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mpa-my.sharepoint.com/personal/mflong_grampa_net/Documents/_Retail Pricing/Instructions &amp; Templates/"/>
    </mc:Choice>
  </mc:AlternateContent>
  <xr:revisionPtr revIDLastSave="0" documentId="8_{C57D5A54-ABD1-4F83-83F2-ED267C9B5B2D}" xr6:coauthVersionLast="47" xr6:coauthVersionMax="47" xr10:uidLastSave="{00000000-0000-0000-0000-000000000000}"/>
  <bookViews>
    <workbookView xWindow="18960" yWindow="920" windowWidth="19380" windowHeight="19620" xr2:uid="{C40ADD34-66D7-4731-A4C6-520F9D09D5E0}"/>
  </bookViews>
  <sheets>
    <sheet name="Stainless Fittings" sheetId="2" r:id="rId1"/>
  </sheets>
  <externalReferences>
    <externalReference r:id="rId2"/>
    <externalReference r:id="rId3"/>
  </externalReferences>
  <definedNames>
    <definedName name="_xlnm._FilterDatabase" localSheetId="0" hidden="1">'Stainless Fittings'!$A$6:$Q$105</definedName>
    <definedName name="_xlnm.Print_Titles" localSheetId="0">'Stainless Fittings'!$6:$6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F40" i="2"/>
  <c r="F43" i="2"/>
  <c r="F49" i="2"/>
  <c r="F52" i="2"/>
  <c r="F57" i="2"/>
  <c r="F60" i="2"/>
  <c r="F61" i="2"/>
  <c r="F64" i="2"/>
  <c r="F66" i="2"/>
  <c r="F75" i="2"/>
  <c r="F79" i="2"/>
  <c r="F82" i="2"/>
  <c r="F85" i="2"/>
  <c r="F87" i="2"/>
  <c r="F88" i="2"/>
  <c r="F91" i="2"/>
  <c r="F97" i="2"/>
  <c r="F100" i="2"/>
  <c r="F102" i="2"/>
  <c r="F7" i="2"/>
  <c r="F99" i="2"/>
  <c r="F94" i="2"/>
  <c r="F90" i="2"/>
  <c r="F89" i="2"/>
  <c r="F86" i="2"/>
  <c r="F83" i="2"/>
  <c r="F78" i="2"/>
  <c r="F74" i="2"/>
  <c r="F67" i="2"/>
  <c r="F62" i="2"/>
  <c r="F59" i="2"/>
  <c r="F58" i="2"/>
  <c r="F54" i="2"/>
  <c r="F46" i="2"/>
  <c r="F44" i="2"/>
  <c r="F42" i="2"/>
  <c r="F41" i="2"/>
  <c r="F38" i="2"/>
  <c r="F33" i="2"/>
  <c r="F30" i="2"/>
  <c r="F28" i="2"/>
  <c r="F27" i="2"/>
  <c r="F26" i="2"/>
  <c r="F25" i="2"/>
  <c r="F22" i="2"/>
  <c r="F17" i="2"/>
  <c r="F14" i="2"/>
  <c r="F11" i="2"/>
  <c r="F10" i="2"/>
  <c r="F9" i="2"/>
  <c r="F8" i="2"/>
  <c r="F24" i="2"/>
  <c r="F21" i="2"/>
  <c r="F16" i="2"/>
  <c r="F12" i="2"/>
  <c r="F104" i="2"/>
  <c r="F96" i="2"/>
  <c r="F72" i="2"/>
  <c r="F70" i="2"/>
  <c r="F32" i="2"/>
  <c r="F13" i="2"/>
  <c r="F92" i="2"/>
  <c r="F76" i="2"/>
  <c r="F105" i="2"/>
  <c r="F103" i="2"/>
  <c r="F101" i="2"/>
  <c r="F98" i="2"/>
  <c r="F95" i="2"/>
  <c r="F93" i="2"/>
  <c r="F84" i="2"/>
  <c r="F81" i="2"/>
  <c r="F80" i="2"/>
  <c r="F77" i="2"/>
  <c r="F73" i="2"/>
  <c r="F71" i="2"/>
  <c r="F69" i="2"/>
  <c r="F68" i="2"/>
  <c r="F65" i="2"/>
  <c r="F63" i="2"/>
  <c r="F56" i="2"/>
  <c r="F55" i="2"/>
  <c r="F53" i="2"/>
  <c r="F51" i="2"/>
  <c r="F50" i="2"/>
  <c r="F48" i="2"/>
  <c r="F47" i="2"/>
  <c r="F45" i="2"/>
  <c r="F37" i="2"/>
  <c r="F36" i="2"/>
  <c r="F35" i="2"/>
  <c r="F34" i="2"/>
  <c r="F31" i="2"/>
  <c r="F29" i="2"/>
  <c r="F23" i="2"/>
  <c r="F20" i="2"/>
  <c r="F19" i="2"/>
  <c r="F18" i="2"/>
  <c r="F15" i="2"/>
</calcChain>
</file>

<file path=xl/sharedStrings.xml><?xml version="1.0" encoding="utf-8"?>
<sst xmlns="http://schemas.openxmlformats.org/spreadsheetml/2006/main" count="1113" uniqueCount="549">
  <si>
    <t>SCI.SSHPU-6.26</t>
  </si>
  <si>
    <t>Retail List/Net Price Sheet</t>
  </si>
  <si>
    <t>Effective June 15, 2026</t>
  </si>
  <si>
    <t>Stainless Steel Pipe Fittings, 150 lb., Type 304</t>
  </si>
  <si>
    <r>
      <t>Multiplier</t>
    </r>
    <r>
      <rPr>
        <b/>
        <sz val="10"/>
        <rFont val="Symbol"/>
        <family val="1"/>
        <charset val="2"/>
      </rPr>
      <t xml:space="preserve"> ® </t>
    </r>
  </si>
  <si>
    <t>(Supercedes SCI.SSHPU-6.25)</t>
  </si>
  <si>
    <t>Individually Bagged &amp; Barcoded</t>
  </si>
  <si>
    <t>RF</t>
  </si>
  <si>
    <t>The issuance of this price sheet does not constitute an offer to sell the goods listed herein at the stated prices.</t>
  </si>
  <si>
    <t>ASC Item No.</t>
  </si>
  <si>
    <t>SCI Item No.</t>
  </si>
  <si>
    <t>Size</t>
  </si>
  <si>
    <t>Description</t>
  </si>
  <si>
    <t>List Price</t>
  </si>
  <si>
    <t>Net Price</t>
  </si>
  <si>
    <t>Weight</t>
  </si>
  <si>
    <t>Bag</t>
  </si>
  <si>
    <t>Carton</t>
  </si>
  <si>
    <t>Master</t>
  </si>
  <si>
    <t>Product Line</t>
  </si>
  <si>
    <t>Product Code</t>
  </si>
  <si>
    <t>Price Sheet</t>
  </si>
  <si>
    <t>UPC #</t>
  </si>
  <si>
    <t>Bag UPC #</t>
  </si>
  <si>
    <t>Inner UPC #</t>
  </si>
  <si>
    <t>Master UPC #</t>
  </si>
  <si>
    <t>4638100000</t>
  </si>
  <si>
    <t>S3014C 001B</t>
  </si>
  <si>
    <t>1/8"</t>
  </si>
  <si>
    <t>Cap, 150#, Stainless Steel, Type 304</t>
  </si>
  <si>
    <t>-</t>
  </si>
  <si>
    <t>S-S30U</t>
  </si>
  <si>
    <t>6381</t>
  </si>
  <si>
    <t>SCI.SSHPU</t>
  </si>
  <si>
    <t>092201425591</t>
  </si>
  <si>
    <t>30092201425592</t>
  </si>
  <si>
    <t>50092201425596</t>
  </si>
  <si>
    <t>4638100010</t>
  </si>
  <si>
    <t>S3014C 002B</t>
  </si>
  <si>
    <t>1/4"</t>
  </si>
  <si>
    <t>092201425607</t>
  </si>
  <si>
    <t>30092201425608</t>
  </si>
  <si>
    <t>50092201425602</t>
  </si>
  <si>
    <t>4638100020</t>
  </si>
  <si>
    <t>S3014C 003B</t>
  </si>
  <si>
    <t>3/8"</t>
  </si>
  <si>
    <t>092201425614</t>
  </si>
  <si>
    <t>30092201425615</t>
  </si>
  <si>
    <t>50092201425619</t>
  </si>
  <si>
    <t>4638100040</t>
  </si>
  <si>
    <t>S3014C 004B</t>
  </si>
  <si>
    <t>1/2"</t>
  </si>
  <si>
    <t>092201425621</t>
  </si>
  <si>
    <t>30092201425622</t>
  </si>
  <si>
    <t>50092201425626</t>
  </si>
  <si>
    <t>4638100050</t>
  </si>
  <si>
    <t>S3014C 006B</t>
  </si>
  <si>
    <t>3/4"</t>
  </si>
  <si>
    <t>092201425638</t>
  </si>
  <si>
    <t>30092201425639</t>
  </si>
  <si>
    <t>50092201425633</t>
  </si>
  <si>
    <t>4638100060</t>
  </si>
  <si>
    <t>S3014C 010B</t>
  </si>
  <si>
    <t>1"</t>
  </si>
  <si>
    <t>092201425645</t>
  </si>
  <si>
    <t>30092201425646</t>
  </si>
  <si>
    <t>50092201425640</t>
  </si>
  <si>
    <t>4638100070</t>
  </si>
  <si>
    <t>S3014C 012B</t>
  </si>
  <si>
    <t>1-1/4"</t>
  </si>
  <si>
    <t>092201426826</t>
  </si>
  <si>
    <t>30092201426827</t>
  </si>
  <si>
    <t>50092201426821</t>
  </si>
  <si>
    <t>4638100080</t>
  </si>
  <si>
    <t>S3014C 014B</t>
  </si>
  <si>
    <t>1-1/2"</t>
  </si>
  <si>
    <t>092201426833</t>
  </si>
  <si>
    <t>30092201426834</t>
  </si>
  <si>
    <t>50092201426838</t>
  </si>
  <si>
    <t>4638100090</t>
  </si>
  <si>
    <t>S3014C 020B</t>
  </si>
  <si>
    <t>2"</t>
  </si>
  <si>
    <t>092201426840</t>
  </si>
  <si>
    <t>50092201426845</t>
  </si>
  <si>
    <t>4638100200</t>
  </si>
  <si>
    <t>S3014CP001B</t>
  </si>
  <si>
    <t>Coupling, 150#, Stainless Steel, Type 304</t>
  </si>
  <si>
    <t>092201425652</t>
  </si>
  <si>
    <t>30092201425653</t>
  </si>
  <si>
    <t>50092201425657</t>
  </si>
  <si>
    <t>4638100210</t>
  </si>
  <si>
    <t>S3014CP002B</t>
  </si>
  <si>
    <t>092201425669</t>
  </si>
  <si>
    <t>30092201425660</t>
  </si>
  <si>
    <t>50092201425664</t>
  </si>
  <si>
    <t>4638100220</t>
  </si>
  <si>
    <t>S3014CP003B</t>
  </si>
  <si>
    <t>092201425676</t>
  </si>
  <si>
    <t>30092201425677</t>
  </si>
  <si>
    <t>50092201425671</t>
  </si>
  <si>
    <t>4638100230</t>
  </si>
  <si>
    <t>S3014CP004B</t>
  </si>
  <si>
    <t>092201425683</t>
  </si>
  <si>
    <t>30092201425684</t>
  </si>
  <si>
    <t>50092201425688</t>
  </si>
  <si>
    <t>4638100240</t>
  </si>
  <si>
    <t>S3014CP006B</t>
  </si>
  <si>
    <t>092201425690</t>
  </si>
  <si>
    <t>30092201425691</t>
  </si>
  <si>
    <t>50092201425695</t>
  </si>
  <si>
    <t>4638100250</t>
  </si>
  <si>
    <t>S3014CP010B</t>
  </si>
  <si>
    <t>092201425706</t>
  </si>
  <si>
    <t>30092201425707</t>
  </si>
  <si>
    <t>50092201425701</t>
  </si>
  <si>
    <t>4638100260</t>
  </si>
  <si>
    <t>S3014CP012B</t>
  </si>
  <si>
    <t>092201426888</t>
  </si>
  <si>
    <t>30092201426889</t>
  </si>
  <si>
    <t>50092201426883</t>
  </si>
  <si>
    <t>4638100270</t>
  </si>
  <si>
    <t>S3014CP014B</t>
  </si>
  <si>
    <t>092201426895</t>
  </si>
  <si>
    <t>4638100280</t>
  </si>
  <si>
    <t>S3014CP020B</t>
  </si>
  <si>
    <t>092201426901</t>
  </si>
  <si>
    <t>50092201426906</t>
  </si>
  <si>
    <t>4638100400</t>
  </si>
  <si>
    <t>S3014E 001B</t>
  </si>
  <si>
    <t>Elbow, 90°, 150#, Stainless Steel, Type 304</t>
  </si>
  <si>
    <t>092201425713</t>
  </si>
  <si>
    <t>30092201425714</t>
  </si>
  <si>
    <t>50092201425718</t>
  </si>
  <si>
    <t>4638100410</t>
  </si>
  <si>
    <t>S3014E 002B</t>
  </si>
  <si>
    <t>092201425720</t>
  </si>
  <si>
    <t>30092201425721</t>
  </si>
  <si>
    <t>50092201425725</t>
  </si>
  <si>
    <t>4638100420</t>
  </si>
  <si>
    <t>S3014E 003B</t>
  </si>
  <si>
    <t>092201425737</t>
  </si>
  <si>
    <t>30092201425738</t>
  </si>
  <si>
    <t>50092201425732</t>
  </si>
  <si>
    <t>4638100430</t>
  </si>
  <si>
    <t>S3014E 004B</t>
  </si>
  <si>
    <t>092201425744</t>
  </si>
  <si>
    <t>30092201425745</t>
  </si>
  <si>
    <t>50092201425749</t>
  </si>
  <si>
    <t>4638100440</t>
  </si>
  <si>
    <t>S3014E 006B</t>
  </si>
  <si>
    <t>092201425768</t>
  </si>
  <si>
    <t>30092201425769</t>
  </si>
  <si>
    <t>50092201425763</t>
  </si>
  <si>
    <t>4638100450</t>
  </si>
  <si>
    <t>S3014E 010B</t>
  </si>
  <si>
    <t>092201425751</t>
  </si>
  <si>
    <t>30092201425752</t>
  </si>
  <si>
    <t>50092201425756</t>
  </si>
  <si>
    <t>4638100460</t>
  </si>
  <si>
    <t>S3014E 012B</t>
  </si>
  <si>
    <t>092201426734</t>
  </si>
  <si>
    <t>30092201426735</t>
  </si>
  <si>
    <t>50092201426739</t>
  </si>
  <si>
    <t>4638100470</t>
  </si>
  <si>
    <t>S3014E 014B</t>
  </si>
  <si>
    <t>092201426741</t>
  </si>
  <si>
    <t>30092201426742</t>
  </si>
  <si>
    <t>50092201426746</t>
  </si>
  <si>
    <t>4638100480</t>
  </si>
  <si>
    <t>S3014E 020B</t>
  </si>
  <si>
    <t>092201426758</t>
  </si>
  <si>
    <t>50092201426753</t>
  </si>
  <si>
    <t>4638100600</t>
  </si>
  <si>
    <t>S3014F 001B</t>
  </si>
  <si>
    <t>Elbow, 45°, 150#, Stainless Steel, Type 304</t>
  </si>
  <si>
    <t>092201425775</t>
  </si>
  <si>
    <t>30092201425776</t>
  </si>
  <si>
    <t>50092201425770</t>
  </si>
  <si>
    <t>4638100610</t>
  </si>
  <si>
    <t>S3014F 002B</t>
  </si>
  <si>
    <t>092201425782</t>
  </si>
  <si>
    <t>30092201425783</t>
  </si>
  <si>
    <t>50092201425787</t>
  </si>
  <si>
    <t>4638100620</t>
  </si>
  <si>
    <t>S3014F 003B</t>
  </si>
  <si>
    <t>092201425799</t>
  </si>
  <si>
    <t>30092201425790</t>
  </si>
  <si>
    <t>50092201425794</t>
  </si>
  <si>
    <t>4638100630</t>
  </si>
  <si>
    <t>S3014F 004B</t>
  </si>
  <si>
    <t>092201425805</t>
  </si>
  <si>
    <t>30092201425806</t>
  </si>
  <si>
    <t>50092201425800</t>
  </si>
  <si>
    <t>4638100640</t>
  </si>
  <si>
    <t>S3014F 006B</t>
  </si>
  <si>
    <t>092201425812</t>
  </si>
  <si>
    <t>30092201425813</t>
  </si>
  <si>
    <t>50092201425817</t>
  </si>
  <si>
    <t>4638100650</t>
  </si>
  <si>
    <t>S3014F 010B</t>
  </si>
  <si>
    <t>092201425829</t>
  </si>
  <si>
    <t>30092201425820</t>
  </si>
  <si>
    <t>50092201425824</t>
  </si>
  <si>
    <t>4638100660</t>
  </si>
  <si>
    <t>S3014F 012B</t>
  </si>
  <si>
    <t>092201427380</t>
  </si>
  <si>
    <t>30092201427381</t>
  </si>
  <si>
    <t>50092201427385</t>
  </si>
  <si>
    <t>4638101000</t>
  </si>
  <si>
    <t>S3014HB002001B</t>
  </si>
  <si>
    <t>1/4"x1/8"</t>
  </si>
  <si>
    <t>Hex Bush, 150#, Stainless Steel, Type 304</t>
  </si>
  <si>
    <t>092201425836</t>
  </si>
  <si>
    <t>30092201425837</t>
  </si>
  <si>
    <t>50092201425831</t>
  </si>
  <si>
    <t>4638101010</t>
  </si>
  <si>
    <t>S3014HB003002B</t>
  </si>
  <si>
    <t>3/8"x1/4"</t>
  </si>
  <si>
    <t>092201425843</t>
  </si>
  <si>
    <t>30092201425844</t>
  </si>
  <si>
    <t>50092201425848</t>
  </si>
  <si>
    <t>4638101020</t>
  </si>
  <si>
    <t>S3014HB004002B</t>
  </si>
  <si>
    <t>1/2"x1/4"</t>
  </si>
  <si>
    <t>092201426970</t>
  </si>
  <si>
    <t>30092201426971</t>
  </si>
  <si>
    <t>50092201426975</t>
  </si>
  <si>
    <t>4638101030</t>
  </si>
  <si>
    <t>S3014HB004003B</t>
  </si>
  <si>
    <t>1/2"x3/8"</t>
  </si>
  <si>
    <t>092201425850</t>
  </si>
  <si>
    <t>30092201425851</t>
  </si>
  <si>
    <t>50092201425855</t>
  </si>
  <si>
    <t>4638101040</t>
  </si>
  <si>
    <t>S3014HB006002B</t>
  </si>
  <si>
    <t>3/4"x1/4"</t>
  </si>
  <si>
    <t>092201426987</t>
  </si>
  <si>
    <t>30092201426988</t>
  </si>
  <si>
    <t>50092201426982</t>
  </si>
  <si>
    <t>4638101050</t>
  </si>
  <si>
    <t>S3014HB006003B</t>
  </si>
  <si>
    <t>3/4"x3/8"</t>
  </si>
  <si>
    <t>092201426994</t>
  </si>
  <si>
    <t>30092201426995</t>
  </si>
  <si>
    <t>50092201426999</t>
  </si>
  <si>
    <t>4638101060</t>
  </si>
  <si>
    <t>S3014HB006004B</t>
  </si>
  <si>
    <t>3/4"x1/2"</t>
  </si>
  <si>
    <t>092201425867</t>
  </si>
  <si>
    <t>30092201425868</t>
  </si>
  <si>
    <t>50092201425862</t>
  </si>
  <si>
    <t>4638101070</t>
  </si>
  <si>
    <t>S3014HB010004B</t>
  </si>
  <si>
    <t>1"x1/2"</t>
  </si>
  <si>
    <t>092201425874</t>
  </si>
  <si>
    <t>30092201425875</t>
  </si>
  <si>
    <t>50092201425879</t>
  </si>
  <si>
    <t>4638101080</t>
  </si>
  <si>
    <t>S3014HB010006B</t>
  </si>
  <si>
    <t>1"x3/4"</t>
  </si>
  <si>
    <t>092201425881</t>
  </si>
  <si>
    <t>30092201425882</t>
  </si>
  <si>
    <t>50092201425886</t>
  </si>
  <si>
    <t>4638101090</t>
  </si>
  <si>
    <t>S3014HB012004B</t>
  </si>
  <si>
    <t>1-1/4"x1/2"</t>
  </si>
  <si>
    <t>092201427397</t>
  </si>
  <si>
    <t>30092201427398</t>
  </si>
  <si>
    <t>50092201427392</t>
  </si>
  <si>
    <t>4638101100</t>
  </si>
  <si>
    <t>S3014HB012006B</t>
  </si>
  <si>
    <t>1-1/4"x3/4"</t>
  </si>
  <si>
    <t>092201427007</t>
  </si>
  <si>
    <t>30092201427008</t>
  </si>
  <si>
    <t>50092201427002</t>
  </si>
  <si>
    <t>4638101110</t>
  </si>
  <si>
    <t>S3014HB012010B</t>
  </si>
  <si>
    <t>1-1/4"x1"</t>
  </si>
  <si>
    <t>092201427014</t>
  </si>
  <si>
    <t>30092201427015</t>
  </si>
  <si>
    <t>50092201427019</t>
  </si>
  <si>
    <t>4638101120</t>
  </si>
  <si>
    <t>S3014HB014010B</t>
  </si>
  <si>
    <t>1-1/2"x1"</t>
  </si>
  <si>
    <t>092201427021</t>
  </si>
  <si>
    <t>30092201427022</t>
  </si>
  <si>
    <t>50092201427026</t>
  </si>
  <si>
    <t>4638101130</t>
  </si>
  <si>
    <t>S3014HB014012B</t>
  </si>
  <si>
    <t>1-1/2"x1-1/4"</t>
  </si>
  <si>
    <t>092201427038</t>
  </si>
  <si>
    <t>30092201427039</t>
  </si>
  <si>
    <t>50092201427033</t>
  </si>
  <si>
    <t>4638101140</t>
  </si>
  <si>
    <t>S3014HB020012B</t>
  </si>
  <si>
    <t>2"x1-1/4"</t>
  </si>
  <si>
    <t>092201427045</t>
  </si>
  <si>
    <t>50092201427040</t>
  </si>
  <si>
    <t>4638101150</t>
  </si>
  <si>
    <t>S3014HB020014B</t>
  </si>
  <si>
    <t>2"x1-1/2"</t>
  </si>
  <si>
    <t>092201427052</t>
  </si>
  <si>
    <t>50092201427057</t>
  </si>
  <si>
    <t>4638101160</t>
  </si>
  <si>
    <t>S3014RC002001B</t>
  </si>
  <si>
    <t>Coupling, Reducing, 150#, Stainless Steel, Type 304</t>
  </si>
  <si>
    <t>092201425942</t>
  </si>
  <si>
    <t>30092201425943</t>
  </si>
  <si>
    <t>50092201425947</t>
  </si>
  <si>
    <t>4638101170</t>
  </si>
  <si>
    <t>S3014RC003002B</t>
  </si>
  <si>
    <t>092201425959</t>
  </si>
  <si>
    <t>30092201425950</t>
  </si>
  <si>
    <t>50092201425954</t>
  </si>
  <si>
    <t>4638101180</t>
  </si>
  <si>
    <t>S3014RC004003B</t>
  </si>
  <si>
    <t>092201425966</t>
  </si>
  <si>
    <t>30092201425967</t>
  </si>
  <si>
    <t>50092201425961</t>
  </si>
  <si>
    <t>4638101190</t>
  </si>
  <si>
    <t>S3014RC006004B</t>
  </si>
  <si>
    <t>092201425973</t>
  </si>
  <si>
    <t>30092201425974</t>
  </si>
  <si>
    <t>50092201425978</t>
  </si>
  <si>
    <t>4638101200</t>
  </si>
  <si>
    <t>S3014RC010004B</t>
  </si>
  <si>
    <t>092201425980</t>
  </si>
  <si>
    <t>30092201425981</t>
  </si>
  <si>
    <t>50092201425985</t>
  </si>
  <si>
    <t>4638101210</t>
  </si>
  <si>
    <t>S3014RC010006B</t>
  </si>
  <si>
    <t>092201425997</t>
  </si>
  <si>
    <t>30092201425998</t>
  </si>
  <si>
    <t>50092201425992</t>
  </si>
  <si>
    <t>4638101220</t>
  </si>
  <si>
    <t>S3014RC012004B</t>
  </si>
  <si>
    <t>092201427403</t>
  </si>
  <si>
    <t>30092201427404</t>
  </si>
  <si>
    <t>50092201427408</t>
  </si>
  <si>
    <t>4638101230</t>
  </si>
  <si>
    <t>S3014RC012006B</t>
  </si>
  <si>
    <t>092201426918</t>
  </si>
  <si>
    <t>30092201426919</t>
  </si>
  <si>
    <t>50092201426913</t>
  </si>
  <si>
    <t>4638101240</t>
  </si>
  <si>
    <t>S3014RC012010B</t>
  </si>
  <si>
    <t>092201426925</t>
  </si>
  <si>
    <t>30092201426926</t>
  </si>
  <si>
    <t>50092201426920</t>
  </si>
  <si>
    <t>4638101250</t>
  </si>
  <si>
    <t>S3014RC014010B</t>
  </si>
  <si>
    <t>092201426932</t>
  </si>
  <si>
    <t>30092201426933</t>
  </si>
  <si>
    <t>50092201426937</t>
  </si>
  <si>
    <t>4638101260</t>
  </si>
  <si>
    <t>S3014RC014012B</t>
  </si>
  <si>
    <t>092201426949</t>
  </si>
  <si>
    <t>30092201426940</t>
  </si>
  <si>
    <t>50092201426944</t>
  </si>
  <si>
    <t>4638101270</t>
  </si>
  <si>
    <t>S3014RC020010B</t>
  </si>
  <si>
    <t>2"x1"</t>
  </si>
  <si>
    <t>092201426956</t>
  </si>
  <si>
    <t>50092201426951</t>
  </si>
  <si>
    <t>4638101280</t>
  </si>
  <si>
    <t>S3014RC020014B</t>
  </si>
  <si>
    <t>092201426963</t>
  </si>
  <si>
    <t>50092201426968</t>
  </si>
  <si>
    <t>4638102000</t>
  </si>
  <si>
    <t>S3014SE001B</t>
  </si>
  <si>
    <t>Street Elbow, 90°, 150#, Stainless Steel, Type 304</t>
  </si>
  <si>
    <t>092201426000</t>
  </si>
  <si>
    <t>30092201426001</t>
  </si>
  <si>
    <t>50092201426005</t>
  </si>
  <si>
    <t>4638102010</t>
  </si>
  <si>
    <t>S3014SE002B</t>
  </si>
  <si>
    <t>092201426017</t>
  </si>
  <si>
    <t>30092201426018</t>
  </si>
  <si>
    <t>50092201426012</t>
  </si>
  <si>
    <t>4638102020</t>
  </si>
  <si>
    <t>S3014SE003B</t>
  </si>
  <si>
    <t>092201426024</t>
  </si>
  <si>
    <t>30092201426025</t>
  </si>
  <si>
    <t>50092201426029</t>
  </si>
  <si>
    <t>4638102030</t>
  </si>
  <si>
    <t>S3014SE004B</t>
  </si>
  <si>
    <t>092201426031</t>
  </si>
  <si>
    <t>30092201426032</t>
  </si>
  <si>
    <t>50092201426036</t>
  </si>
  <si>
    <t>4638102040</t>
  </si>
  <si>
    <t>S3014SE006B</t>
  </si>
  <si>
    <t>092201426048</t>
  </si>
  <si>
    <t>30092201426049</t>
  </si>
  <si>
    <t>50092201426043</t>
  </si>
  <si>
    <t>4638102050</t>
  </si>
  <si>
    <t>S3014SE010B</t>
  </si>
  <si>
    <t>092201426055</t>
  </si>
  <si>
    <t>30092201426056</t>
  </si>
  <si>
    <t>50092201426050</t>
  </si>
  <si>
    <t>4638102060</t>
  </si>
  <si>
    <t>S3014SE012B</t>
  </si>
  <si>
    <t>092201426765</t>
  </si>
  <si>
    <t>30092201426766</t>
  </si>
  <si>
    <t>50092201426760</t>
  </si>
  <si>
    <t>4638102070</t>
  </si>
  <si>
    <t>S3014SE014B</t>
  </si>
  <si>
    <t>092201426772</t>
  </si>
  <si>
    <t>30092201426773</t>
  </si>
  <si>
    <t>50092201426777</t>
  </si>
  <si>
    <t>4638102080</t>
  </si>
  <si>
    <t>S3014SE020B</t>
  </si>
  <si>
    <t>092201426789</t>
  </si>
  <si>
    <t>50092201426784</t>
  </si>
  <si>
    <t>4638102200</t>
  </si>
  <si>
    <t>S3014SP001B</t>
  </si>
  <si>
    <t>Plug, Square Head, 150#, Stainless Steel, Type 304</t>
  </si>
  <si>
    <t>092201426062</t>
  </si>
  <si>
    <t>30092201426063</t>
  </si>
  <si>
    <t>50092201426067</t>
  </si>
  <si>
    <t>4638102210</t>
  </si>
  <si>
    <t>S3014SP002B</t>
  </si>
  <si>
    <t>092201426079</t>
  </si>
  <si>
    <t>30092201426070</t>
  </si>
  <si>
    <t>50092201426074</t>
  </si>
  <si>
    <t>4638102220</t>
  </si>
  <si>
    <t>S3014SP003B</t>
  </si>
  <si>
    <t>092201426086</t>
  </si>
  <si>
    <t>30092201426087</t>
  </si>
  <si>
    <t>50092201426081</t>
  </si>
  <si>
    <t>4638102230</t>
  </si>
  <si>
    <t>S3014SP004B</t>
  </si>
  <si>
    <t>Plug, Square Head, Cored, 150#, Stainless Steel, Type 304</t>
  </si>
  <si>
    <t>092201426093</t>
  </si>
  <si>
    <t>30092201426094</t>
  </si>
  <si>
    <t>50092201426098</t>
  </si>
  <si>
    <t>4638102240</t>
  </si>
  <si>
    <t>S3014SP006B</t>
  </si>
  <si>
    <t>092201426109</t>
  </si>
  <si>
    <t>30092201426100</t>
  </si>
  <si>
    <t>50092201426104</t>
  </si>
  <si>
    <t>4638102250</t>
  </si>
  <si>
    <t>S3014SP010B</t>
  </si>
  <si>
    <t>092201426116</t>
  </si>
  <si>
    <t>30092201426117</t>
  </si>
  <si>
    <t>50092201426111</t>
  </si>
  <si>
    <t>4638102260</t>
  </si>
  <si>
    <t>S3014SP012B</t>
  </si>
  <si>
    <t>092201426857</t>
  </si>
  <si>
    <t>30092201426858</t>
  </si>
  <si>
    <t>50092201426852</t>
  </si>
  <si>
    <t>4638102270</t>
  </si>
  <si>
    <t>S3014SP014B</t>
  </si>
  <si>
    <t>092201426864</t>
  </si>
  <si>
    <t>30092201426865</t>
  </si>
  <si>
    <t>50092201426869</t>
  </si>
  <si>
    <t>4638102280</t>
  </si>
  <si>
    <t>S3014SP020B</t>
  </si>
  <si>
    <t>092201426871</t>
  </si>
  <si>
    <t>50092201426876</t>
  </si>
  <si>
    <t>4638102400</t>
  </si>
  <si>
    <t>S3014T 001B</t>
  </si>
  <si>
    <t>Tee, 150#, Stainless Steel, Type 304</t>
  </si>
  <si>
    <t>092201426123</t>
  </si>
  <si>
    <t>30092201426124</t>
  </si>
  <si>
    <t>50092201426128</t>
  </si>
  <si>
    <t>4638102410</t>
  </si>
  <si>
    <t>S3014T 002B</t>
  </si>
  <si>
    <t>092201426130</t>
  </si>
  <si>
    <t>30092201426131</t>
  </si>
  <si>
    <t>50092201426135</t>
  </si>
  <si>
    <t>4638102420</t>
  </si>
  <si>
    <t>S3014T 003B</t>
  </si>
  <si>
    <t>092201426147</t>
  </si>
  <si>
    <t>30092201426148</t>
  </si>
  <si>
    <t>50092201426142</t>
  </si>
  <si>
    <t>4638102430</t>
  </si>
  <si>
    <t>S3014T 004B</t>
  </si>
  <si>
    <t>092201426154</t>
  </si>
  <si>
    <t>30092201426155</t>
  </si>
  <si>
    <t>50092201426159</t>
  </si>
  <si>
    <t>4638102440</t>
  </si>
  <si>
    <t>S3014T 006B</t>
  </si>
  <si>
    <t>092201426161</t>
  </si>
  <si>
    <t>30092201426162</t>
  </si>
  <si>
    <t>50092201426166</t>
  </si>
  <si>
    <t>4638102450</t>
  </si>
  <si>
    <t>S3014T 010B</t>
  </si>
  <si>
    <t>092201426178</t>
  </si>
  <si>
    <t>30092201426179</t>
  </si>
  <si>
    <t>50092201426173</t>
  </si>
  <si>
    <t>4638102460</t>
  </si>
  <si>
    <t>S3014T 012B</t>
  </si>
  <si>
    <t>092201426796</t>
  </si>
  <si>
    <t>30092201426797</t>
  </si>
  <si>
    <t>50092201426791</t>
  </si>
  <si>
    <t>4638102470</t>
  </si>
  <si>
    <t>S3014T 014B</t>
  </si>
  <si>
    <t>092201426802</t>
  </si>
  <si>
    <t>30092201426803</t>
  </si>
  <si>
    <t>50092201426807</t>
  </si>
  <si>
    <t>4638102480</t>
  </si>
  <si>
    <t>S3014T 020B</t>
  </si>
  <si>
    <t>092201426819</t>
  </si>
  <si>
    <t>50092201426814</t>
  </si>
  <si>
    <t>4638102600</t>
  </si>
  <si>
    <t>S3014U 001B</t>
  </si>
  <si>
    <t>G/J Union, 150#, Stainless Steel, Type 304</t>
  </si>
  <si>
    <t>092201427410</t>
  </si>
  <si>
    <t>30092201427411</t>
  </si>
  <si>
    <t>50092201427415</t>
  </si>
  <si>
    <t>4638102610</t>
  </si>
  <si>
    <t>S3014U 002B</t>
  </si>
  <si>
    <t>092201426185</t>
  </si>
  <si>
    <t>30092201426186</t>
  </si>
  <si>
    <t>50092201426180</t>
  </si>
  <si>
    <t>4638102620</t>
  </si>
  <si>
    <t>S3014U 003B</t>
  </si>
  <si>
    <t>092201426192</t>
  </si>
  <si>
    <t>30092201426193</t>
  </si>
  <si>
    <t>50092201426197</t>
  </si>
  <si>
    <t>4638102630</t>
  </si>
  <si>
    <t>S3014U 004B</t>
  </si>
  <si>
    <t>092201426208</t>
  </si>
  <si>
    <t>30092201426209</t>
  </si>
  <si>
    <t>50092201426203</t>
  </si>
  <si>
    <t>4638102640</t>
  </si>
  <si>
    <t>S3014U 006B</t>
  </si>
  <si>
    <t>092201426215</t>
  </si>
  <si>
    <t>30092201426216</t>
  </si>
  <si>
    <t>50092201426210</t>
  </si>
  <si>
    <t>4638102650</t>
  </si>
  <si>
    <t>S3014U 010B</t>
  </si>
  <si>
    <t>092201426222</t>
  </si>
  <si>
    <t>30092201426223</t>
  </si>
  <si>
    <t>50092201426227</t>
  </si>
  <si>
    <t>4638102660</t>
  </si>
  <si>
    <t>S3014U 012B</t>
  </si>
  <si>
    <t>092201427069</t>
  </si>
  <si>
    <t>30092201427060</t>
  </si>
  <si>
    <t>50092201427064</t>
  </si>
  <si>
    <t>4638102670</t>
  </si>
  <si>
    <t>S3014U 014B</t>
  </si>
  <si>
    <t>092201427076</t>
  </si>
  <si>
    <t>30092201427077</t>
  </si>
  <si>
    <t>50092201427071</t>
  </si>
  <si>
    <t>4638102680</t>
  </si>
  <si>
    <t>S3014U 020B</t>
  </si>
  <si>
    <t>092201427083</t>
  </si>
  <si>
    <t>50092201427088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</si>
</sst>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.0000"/>
    <numFmt numFmtId="165" formatCode="&quot;$&quot;#,##0.0000_);[Red]\(&quot;$&quot;#,##0.0000\)"/>
    <numFmt numFmtId="166" formatCode="#,##0.000"/>
  </numFmts>
  <fonts count="9"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 indent="1"/>
    </xf>
    <xf numFmtId="0" fontId="3" fillId="0" borderId="2" xfId="1" applyFont="1" applyBorder="1" applyAlignment="1">
      <alignment vertical="center"/>
    </xf>
    <xf numFmtId="8" fontId="3" fillId="0" borderId="2" xfId="1" applyNumberFormat="1" applyFont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6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right" vertical="center" indent="1"/>
    </xf>
    <xf numFmtId="0" fontId="3" fillId="0" borderId="3" xfId="1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9CEE7988-C0DB-43DD-9A0B-2B31BBF37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438489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0FB33A-CB33-4CFD-8E4D-C76DB9A34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9664" cy="1285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/personal/mflong_grampa_net/Documents/_Retail%20Pricing/Current%20Online/Master_Database.xlsx" TargetMode="External"/><Relationship Id="rId2" Type="http://schemas.openxmlformats.org/officeDocument/2006/relationships/externalLinkPath" Target="https://grampa-my.sharepoint.com/personal/mflong_grampa_net/Documents/_Retail%20Pricing/Current%20Online/Master_Database.xlsx" TargetMode="External"/><Relationship Id="rId1" Type="http://schemas.openxmlformats.org/officeDocument/2006/relationships/externalLinkPath" Target="/personal/mflong_grampa_net/Documents/_Retail%20Pricing/Current%20Online/Master_Databa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ampa-my.sharepoint.com/personal/mflong_grampa_net/Documents/_Retail%20Pricing/Current%20Online/Master_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"/>
      <sheetName val="Matrix"/>
      <sheetName val="List_Sheets"/>
      <sheetName val="Price List History"/>
      <sheetName val="Lookup Tabl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E7F4-50A5-43CD-A544-43E05C2434F1}">
  <sheetPr>
    <tabColor theme="5" tint="-0.249977111117893"/>
    <pageSetUpPr fitToPage="1"/>
  </sheetPr>
  <dimension ref="A1:Q105"/>
  <sheetViews>
    <sheetView showGridLines="0" tabSelected="1" workbookViewId="0">
      <pane xSplit="4" ySplit="6" topLeftCell="E7" activePane="bottomRight" state="frozen"/>
      <selection pane="bottomRight" activeCell="I3" sqref="I3"/>
      <selection pane="bottomLeft" activeCell="A7" sqref="A7"/>
      <selection pane="topRight" activeCell="E1" sqref="E1"/>
    </sheetView>
  </sheetViews>
  <sheetFormatPr defaultColWidth="18.28515625" defaultRowHeight="12.95"/>
  <cols>
    <col min="1" max="1" width="11.7109375" style="27" customWidth="1"/>
    <col min="2" max="2" width="15" style="2" bestFit="1" customWidth="1"/>
    <col min="3" max="3" width="16.5703125" style="2" bestFit="1" customWidth="1"/>
    <col min="4" max="4" width="46" style="2" bestFit="1" customWidth="1"/>
    <col min="5" max="6" width="10.7109375" style="2" customWidth="1"/>
    <col min="7" max="10" width="6.7109375" style="2" customWidth="1"/>
    <col min="11" max="12" width="8.7109375" style="2" customWidth="1"/>
    <col min="13" max="13" width="10.7109375" style="2" customWidth="1"/>
    <col min="14" max="14" width="14.7109375" style="2" customWidth="1"/>
    <col min="15" max="17" width="15.7109375" style="2" customWidth="1"/>
    <col min="18" max="16384" width="18.28515625" style="2"/>
  </cols>
  <sheetData>
    <row r="1" spans="1:17" ht="20.100000000000001" customHeight="1">
      <c r="A1" s="1"/>
      <c r="C1" s="1"/>
      <c r="E1" s="1"/>
      <c r="F1" s="1"/>
      <c r="G1" s="1"/>
      <c r="H1" s="1"/>
      <c r="I1" s="1"/>
      <c r="J1" s="1"/>
      <c r="K1" s="1"/>
      <c r="L1" s="1"/>
      <c r="M1" s="6"/>
      <c r="N1" s="29"/>
      <c r="O1" s="1"/>
      <c r="P1" s="1"/>
      <c r="Q1" s="4" t="s">
        <v>0</v>
      </c>
    </row>
    <row r="2" spans="1:17" ht="20.100000000000001" customHeight="1">
      <c r="A2" s="1"/>
      <c r="C2" s="1"/>
      <c r="D2" s="5" t="s">
        <v>1</v>
      </c>
      <c r="E2" s="1"/>
      <c r="F2" s="1"/>
      <c r="G2" s="1"/>
      <c r="H2" s="1"/>
      <c r="I2" s="1"/>
      <c r="J2" s="1"/>
      <c r="K2" s="1"/>
      <c r="L2" s="1"/>
      <c r="M2" s="6"/>
      <c r="N2" s="30"/>
      <c r="O2" s="1"/>
      <c r="P2" s="1"/>
      <c r="Q2" s="4" t="s">
        <v>2</v>
      </c>
    </row>
    <row r="3" spans="1:17" ht="20.100000000000001" customHeight="1">
      <c r="A3" s="1"/>
      <c r="C3" s="1"/>
      <c r="D3" s="7" t="s">
        <v>3</v>
      </c>
      <c r="E3" s="1"/>
      <c r="F3" s="1"/>
      <c r="G3" s="1"/>
      <c r="H3" s="1"/>
      <c r="I3" s="1"/>
      <c r="J3" s="1"/>
      <c r="K3" s="1"/>
      <c r="L3" s="1"/>
      <c r="M3" s="6" t="s">
        <v>4</v>
      </c>
      <c r="N3" s="3"/>
      <c r="O3" s="1"/>
      <c r="P3" s="1"/>
      <c r="Q3" s="4" t="s">
        <v>5</v>
      </c>
    </row>
    <row r="4" spans="1:17" ht="20.100000000000001" customHeight="1">
      <c r="A4" s="1"/>
      <c r="C4" s="1"/>
      <c r="D4" s="8" t="s">
        <v>6</v>
      </c>
      <c r="E4" s="1"/>
      <c r="F4" s="1"/>
      <c r="G4" s="1"/>
      <c r="H4" s="1"/>
      <c r="I4" s="1"/>
      <c r="J4" s="1"/>
      <c r="K4" s="1"/>
      <c r="L4" s="1"/>
      <c r="M4" s="6"/>
      <c r="N4" s="28"/>
      <c r="O4" s="1"/>
      <c r="P4" s="1"/>
      <c r="Q4" s="4" t="s">
        <v>7</v>
      </c>
    </row>
    <row r="5" spans="1:17" ht="20.100000000000001" customHeight="1">
      <c r="A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 t="s">
        <v>8</v>
      </c>
    </row>
    <row r="6" spans="1:17" ht="25.5">
      <c r="A6" s="9" t="s">
        <v>9</v>
      </c>
      <c r="B6" s="9" t="s">
        <v>10</v>
      </c>
      <c r="C6" s="9" t="s">
        <v>11</v>
      </c>
      <c r="D6" s="9" t="s">
        <v>12</v>
      </c>
      <c r="E6" s="10" t="s">
        <v>13</v>
      </c>
      <c r="F6" s="10" t="s">
        <v>14</v>
      </c>
      <c r="G6" s="9" t="s">
        <v>15</v>
      </c>
      <c r="H6" s="9" t="s">
        <v>16</v>
      </c>
      <c r="I6" s="9" t="s">
        <v>17</v>
      </c>
      <c r="J6" s="9" t="s">
        <v>18</v>
      </c>
      <c r="K6" s="9" t="s">
        <v>19</v>
      </c>
      <c r="L6" s="9" t="s">
        <v>20</v>
      </c>
      <c r="M6" s="9" t="s">
        <v>21</v>
      </c>
      <c r="N6" s="9" t="s">
        <v>22</v>
      </c>
      <c r="O6" s="9" t="s">
        <v>23</v>
      </c>
      <c r="P6" s="9" t="s">
        <v>24</v>
      </c>
      <c r="Q6" s="9" t="s">
        <v>25</v>
      </c>
    </row>
    <row r="7" spans="1:17">
      <c r="A7" s="11" t="s">
        <v>26</v>
      </c>
      <c r="B7" s="11" t="s">
        <v>27</v>
      </c>
      <c r="C7" s="12" t="s">
        <v>28</v>
      </c>
      <c r="D7" s="13" t="s">
        <v>29</v>
      </c>
      <c r="E7" s="14">
        <v>11.92</v>
      </c>
      <c r="F7" s="15">
        <f>ROUND(E7*$N$3,4)</f>
        <v>0</v>
      </c>
      <c r="G7" s="16">
        <v>1.4999999999999999E-2</v>
      </c>
      <c r="H7" s="17">
        <v>5</v>
      </c>
      <c r="I7" s="17" t="s">
        <v>30</v>
      </c>
      <c r="J7" s="17">
        <v>100</v>
      </c>
      <c r="K7" s="18" t="s">
        <v>31</v>
      </c>
      <c r="L7" s="19" t="s">
        <v>32</v>
      </c>
      <c r="M7" s="18" t="s">
        <v>33</v>
      </c>
      <c r="N7" s="19" t="s">
        <v>34</v>
      </c>
      <c r="O7" s="19" t="s">
        <v>35</v>
      </c>
      <c r="P7" s="19"/>
      <c r="Q7" s="19" t="s">
        <v>36</v>
      </c>
    </row>
    <row r="8" spans="1:17">
      <c r="A8" s="20" t="s">
        <v>37</v>
      </c>
      <c r="B8" s="20" t="s">
        <v>38</v>
      </c>
      <c r="C8" s="21" t="s">
        <v>39</v>
      </c>
      <c r="D8" s="22" t="s">
        <v>29</v>
      </c>
      <c r="E8" s="14">
        <v>17.07</v>
      </c>
      <c r="F8" s="15">
        <f t="shared" ref="F8:F71" si="0">ROUND(E8*$N$3,4)</f>
        <v>0</v>
      </c>
      <c r="G8" s="23">
        <v>2.4E-2</v>
      </c>
      <c r="H8" s="24">
        <v>5</v>
      </c>
      <c r="I8" s="24" t="s">
        <v>30</v>
      </c>
      <c r="J8" s="24">
        <v>80</v>
      </c>
      <c r="K8" s="25" t="s">
        <v>31</v>
      </c>
      <c r="L8" s="26" t="s">
        <v>32</v>
      </c>
      <c r="M8" s="25" t="s">
        <v>33</v>
      </c>
      <c r="N8" s="26" t="s">
        <v>40</v>
      </c>
      <c r="O8" s="26" t="s">
        <v>41</v>
      </c>
      <c r="P8" s="26"/>
      <c r="Q8" s="26" t="s">
        <v>42</v>
      </c>
    </row>
    <row r="9" spans="1:17">
      <c r="A9" s="20" t="s">
        <v>43</v>
      </c>
      <c r="B9" s="20" t="s">
        <v>44</v>
      </c>
      <c r="C9" s="21" t="s">
        <v>45</v>
      </c>
      <c r="D9" s="22" t="s">
        <v>29</v>
      </c>
      <c r="E9" s="14">
        <v>20.079999999999998</v>
      </c>
      <c r="F9" s="15">
        <f t="shared" si="0"/>
        <v>0</v>
      </c>
      <c r="G9" s="23">
        <v>0.05</v>
      </c>
      <c r="H9" s="24">
        <v>5</v>
      </c>
      <c r="I9" s="24" t="s">
        <v>30</v>
      </c>
      <c r="J9" s="24">
        <v>80</v>
      </c>
      <c r="K9" s="25" t="s">
        <v>31</v>
      </c>
      <c r="L9" s="26" t="s">
        <v>32</v>
      </c>
      <c r="M9" s="25" t="s">
        <v>33</v>
      </c>
      <c r="N9" s="26" t="s">
        <v>46</v>
      </c>
      <c r="O9" s="26" t="s">
        <v>47</v>
      </c>
      <c r="P9" s="26"/>
      <c r="Q9" s="26" t="s">
        <v>48</v>
      </c>
    </row>
    <row r="10" spans="1:17">
      <c r="A10" s="20" t="s">
        <v>49</v>
      </c>
      <c r="B10" s="20" t="s">
        <v>50</v>
      </c>
      <c r="C10" s="21" t="s">
        <v>51</v>
      </c>
      <c r="D10" s="22" t="s">
        <v>29</v>
      </c>
      <c r="E10" s="14">
        <v>21.1</v>
      </c>
      <c r="F10" s="15">
        <f t="shared" si="0"/>
        <v>0</v>
      </c>
      <c r="G10" s="23">
        <v>7.4999999999999997E-2</v>
      </c>
      <c r="H10" s="24">
        <v>5</v>
      </c>
      <c r="I10" s="24" t="s">
        <v>30</v>
      </c>
      <c r="J10" s="24">
        <v>60</v>
      </c>
      <c r="K10" s="25" t="s">
        <v>31</v>
      </c>
      <c r="L10" s="26" t="s">
        <v>32</v>
      </c>
      <c r="M10" s="25" t="s">
        <v>33</v>
      </c>
      <c r="N10" s="26" t="s">
        <v>52</v>
      </c>
      <c r="O10" s="26" t="s">
        <v>53</v>
      </c>
      <c r="P10" s="26"/>
      <c r="Q10" s="26" t="s">
        <v>54</v>
      </c>
    </row>
    <row r="11" spans="1:17">
      <c r="A11" s="20" t="s">
        <v>55</v>
      </c>
      <c r="B11" s="20" t="s">
        <v>56</v>
      </c>
      <c r="C11" s="21" t="s">
        <v>57</v>
      </c>
      <c r="D11" s="22" t="s">
        <v>29</v>
      </c>
      <c r="E11" s="14">
        <v>26.4</v>
      </c>
      <c r="F11" s="15">
        <f t="shared" si="0"/>
        <v>0</v>
      </c>
      <c r="G11" s="23">
        <v>0.10100000000000001</v>
      </c>
      <c r="H11" s="24">
        <v>5</v>
      </c>
      <c r="I11" s="24" t="s">
        <v>30</v>
      </c>
      <c r="J11" s="24">
        <v>50</v>
      </c>
      <c r="K11" s="25" t="s">
        <v>31</v>
      </c>
      <c r="L11" s="26" t="s">
        <v>32</v>
      </c>
      <c r="M11" s="25" t="s">
        <v>33</v>
      </c>
      <c r="N11" s="26" t="s">
        <v>58</v>
      </c>
      <c r="O11" s="26" t="s">
        <v>59</v>
      </c>
      <c r="P11" s="26"/>
      <c r="Q11" s="26" t="s">
        <v>60</v>
      </c>
    </row>
    <row r="12" spans="1:17">
      <c r="A12" s="20" t="s">
        <v>61</v>
      </c>
      <c r="B12" s="20" t="s">
        <v>62</v>
      </c>
      <c r="C12" s="21" t="s">
        <v>63</v>
      </c>
      <c r="D12" s="22" t="s">
        <v>29</v>
      </c>
      <c r="E12" s="14">
        <v>39.71</v>
      </c>
      <c r="F12" s="15">
        <f t="shared" si="0"/>
        <v>0</v>
      </c>
      <c r="G12" s="23">
        <v>0.16500000000000001</v>
      </c>
      <c r="H12" s="24">
        <v>5</v>
      </c>
      <c r="I12" s="24" t="s">
        <v>30</v>
      </c>
      <c r="J12" s="24">
        <v>50</v>
      </c>
      <c r="K12" s="25" t="s">
        <v>31</v>
      </c>
      <c r="L12" s="26" t="s">
        <v>32</v>
      </c>
      <c r="M12" s="25" t="s">
        <v>33</v>
      </c>
      <c r="N12" s="26" t="s">
        <v>64</v>
      </c>
      <c r="O12" s="26" t="s">
        <v>65</v>
      </c>
      <c r="P12" s="26"/>
      <c r="Q12" s="26" t="s">
        <v>66</v>
      </c>
    </row>
    <row r="13" spans="1:17">
      <c r="A13" s="20" t="s">
        <v>67</v>
      </c>
      <c r="B13" s="20" t="s">
        <v>68</v>
      </c>
      <c r="C13" s="21" t="s">
        <v>69</v>
      </c>
      <c r="D13" s="22" t="s">
        <v>29</v>
      </c>
      <c r="E13" s="14">
        <v>70.900000000000006</v>
      </c>
      <c r="F13" s="15">
        <f t="shared" si="0"/>
        <v>0</v>
      </c>
      <c r="G13" s="23">
        <v>0.23400000000000001</v>
      </c>
      <c r="H13" s="24">
        <v>3</v>
      </c>
      <c r="I13" s="24" t="s">
        <v>30</v>
      </c>
      <c r="J13" s="24">
        <v>45</v>
      </c>
      <c r="K13" s="25" t="s">
        <v>31</v>
      </c>
      <c r="L13" s="26" t="s">
        <v>32</v>
      </c>
      <c r="M13" s="25" t="s">
        <v>33</v>
      </c>
      <c r="N13" s="26" t="s">
        <v>70</v>
      </c>
      <c r="O13" s="26" t="s">
        <v>71</v>
      </c>
      <c r="P13" s="26"/>
      <c r="Q13" s="26" t="s">
        <v>72</v>
      </c>
    </row>
    <row r="14" spans="1:17">
      <c r="A14" s="20" t="s">
        <v>73</v>
      </c>
      <c r="B14" s="20" t="s">
        <v>74</v>
      </c>
      <c r="C14" s="21" t="s">
        <v>75</v>
      </c>
      <c r="D14" s="22" t="s">
        <v>29</v>
      </c>
      <c r="E14" s="14">
        <v>93.03</v>
      </c>
      <c r="F14" s="15">
        <f t="shared" si="0"/>
        <v>0</v>
      </c>
      <c r="G14" s="23">
        <v>0.91</v>
      </c>
      <c r="H14" s="24">
        <v>3</v>
      </c>
      <c r="I14" s="24" t="s">
        <v>30</v>
      </c>
      <c r="J14" s="24">
        <v>45</v>
      </c>
      <c r="K14" s="25" t="s">
        <v>31</v>
      </c>
      <c r="L14" s="26" t="s">
        <v>32</v>
      </c>
      <c r="M14" s="25" t="s">
        <v>33</v>
      </c>
      <c r="N14" s="26" t="s">
        <v>76</v>
      </c>
      <c r="O14" s="26" t="s">
        <v>77</v>
      </c>
      <c r="P14" s="26"/>
      <c r="Q14" s="26" t="s">
        <v>78</v>
      </c>
    </row>
    <row r="15" spans="1:17">
      <c r="A15" s="20" t="s">
        <v>79</v>
      </c>
      <c r="B15" s="20" t="s">
        <v>80</v>
      </c>
      <c r="C15" s="21" t="s">
        <v>81</v>
      </c>
      <c r="D15" s="22" t="s">
        <v>29</v>
      </c>
      <c r="E15" s="14">
        <v>120.23</v>
      </c>
      <c r="F15" s="15">
        <f t="shared" si="0"/>
        <v>0</v>
      </c>
      <c r="G15" s="23">
        <v>0.45400000000000001</v>
      </c>
      <c r="H15" s="24" t="s">
        <v>30</v>
      </c>
      <c r="I15" s="24" t="s">
        <v>30</v>
      </c>
      <c r="J15" s="24">
        <v>30</v>
      </c>
      <c r="K15" s="25" t="s">
        <v>31</v>
      </c>
      <c r="L15" s="26" t="s">
        <v>32</v>
      </c>
      <c r="M15" s="25" t="s">
        <v>33</v>
      </c>
      <c r="N15" s="26" t="s">
        <v>82</v>
      </c>
      <c r="O15" s="26"/>
      <c r="P15" s="26"/>
      <c r="Q15" s="26" t="s">
        <v>83</v>
      </c>
    </row>
    <row r="16" spans="1:17">
      <c r="A16" s="20" t="s">
        <v>84</v>
      </c>
      <c r="B16" s="20" t="s">
        <v>85</v>
      </c>
      <c r="C16" s="21" t="s">
        <v>28</v>
      </c>
      <c r="D16" s="22" t="s">
        <v>86</v>
      </c>
      <c r="E16" s="14">
        <v>13.96</v>
      </c>
      <c r="F16" s="15">
        <f t="shared" si="0"/>
        <v>0</v>
      </c>
      <c r="G16" s="23">
        <v>3.3000000000000002E-2</v>
      </c>
      <c r="H16" s="24">
        <v>5</v>
      </c>
      <c r="I16" s="24" t="s">
        <v>30</v>
      </c>
      <c r="J16" s="24">
        <v>100</v>
      </c>
      <c r="K16" s="25" t="s">
        <v>31</v>
      </c>
      <c r="L16" s="26" t="s">
        <v>32</v>
      </c>
      <c r="M16" s="25" t="s">
        <v>33</v>
      </c>
      <c r="N16" s="26" t="s">
        <v>87</v>
      </c>
      <c r="O16" s="26" t="s">
        <v>88</v>
      </c>
      <c r="P16" s="26"/>
      <c r="Q16" s="26" t="s">
        <v>89</v>
      </c>
    </row>
    <row r="17" spans="1:17">
      <c r="A17" s="20" t="s">
        <v>90</v>
      </c>
      <c r="B17" s="20" t="s">
        <v>91</v>
      </c>
      <c r="C17" s="21" t="s">
        <v>39</v>
      </c>
      <c r="D17" s="22" t="s">
        <v>86</v>
      </c>
      <c r="E17" s="14">
        <v>16.559999999999999</v>
      </c>
      <c r="F17" s="15">
        <f t="shared" si="0"/>
        <v>0</v>
      </c>
      <c r="G17" s="23">
        <v>5.7000000000000002E-2</v>
      </c>
      <c r="H17" s="24">
        <v>5</v>
      </c>
      <c r="I17" s="24" t="s">
        <v>30</v>
      </c>
      <c r="J17" s="24">
        <v>80</v>
      </c>
      <c r="K17" s="25" t="s">
        <v>31</v>
      </c>
      <c r="L17" s="26" t="s">
        <v>32</v>
      </c>
      <c r="M17" s="25" t="s">
        <v>33</v>
      </c>
      <c r="N17" s="26" t="s">
        <v>92</v>
      </c>
      <c r="O17" s="26" t="s">
        <v>93</v>
      </c>
      <c r="P17" s="26"/>
      <c r="Q17" s="26" t="s">
        <v>94</v>
      </c>
    </row>
    <row r="18" spans="1:17">
      <c r="A18" s="20" t="s">
        <v>95</v>
      </c>
      <c r="B18" s="20" t="s">
        <v>96</v>
      </c>
      <c r="C18" s="21" t="s">
        <v>45</v>
      </c>
      <c r="D18" s="22" t="s">
        <v>86</v>
      </c>
      <c r="E18" s="14">
        <v>19.29</v>
      </c>
      <c r="F18" s="15">
        <f t="shared" si="0"/>
        <v>0</v>
      </c>
      <c r="G18" s="23">
        <v>6.2E-2</v>
      </c>
      <c r="H18" s="24">
        <v>5</v>
      </c>
      <c r="I18" s="24" t="s">
        <v>30</v>
      </c>
      <c r="J18" s="24">
        <v>60</v>
      </c>
      <c r="K18" s="25" t="s">
        <v>31</v>
      </c>
      <c r="L18" s="26" t="s">
        <v>32</v>
      </c>
      <c r="M18" s="25" t="s">
        <v>33</v>
      </c>
      <c r="N18" s="26" t="s">
        <v>97</v>
      </c>
      <c r="O18" s="26" t="s">
        <v>98</v>
      </c>
      <c r="P18" s="26"/>
      <c r="Q18" s="26" t="s">
        <v>99</v>
      </c>
    </row>
    <row r="19" spans="1:17">
      <c r="A19" s="20" t="s">
        <v>100</v>
      </c>
      <c r="B19" s="20" t="s">
        <v>101</v>
      </c>
      <c r="C19" s="21" t="s">
        <v>51</v>
      </c>
      <c r="D19" s="22" t="s">
        <v>86</v>
      </c>
      <c r="E19" s="14">
        <v>27.32</v>
      </c>
      <c r="F19" s="15">
        <f t="shared" si="0"/>
        <v>0</v>
      </c>
      <c r="G19" s="23">
        <v>0.13300000000000001</v>
      </c>
      <c r="H19" s="24">
        <v>5</v>
      </c>
      <c r="I19" s="24" t="s">
        <v>30</v>
      </c>
      <c r="J19" s="24">
        <v>60</v>
      </c>
      <c r="K19" s="25" t="s">
        <v>31</v>
      </c>
      <c r="L19" s="26" t="s">
        <v>32</v>
      </c>
      <c r="M19" s="25" t="s">
        <v>33</v>
      </c>
      <c r="N19" s="26" t="s">
        <v>102</v>
      </c>
      <c r="O19" s="26" t="s">
        <v>103</v>
      </c>
      <c r="P19" s="26"/>
      <c r="Q19" s="26" t="s">
        <v>104</v>
      </c>
    </row>
    <row r="20" spans="1:17">
      <c r="A20" s="20" t="s">
        <v>105</v>
      </c>
      <c r="B20" s="20" t="s">
        <v>106</v>
      </c>
      <c r="C20" s="21" t="s">
        <v>57</v>
      </c>
      <c r="D20" s="22" t="s">
        <v>86</v>
      </c>
      <c r="E20" s="14">
        <v>39.450000000000003</v>
      </c>
      <c r="F20" s="15">
        <f t="shared" si="0"/>
        <v>0</v>
      </c>
      <c r="G20" s="23">
        <v>0.17</v>
      </c>
      <c r="H20" s="24">
        <v>5</v>
      </c>
      <c r="I20" s="24" t="s">
        <v>30</v>
      </c>
      <c r="J20" s="24">
        <v>50</v>
      </c>
      <c r="K20" s="25" t="s">
        <v>31</v>
      </c>
      <c r="L20" s="26" t="s">
        <v>32</v>
      </c>
      <c r="M20" s="25" t="s">
        <v>33</v>
      </c>
      <c r="N20" s="26" t="s">
        <v>107</v>
      </c>
      <c r="O20" s="26" t="s">
        <v>108</v>
      </c>
      <c r="P20" s="26"/>
      <c r="Q20" s="26" t="s">
        <v>109</v>
      </c>
    </row>
    <row r="21" spans="1:17">
      <c r="A21" s="20" t="s">
        <v>110</v>
      </c>
      <c r="B21" s="20" t="s">
        <v>111</v>
      </c>
      <c r="C21" s="21" t="s">
        <v>63</v>
      </c>
      <c r="D21" s="22" t="s">
        <v>86</v>
      </c>
      <c r="E21" s="14">
        <v>59.91</v>
      </c>
      <c r="F21" s="15">
        <f t="shared" si="0"/>
        <v>0</v>
      </c>
      <c r="G21" s="23">
        <v>0.27300000000000002</v>
      </c>
      <c r="H21" s="24">
        <v>5</v>
      </c>
      <c r="I21" s="24" t="s">
        <v>30</v>
      </c>
      <c r="J21" s="24">
        <v>50</v>
      </c>
      <c r="K21" s="25" t="s">
        <v>31</v>
      </c>
      <c r="L21" s="26" t="s">
        <v>32</v>
      </c>
      <c r="M21" s="25" t="s">
        <v>33</v>
      </c>
      <c r="N21" s="26" t="s">
        <v>112</v>
      </c>
      <c r="O21" s="26" t="s">
        <v>113</v>
      </c>
      <c r="P21" s="26"/>
      <c r="Q21" s="26" t="s">
        <v>114</v>
      </c>
    </row>
    <row r="22" spans="1:17">
      <c r="A22" s="20" t="s">
        <v>115</v>
      </c>
      <c r="B22" s="20" t="s">
        <v>116</v>
      </c>
      <c r="C22" s="21" t="s">
        <v>69</v>
      </c>
      <c r="D22" s="22" t="s">
        <v>86</v>
      </c>
      <c r="E22" s="14">
        <v>95.22</v>
      </c>
      <c r="F22" s="15">
        <f t="shared" si="0"/>
        <v>0</v>
      </c>
      <c r="G22" s="23">
        <v>0.45600000000000002</v>
      </c>
      <c r="H22" s="24">
        <v>3</v>
      </c>
      <c r="I22" s="24" t="s">
        <v>30</v>
      </c>
      <c r="J22" s="24">
        <v>42</v>
      </c>
      <c r="K22" s="25" t="s">
        <v>31</v>
      </c>
      <c r="L22" s="26" t="s">
        <v>32</v>
      </c>
      <c r="M22" s="25" t="s">
        <v>33</v>
      </c>
      <c r="N22" s="26" t="s">
        <v>117</v>
      </c>
      <c r="O22" s="26" t="s">
        <v>118</v>
      </c>
      <c r="P22" s="26"/>
      <c r="Q22" s="26" t="s">
        <v>119</v>
      </c>
    </row>
    <row r="23" spans="1:17">
      <c r="A23" s="20" t="s">
        <v>120</v>
      </c>
      <c r="B23" s="20" t="s">
        <v>121</v>
      </c>
      <c r="C23" s="21" t="s">
        <v>75</v>
      </c>
      <c r="D23" s="22" t="s">
        <v>86</v>
      </c>
      <c r="E23" s="14">
        <v>113.03</v>
      </c>
      <c r="F23" s="15">
        <f t="shared" si="0"/>
        <v>0</v>
      </c>
      <c r="G23" s="23">
        <v>0.52339999999999998</v>
      </c>
      <c r="H23" s="24">
        <v>3</v>
      </c>
      <c r="I23" s="24" t="s">
        <v>30</v>
      </c>
      <c r="J23" s="24">
        <v>42</v>
      </c>
      <c r="K23" s="25" t="s">
        <v>31</v>
      </c>
      <c r="L23" s="26" t="s">
        <v>32</v>
      </c>
      <c r="M23" s="25" t="s">
        <v>33</v>
      </c>
      <c r="N23" s="26" t="s">
        <v>122</v>
      </c>
      <c r="O23" s="26"/>
      <c r="P23" s="26"/>
      <c r="Q23" s="26"/>
    </row>
    <row r="24" spans="1:17">
      <c r="A24" s="20" t="s">
        <v>123</v>
      </c>
      <c r="B24" s="20" t="s">
        <v>124</v>
      </c>
      <c r="C24" s="21" t="s">
        <v>81</v>
      </c>
      <c r="D24" s="22" t="s">
        <v>86</v>
      </c>
      <c r="E24" s="14">
        <v>159.33000000000001</v>
      </c>
      <c r="F24" s="15">
        <f t="shared" si="0"/>
        <v>0</v>
      </c>
      <c r="G24" s="23">
        <v>0.69099999999999995</v>
      </c>
      <c r="H24" s="24" t="s">
        <v>30</v>
      </c>
      <c r="I24" s="24" t="s">
        <v>30</v>
      </c>
      <c r="J24" s="24">
        <v>12</v>
      </c>
      <c r="K24" s="25" t="s">
        <v>31</v>
      </c>
      <c r="L24" s="26" t="s">
        <v>32</v>
      </c>
      <c r="M24" s="25" t="s">
        <v>33</v>
      </c>
      <c r="N24" s="26" t="s">
        <v>125</v>
      </c>
      <c r="O24" s="26"/>
      <c r="P24" s="26"/>
      <c r="Q24" s="26" t="s">
        <v>126</v>
      </c>
    </row>
    <row r="25" spans="1:17">
      <c r="A25" s="20" t="s">
        <v>127</v>
      </c>
      <c r="B25" s="20" t="s">
        <v>128</v>
      </c>
      <c r="C25" s="21" t="s">
        <v>28</v>
      </c>
      <c r="D25" s="22" t="s">
        <v>129</v>
      </c>
      <c r="E25" s="14">
        <v>23.44</v>
      </c>
      <c r="F25" s="15">
        <f t="shared" si="0"/>
        <v>0</v>
      </c>
      <c r="G25" s="23">
        <v>6.4000000000000001E-2</v>
      </c>
      <c r="H25" s="24">
        <v>5</v>
      </c>
      <c r="I25" s="24" t="s">
        <v>30</v>
      </c>
      <c r="J25" s="24">
        <v>100</v>
      </c>
      <c r="K25" s="25" t="s">
        <v>31</v>
      </c>
      <c r="L25" s="26" t="s">
        <v>32</v>
      </c>
      <c r="M25" s="25" t="s">
        <v>33</v>
      </c>
      <c r="N25" s="26" t="s">
        <v>130</v>
      </c>
      <c r="O25" s="26" t="s">
        <v>131</v>
      </c>
      <c r="P25" s="26"/>
      <c r="Q25" s="26" t="s">
        <v>132</v>
      </c>
    </row>
    <row r="26" spans="1:17">
      <c r="A26" s="20" t="s">
        <v>133</v>
      </c>
      <c r="B26" s="20" t="s">
        <v>134</v>
      </c>
      <c r="C26" s="21" t="s">
        <v>39</v>
      </c>
      <c r="D26" s="22" t="s">
        <v>129</v>
      </c>
      <c r="E26" s="14">
        <v>23.44</v>
      </c>
      <c r="F26" s="15">
        <f t="shared" si="0"/>
        <v>0</v>
      </c>
      <c r="G26" s="23">
        <v>6.4000000000000001E-2</v>
      </c>
      <c r="H26" s="24">
        <v>5</v>
      </c>
      <c r="I26" s="24" t="s">
        <v>30</v>
      </c>
      <c r="J26" s="24">
        <v>80</v>
      </c>
      <c r="K26" s="25" t="s">
        <v>31</v>
      </c>
      <c r="L26" s="26" t="s">
        <v>32</v>
      </c>
      <c r="M26" s="25" t="s">
        <v>33</v>
      </c>
      <c r="N26" s="26" t="s">
        <v>135</v>
      </c>
      <c r="O26" s="26" t="s">
        <v>136</v>
      </c>
      <c r="P26" s="26"/>
      <c r="Q26" s="26" t="s">
        <v>137</v>
      </c>
    </row>
    <row r="27" spans="1:17">
      <c r="A27" s="20" t="s">
        <v>138</v>
      </c>
      <c r="B27" s="20" t="s">
        <v>139</v>
      </c>
      <c r="C27" s="21" t="s">
        <v>45</v>
      </c>
      <c r="D27" s="22" t="s">
        <v>129</v>
      </c>
      <c r="E27" s="14">
        <v>29.17</v>
      </c>
      <c r="F27" s="15">
        <f t="shared" si="0"/>
        <v>0</v>
      </c>
      <c r="G27" s="23">
        <v>9.5000000000000001E-2</v>
      </c>
      <c r="H27" s="24">
        <v>5</v>
      </c>
      <c r="I27" s="24" t="s">
        <v>30</v>
      </c>
      <c r="J27" s="24">
        <v>60</v>
      </c>
      <c r="K27" s="25" t="s">
        <v>31</v>
      </c>
      <c r="L27" s="26" t="s">
        <v>32</v>
      </c>
      <c r="M27" s="25" t="s">
        <v>33</v>
      </c>
      <c r="N27" s="26" t="s">
        <v>140</v>
      </c>
      <c r="O27" s="26" t="s">
        <v>141</v>
      </c>
      <c r="P27" s="26"/>
      <c r="Q27" s="26" t="s">
        <v>142</v>
      </c>
    </row>
    <row r="28" spans="1:17">
      <c r="A28" s="20" t="s">
        <v>143</v>
      </c>
      <c r="B28" s="20" t="s">
        <v>144</v>
      </c>
      <c r="C28" s="21" t="s">
        <v>51</v>
      </c>
      <c r="D28" s="22" t="s">
        <v>129</v>
      </c>
      <c r="E28" s="14">
        <v>31.02</v>
      </c>
      <c r="F28" s="15">
        <f t="shared" si="0"/>
        <v>0</v>
      </c>
      <c r="G28" s="23">
        <v>0.251</v>
      </c>
      <c r="H28" s="24">
        <v>5</v>
      </c>
      <c r="I28" s="24" t="s">
        <v>30</v>
      </c>
      <c r="J28" s="24">
        <v>60</v>
      </c>
      <c r="K28" s="25" t="s">
        <v>31</v>
      </c>
      <c r="L28" s="26" t="s">
        <v>32</v>
      </c>
      <c r="M28" s="25" t="s">
        <v>33</v>
      </c>
      <c r="N28" s="26" t="s">
        <v>145</v>
      </c>
      <c r="O28" s="26" t="s">
        <v>146</v>
      </c>
      <c r="P28" s="26"/>
      <c r="Q28" s="26" t="s">
        <v>147</v>
      </c>
    </row>
    <row r="29" spans="1:17">
      <c r="A29" s="20" t="s">
        <v>148</v>
      </c>
      <c r="B29" s="20" t="s">
        <v>149</v>
      </c>
      <c r="C29" s="21" t="s">
        <v>57</v>
      </c>
      <c r="D29" s="22" t="s">
        <v>129</v>
      </c>
      <c r="E29" s="14">
        <v>44.48</v>
      </c>
      <c r="F29" s="15">
        <f t="shared" si="0"/>
        <v>0</v>
      </c>
      <c r="G29" s="23">
        <v>0.254</v>
      </c>
      <c r="H29" s="24">
        <v>5</v>
      </c>
      <c r="I29" s="24" t="s">
        <v>30</v>
      </c>
      <c r="J29" s="24">
        <v>50</v>
      </c>
      <c r="K29" s="25" t="s">
        <v>31</v>
      </c>
      <c r="L29" s="26" t="s">
        <v>32</v>
      </c>
      <c r="M29" s="25" t="s">
        <v>33</v>
      </c>
      <c r="N29" s="26" t="s">
        <v>150</v>
      </c>
      <c r="O29" s="26" t="s">
        <v>151</v>
      </c>
      <c r="P29" s="26"/>
      <c r="Q29" s="26" t="s">
        <v>152</v>
      </c>
    </row>
    <row r="30" spans="1:17">
      <c r="A30" s="20" t="s">
        <v>153</v>
      </c>
      <c r="B30" s="20" t="s">
        <v>154</v>
      </c>
      <c r="C30" s="21" t="s">
        <v>63</v>
      </c>
      <c r="D30" s="22" t="s">
        <v>129</v>
      </c>
      <c r="E30" s="14">
        <v>63.68</v>
      </c>
      <c r="F30" s="15">
        <f t="shared" si="0"/>
        <v>0</v>
      </c>
      <c r="G30" s="23">
        <v>0.42899999999999999</v>
      </c>
      <c r="H30" s="24">
        <v>5</v>
      </c>
      <c r="I30" s="24" t="s">
        <v>30</v>
      </c>
      <c r="J30" s="24">
        <v>40</v>
      </c>
      <c r="K30" s="25" t="s">
        <v>31</v>
      </c>
      <c r="L30" s="26" t="s">
        <v>32</v>
      </c>
      <c r="M30" s="25" t="s">
        <v>33</v>
      </c>
      <c r="N30" s="26" t="s">
        <v>155</v>
      </c>
      <c r="O30" s="26" t="s">
        <v>156</v>
      </c>
      <c r="P30" s="26"/>
      <c r="Q30" s="26" t="s">
        <v>157</v>
      </c>
    </row>
    <row r="31" spans="1:17">
      <c r="A31" s="20" t="s">
        <v>158</v>
      </c>
      <c r="B31" s="20" t="s">
        <v>159</v>
      </c>
      <c r="C31" s="21" t="s">
        <v>69</v>
      </c>
      <c r="D31" s="22" t="s">
        <v>129</v>
      </c>
      <c r="E31" s="14">
        <v>110.66</v>
      </c>
      <c r="F31" s="15">
        <f t="shared" si="0"/>
        <v>0</v>
      </c>
      <c r="G31" s="23">
        <v>0.64700000000000002</v>
      </c>
      <c r="H31" s="24">
        <v>3</v>
      </c>
      <c r="I31" s="24" t="s">
        <v>30</v>
      </c>
      <c r="J31" s="24">
        <v>18</v>
      </c>
      <c r="K31" s="25" t="s">
        <v>31</v>
      </c>
      <c r="L31" s="26" t="s">
        <v>32</v>
      </c>
      <c r="M31" s="25" t="s">
        <v>33</v>
      </c>
      <c r="N31" s="26" t="s">
        <v>160</v>
      </c>
      <c r="O31" s="26" t="s">
        <v>161</v>
      </c>
      <c r="P31" s="26"/>
      <c r="Q31" s="26" t="s">
        <v>162</v>
      </c>
    </row>
    <row r="32" spans="1:17">
      <c r="A32" s="20" t="s">
        <v>163</v>
      </c>
      <c r="B32" s="20" t="s">
        <v>164</v>
      </c>
      <c r="C32" s="21" t="s">
        <v>75</v>
      </c>
      <c r="D32" s="22" t="s">
        <v>129</v>
      </c>
      <c r="E32" s="14">
        <v>148.69</v>
      </c>
      <c r="F32" s="15">
        <f t="shared" si="0"/>
        <v>0</v>
      </c>
      <c r="G32" s="23">
        <v>0.86699999999999999</v>
      </c>
      <c r="H32" s="24">
        <v>3</v>
      </c>
      <c r="I32" s="24" t="s">
        <v>30</v>
      </c>
      <c r="J32" s="24">
        <v>15</v>
      </c>
      <c r="K32" s="25" t="s">
        <v>31</v>
      </c>
      <c r="L32" s="26" t="s">
        <v>32</v>
      </c>
      <c r="M32" s="25" t="s">
        <v>33</v>
      </c>
      <c r="N32" s="26" t="s">
        <v>165</v>
      </c>
      <c r="O32" s="26" t="s">
        <v>166</v>
      </c>
      <c r="P32" s="26"/>
      <c r="Q32" s="26" t="s">
        <v>167</v>
      </c>
    </row>
    <row r="33" spans="1:17">
      <c r="A33" s="20" t="s">
        <v>168</v>
      </c>
      <c r="B33" s="20" t="s">
        <v>169</v>
      </c>
      <c r="C33" s="21" t="s">
        <v>81</v>
      </c>
      <c r="D33" s="22" t="s">
        <v>129</v>
      </c>
      <c r="E33" s="14">
        <v>188.49</v>
      </c>
      <c r="F33" s="15">
        <f t="shared" si="0"/>
        <v>0</v>
      </c>
      <c r="G33" s="23">
        <v>1.2569999999999999</v>
      </c>
      <c r="H33" s="24" t="s">
        <v>30</v>
      </c>
      <c r="I33" s="24" t="s">
        <v>30</v>
      </c>
      <c r="J33" s="24">
        <v>6</v>
      </c>
      <c r="K33" s="25" t="s">
        <v>31</v>
      </c>
      <c r="L33" s="26" t="s">
        <v>32</v>
      </c>
      <c r="M33" s="25" t="s">
        <v>33</v>
      </c>
      <c r="N33" s="26" t="s">
        <v>170</v>
      </c>
      <c r="O33" s="26"/>
      <c r="P33" s="26"/>
      <c r="Q33" s="26" t="s">
        <v>171</v>
      </c>
    </row>
    <row r="34" spans="1:17">
      <c r="A34" s="20" t="s">
        <v>172</v>
      </c>
      <c r="B34" s="20" t="s">
        <v>173</v>
      </c>
      <c r="C34" s="21" t="s">
        <v>28</v>
      </c>
      <c r="D34" s="22" t="s">
        <v>174</v>
      </c>
      <c r="E34" s="14">
        <v>29.61</v>
      </c>
      <c r="F34" s="15">
        <f t="shared" si="0"/>
        <v>0</v>
      </c>
      <c r="G34" s="23">
        <v>7.6999999999999999E-2</v>
      </c>
      <c r="H34" s="24">
        <v>5</v>
      </c>
      <c r="I34" s="24" t="s">
        <v>30</v>
      </c>
      <c r="J34" s="24">
        <v>100</v>
      </c>
      <c r="K34" s="25" t="s">
        <v>31</v>
      </c>
      <c r="L34" s="26" t="s">
        <v>32</v>
      </c>
      <c r="M34" s="25" t="s">
        <v>33</v>
      </c>
      <c r="N34" s="26" t="s">
        <v>175</v>
      </c>
      <c r="O34" s="26" t="s">
        <v>176</v>
      </c>
      <c r="P34" s="26"/>
      <c r="Q34" s="26" t="s">
        <v>177</v>
      </c>
    </row>
    <row r="35" spans="1:17">
      <c r="A35" s="20" t="s">
        <v>178</v>
      </c>
      <c r="B35" s="20" t="s">
        <v>179</v>
      </c>
      <c r="C35" s="21" t="s">
        <v>39</v>
      </c>
      <c r="D35" s="22" t="s">
        <v>174</v>
      </c>
      <c r="E35" s="14">
        <v>29.62</v>
      </c>
      <c r="F35" s="15">
        <f t="shared" si="0"/>
        <v>0</v>
      </c>
      <c r="G35" s="23">
        <v>5.1999999999999998E-2</v>
      </c>
      <c r="H35" s="24">
        <v>5</v>
      </c>
      <c r="I35" s="24" t="s">
        <v>30</v>
      </c>
      <c r="J35" s="24">
        <v>80</v>
      </c>
      <c r="K35" s="25" t="s">
        <v>31</v>
      </c>
      <c r="L35" s="26" t="s">
        <v>32</v>
      </c>
      <c r="M35" s="25" t="s">
        <v>33</v>
      </c>
      <c r="N35" s="26" t="s">
        <v>180</v>
      </c>
      <c r="O35" s="26" t="s">
        <v>181</v>
      </c>
      <c r="P35" s="26"/>
      <c r="Q35" s="26" t="s">
        <v>182</v>
      </c>
    </row>
    <row r="36" spans="1:17">
      <c r="A36" s="20" t="s">
        <v>183</v>
      </c>
      <c r="B36" s="20" t="s">
        <v>184</v>
      </c>
      <c r="C36" s="21" t="s">
        <v>45</v>
      </c>
      <c r="D36" s="22" t="s">
        <v>174</v>
      </c>
      <c r="E36" s="14">
        <v>34.82</v>
      </c>
      <c r="F36" s="15">
        <f t="shared" si="0"/>
        <v>0</v>
      </c>
      <c r="G36" s="23">
        <v>7.1999999999999995E-2</v>
      </c>
      <c r="H36" s="24">
        <v>5</v>
      </c>
      <c r="I36" s="24" t="s">
        <v>30</v>
      </c>
      <c r="J36" s="24">
        <v>60</v>
      </c>
      <c r="K36" s="25" t="s">
        <v>31</v>
      </c>
      <c r="L36" s="26" t="s">
        <v>32</v>
      </c>
      <c r="M36" s="25" t="s">
        <v>33</v>
      </c>
      <c r="N36" s="26" t="s">
        <v>185</v>
      </c>
      <c r="O36" s="26" t="s">
        <v>186</v>
      </c>
      <c r="P36" s="26"/>
      <c r="Q36" s="26" t="s">
        <v>187</v>
      </c>
    </row>
    <row r="37" spans="1:17">
      <c r="A37" s="20" t="s">
        <v>188</v>
      </c>
      <c r="B37" s="20" t="s">
        <v>189</v>
      </c>
      <c r="C37" s="21" t="s">
        <v>51</v>
      </c>
      <c r="D37" s="22" t="s">
        <v>174</v>
      </c>
      <c r="E37" s="14">
        <v>38.270000000000003</v>
      </c>
      <c r="F37" s="15">
        <f t="shared" si="0"/>
        <v>0</v>
      </c>
      <c r="G37" s="23">
        <v>0.152</v>
      </c>
      <c r="H37" s="24">
        <v>5</v>
      </c>
      <c r="I37" s="24" t="s">
        <v>30</v>
      </c>
      <c r="J37" s="24">
        <v>60</v>
      </c>
      <c r="K37" s="25" t="s">
        <v>31</v>
      </c>
      <c r="L37" s="26" t="s">
        <v>32</v>
      </c>
      <c r="M37" s="25" t="s">
        <v>33</v>
      </c>
      <c r="N37" s="26" t="s">
        <v>190</v>
      </c>
      <c r="O37" s="26" t="s">
        <v>191</v>
      </c>
      <c r="P37" s="26"/>
      <c r="Q37" s="26" t="s">
        <v>192</v>
      </c>
    </row>
    <row r="38" spans="1:17">
      <c r="A38" s="20" t="s">
        <v>193</v>
      </c>
      <c r="B38" s="20" t="s">
        <v>194</v>
      </c>
      <c r="C38" s="21" t="s">
        <v>57</v>
      </c>
      <c r="D38" s="22" t="s">
        <v>174</v>
      </c>
      <c r="E38" s="14">
        <v>55.85</v>
      </c>
      <c r="F38" s="15">
        <f t="shared" si="0"/>
        <v>0</v>
      </c>
      <c r="G38" s="23">
        <v>0.215</v>
      </c>
      <c r="H38" s="24">
        <v>5</v>
      </c>
      <c r="I38" s="24" t="s">
        <v>30</v>
      </c>
      <c r="J38" s="24">
        <v>50</v>
      </c>
      <c r="K38" s="25" t="s">
        <v>31</v>
      </c>
      <c r="L38" s="26" t="s">
        <v>32</v>
      </c>
      <c r="M38" s="25" t="s">
        <v>33</v>
      </c>
      <c r="N38" s="26" t="s">
        <v>195</v>
      </c>
      <c r="O38" s="26" t="s">
        <v>196</v>
      </c>
      <c r="P38" s="26"/>
      <c r="Q38" s="26" t="s">
        <v>197</v>
      </c>
    </row>
    <row r="39" spans="1:17">
      <c r="A39" s="20" t="s">
        <v>198</v>
      </c>
      <c r="B39" s="20" t="s">
        <v>199</v>
      </c>
      <c r="C39" s="21" t="s">
        <v>63</v>
      </c>
      <c r="D39" s="22" t="s">
        <v>174</v>
      </c>
      <c r="E39" s="14">
        <v>68.89</v>
      </c>
      <c r="F39" s="15">
        <f t="shared" si="0"/>
        <v>0</v>
      </c>
      <c r="G39" s="23">
        <v>0.32800000000000001</v>
      </c>
      <c r="H39" s="24">
        <v>5</v>
      </c>
      <c r="I39" s="24" t="s">
        <v>30</v>
      </c>
      <c r="J39" s="24">
        <v>40</v>
      </c>
      <c r="K39" s="25" t="s">
        <v>31</v>
      </c>
      <c r="L39" s="26" t="s">
        <v>32</v>
      </c>
      <c r="M39" s="25" t="s">
        <v>33</v>
      </c>
      <c r="N39" s="26" t="s">
        <v>200</v>
      </c>
      <c r="O39" s="26" t="s">
        <v>201</v>
      </c>
      <c r="P39" s="26"/>
      <c r="Q39" s="26" t="s">
        <v>202</v>
      </c>
    </row>
    <row r="40" spans="1:17">
      <c r="A40" s="20" t="s">
        <v>203</v>
      </c>
      <c r="B40" s="20" t="s">
        <v>204</v>
      </c>
      <c r="C40" s="21" t="s">
        <v>69</v>
      </c>
      <c r="D40" s="22" t="s">
        <v>174</v>
      </c>
      <c r="E40" s="14">
        <v>109.23</v>
      </c>
      <c r="F40" s="15">
        <f t="shared" si="0"/>
        <v>0</v>
      </c>
      <c r="G40" s="23">
        <v>0.496</v>
      </c>
      <c r="H40" s="24">
        <v>3</v>
      </c>
      <c r="I40" s="24" t="s">
        <v>30</v>
      </c>
      <c r="J40" s="24">
        <v>18</v>
      </c>
      <c r="K40" s="25" t="s">
        <v>31</v>
      </c>
      <c r="L40" s="26" t="s">
        <v>32</v>
      </c>
      <c r="M40" s="25" t="s">
        <v>33</v>
      </c>
      <c r="N40" s="26" t="s">
        <v>205</v>
      </c>
      <c r="O40" s="26" t="s">
        <v>206</v>
      </c>
      <c r="P40" s="26"/>
      <c r="Q40" s="26" t="s">
        <v>207</v>
      </c>
    </row>
    <row r="41" spans="1:17">
      <c r="A41" s="20" t="s">
        <v>208</v>
      </c>
      <c r="B41" s="20" t="s">
        <v>209</v>
      </c>
      <c r="C41" s="21" t="s">
        <v>210</v>
      </c>
      <c r="D41" s="22" t="s">
        <v>211</v>
      </c>
      <c r="E41" s="14">
        <v>15.43</v>
      </c>
      <c r="F41" s="15">
        <f t="shared" si="0"/>
        <v>0</v>
      </c>
      <c r="G41" s="23">
        <v>2.7E-2</v>
      </c>
      <c r="H41" s="24">
        <v>5</v>
      </c>
      <c r="I41" s="24" t="s">
        <v>30</v>
      </c>
      <c r="J41" s="24">
        <v>80</v>
      </c>
      <c r="K41" s="25" t="s">
        <v>31</v>
      </c>
      <c r="L41" s="26" t="s">
        <v>32</v>
      </c>
      <c r="M41" s="25" t="s">
        <v>33</v>
      </c>
      <c r="N41" s="26" t="s">
        <v>212</v>
      </c>
      <c r="O41" s="26" t="s">
        <v>213</v>
      </c>
      <c r="P41" s="26"/>
      <c r="Q41" s="26" t="s">
        <v>214</v>
      </c>
    </row>
    <row r="42" spans="1:17">
      <c r="A42" s="20" t="s">
        <v>215</v>
      </c>
      <c r="B42" s="20" t="s">
        <v>216</v>
      </c>
      <c r="C42" s="21" t="s">
        <v>217</v>
      </c>
      <c r="D42" s="22" t="s">
        <v>211</v>
      </c>
      <c r="E42" s="14">
        <v>16.850000000000001</v>
      </c>
      <c r="F42" s="15">
        <f t="shared" si="0"/>
        <v>0</v>
      </c>
      <c r="G42" s="23">
        <v>4.3999999999999997E-2</v>
      </c>
      <c r="H42" s="24">
        <v>5</v>
      </c>
      <c r="I42" s="24" t="s">
        <v>30</v>
      </c>
      <c r="J42" s="24">
        <v>80</v>
      </c>
      <c r="K42" s="25" t="s">
        <v>31</v>
      </c>
      <c r="L42" s="26" t="s">
        <v>32</v>
      </c>
      <c r="M42" s="25" t="s">
        <v>33</v>
      </c>
      <c r="N42" s="26" t="s">
        <v>218</v>
      </c>
      <c r="O42" s="26" t="s">
        <v>219</v>
      </c>
      <c r="P42" s="26"/>
      <c r="Q42" s="26" t="s">
        <v>220</v>
      </c>
    </row>
    <row r="43" spans="1:17">
      <c r="A43" s="20" t="s">
        <v>221</v>
      </c>
      <c r="B43" s="20" t="s">
        <v>222</v>
      </c>
      <c r="C43" s="21" t="s">
        <v>223</v>
      </c>
      <c r="D43" s="22" t="s">
        <v>211</v>
      </c>
      <c r="E43" s="14">
        <v>21.35</v>
      </c>
      <c r="F43" s="15">
        <f t="shared" si="0"/>
        <v>0</v>
      </c>
      <c r="G43" s="23">
        <v>7.3999999999999996E-2</v>
      </c>
      <c r="H43" s="24">
        <v>5</v>
      </c>
      <c r="I43" s="24" t="s">
        <v>30</v>
      </c>
      <c r="J43" s="24">
        <v>80</v>
      </c>
      <c r="K43" s="25" t="s">
        <v>31</v>
      </c>
      <c r="L43" s="26" t="s">
        <v>32</v>
      </c>
      <c r="M43" s="25" t="s">
        <v>33</v>
      </c>
      <c r="N43" s="26" t="s">
        <v>224</v>
      </c>
      <c r="O43" s="26" t="s">
        <v>225</v>
      </c>
      <c r="P43" s="26"/>
      <c r="Q43" s="26" t="s">
        <v>226</v>
      </c>
    </row>
    <row r="44" spans="1:17">
      <c r="A44" s="20" t="s">
        <v>227</v>
      </c>
      <c r="B44" s="20" t="s">
        <v>228</v>
      </c>
      <c r="C44" s="21" t="s">
        <v>229</v>
      </c>
      <c r="D44" s="22" t="s">
        <v>211</v>
      </c>
      <c r="E44" s="14">
        <v>21.35</v>
      </c>
      <c r="F44" s="15">
        <f t="shared" si="0"/>
        <v>0</v>
      </c>
      <c r="G44" s="23">
        <v>6.0999999999999999E-2</v>
      </c>
      <c r="H44" s="24">
        <v>5</v>
      </c>
      <c r="I44" s="24" t="s">
        <v>30</v>
      </c>
      <c r="J44" s="24">
        <v>80</v>
      </c>
      <c r="K44" s="25" t="s">
        <v>31</v>
      </c>
      <c r="L44" s="26" t="s">
        <v>32</v>
      </c>
      <c r="M44" s="25" t="s">
        <v>33</v>
      </c>
      <c r="N44" s="26" t="s">
        <v>230</v>
      </c>
      <c r="O44" s="26" t="s">
        <v>231</v>
      </c>
      <c r="P44" s="26"/>
      <c r="Q44" s="26" t="s">
        <v>232</v>
      </c>
    </row>
    <row r="45" spans="1:17">
      <c r="A45" s="20" t="s">
        <v>233</v>
      </c>
      <c r="B45" s="20" t="s">
        <v>234</v>
      </c>
      <c r="C45" s="21" t="s">
        <v>235</v>
      </c>
      <c r="D45" s="22" t="s">
        <v>211</v>
      </c>
      <c r="E45" s="14">
        <v>31.19</v>
      </c>
      <c r="F45" s="15">
        <f t="shared" si="0"/>
        <v>0</v>
      </c>
      <c r="G45" s="23">
        <v>0.13400000000000001</v>
      </c>
      <c r="H45" s="24">
        <v>5</v>
      </c>
      <c r="I45" s="24" t="s">
        <v>30</v>
      </c>
      <c r="J45" s="24">
        <v>60</v>
      </c>
      <c r="K45" s="25" t="s">
        <v>31</v>
      </c>
      <c r="L45" s="26" t="s">
        <v>32</v>
      </c>
      <c r="M45" s="25" t="s">
        <v>33</v>
      </c>
      <c r="N45" s="26" t="s">
        <v>236</v>
      </c>
      <c r="O45" s="26" t="s">
        <v>237</v>
      </c>
      <c r="P45" s="26"/>
      <c r="Q45" s="26" t="s">
        <v>238</v>
      </c>
    </row>
    <row r="46" spans="1:17">
      <c r="A46" s="20" t="s">
        <v>239</v>
      </c>
      <c r="B46" s="20" t="s">
        <v>240</v>
      </c>
      <c r="C46" s="21" t="s">
        <v>241</v>
      </c>
      <c r="D46" s="22" t="s">
        <v>211</v>
      </c>
      <c r="E46" s="14">
        <v>31.19</v>
      </c>
      <c r="F46" s="15">
        <f t="shared" si="0"/>
        <v>0</v>
      </c>
      <c r="G46" s="23">
        <v>0.17599999999999999</v>
      </c>
      <c r="H46" s="24">
        <v>5</v>
      </c>
      <c r="I46" s="24" t="s">
        <v>30</v>
      </c>
      <c r="J46" s="24">
        <v>60</v>
      </c>
      <c r="K46" s="25" t="s">
        <v>31</v>
      </c>
      <c r="L46" s="26" t="s">
        <v>32</v>
      </c>
      <c r="M46" s="25" t="s">
        <v>33</v>
      </c>
      <c r="N46" s="26" t="s">
        <v>242</v>
      </c>
      <c r="O46" s="26" t="s">
        <v>243</v>
      </c>
      <c r="P46" s="26"/>
      <c r="Q46" s="26" t="s">
        <v>244</v>
      </c>
    </row>
    <row r="47" spans="1:17">
      <c r="A47" s="20" t="s">
        <v>245</v>
      </c>
      <c r="B47" s="20" t="s">
        <v>246</v>
      </c>
      <c r="C47" s="21" t="s">
        <v>247</v>
      </c>
      <c r="D47" s="22" t="s">
        <v>211</v>
      </c>
      <c r="E47" s="14">
        <v>31.19</v>
      </c>
      <c r="F47" s="15">
        <f t="shared" si="0"/>
        <v>0</v>
      </c>
      <c r="G47" s="23">
        <v>0.10199999999999999</v>
      </c>
      <c r="H47" s="24">
        <v>5</v>
      </c>
      <c r="I47" s="24" t="s">
        <v>30</v>
      </c>
      <c r="J47" s="24">
        <v>60</v>
      </c>
      <c r="K47" s="25" t="s">
        <v>31</v>
      </c>
      <c r="L47" s="26" t="s">
        <v>32</v>
      </c>
      <c r="M47" s="25" t="s">
        <v>33</v>
      </c>
      <c r="N47" s="26" t="s">
        <v>248</v>
      </c>
      <c r="O47" s="26" t="s">
        <v>249</v>
      </c>
      <c r="P47" s="26"/>
      <c r="Q47" s="26" t="s">
        <v>250</v>
      </c>
    </row>
    <row r="48" spans="1:17">
      <c r="A48" s="20" t="s">
        <v>251</v>
      </c>
      <c r="B48" s="20" t="s">
        <v>252</v>
      </c>
      <c r="C48" s="21" t="s">
        <v>253</v>
      </c>
      <c r="D48" s="22" t="s">
        <v>211</v>
      </c>
      <c r="E48" s="14">
        <v>43.36</v>
      </c>
      <c r="F48" s="15">
        <f t="shared" si="0"/>
        <v>0</v>
      </c>
      <c r="G48" s="23">
        <v>0.186</v>
      </c>
      <c r="H48" s="24">
        <v>5</v>
      </c>
      <c r="I48" s="24" t="s">
        <v>30</v>
      </c>
      <c r="J48" s="24">
        <v>60</v>
      </c>
      <c r="K48" s="25" t="s">
        <v>31</v>
      </c>
      <c r="L48" s="26" t="s">
        <v>32</v>
      </c>
      <c r="M48" s="25" t="s">
        <v>33</v>
      </c>
      <c r="N48" s="26" t="s">
        <v>254</v>
      </c>
      <c r="O48" s="26" t="s">
        <v>255</v>
      </c>
      <c r="P48" s="26"/>
      <c r="Q48" s="26" t="s">
        <v>256</v>
      </c>
    </row>
    <row r="49" spans="1:17">
      <c r="A49" s="20" t="s">
        <v>257</v>
      </c>
      <c r="B49" s="20" t="s">
        <v>258</v>
      </c>
      <c r="C49" s="21" t="s">
        <v>259</v>
      </c>
      <c r="D49" s="22" t="s">
        <v>211</v>
      </c>
      <c r="E49" s="14">
        <v>43.36</v>
      </c>
      <c r="F49" s="15">
        <f t="shared" si="0"/>
        <v>0</v>
      </c>
      <c r="G49" s="23">
        <v>0.254</v>
      </c>
      <c r="H49" s="24">
        <v>5</v>
      </c>
      <c r="I49" s="24" t="s">
        <v>30</v>
      </c>
      <c r="J49" s="24">
        <v>60</v>
      </c>
      <c r="K49" s="25" t="s">
        <v>31</v>
      </c>
      <c r="L49" s="26" t="s">
        <v>32</v>
      </c>
      <c r="M49" s="25" t="s">
        <v>33</v>
      </c>
      <c r="N49" s="26" t="s">
        <v>260</v>
      </c>
      <c r="O49" s="26" t="s">
        <v>261</v>
      </c>
      <c r="P49" s="26"/>
      <c r="Q49" s="26" t="s">
        <v>262</v>
      </c>
    </row>
    <row r="50" spans="1:17">
      <c r="A50" s="20" t="s">
        <v>263</v>
      </c>
      <c r="B50" s="20" t="s">
        <v>264</v>
      </c>
      <c r="C50" s="21" t="s">
        <v>265</v>
      </c>
      <c r="D50" s="22" t="s">
        <v>211</v>
      </c>
      <c r="E50" s="14">
        <v>77.53</v>
      </c>
      <c r="F50" s="15">
        <f t="shared" si="0"/>
        <v>0</v>
      </c>
      <c r="G50" s="23">
        <v>0.315</v>
      </c>
      <c r="H50" s="24">
        <v>3</v>
      </c>
      <c r="I50" s="24" t="s">
        <v>30</v>
      </c>
      <c r="J50" s="24">
        <v>48</v>
      </c>
      <c r="K50" s="25" t="s">
        <v>31</v>
      </c>
      <c r="L50" s="26" t="s">
        <v>32</v>
      </c>
      <c r="M50" s="25" t="s">
        <v>33</v>
      </c>
      <c r="N50" s="26" t="s">
        <v>266</v>
      </c>
      <c r="O50" s="26" t="s">
        <v>267</v>
      </c>
      <c r="P50" s="26"/>
      <c r="Q50" s="26" t="s">
        <v>268</v>
      </c>
    </row>
    <row r="51" spans="1:17">
      <c r="A51" s="20" t="s">
        <v>269</v>
      </c>
      <c r="B51" s="20" t="s">
        <v>270</v>
      </c>
      <c r="C51" s="21" t="s">
        <v>271</v>
      </c>
      <c r="D51" s="22" t="s">
        <v>211</v>
      </c>
      <c r="E51" s="14">
        <v>77.53</v>
      </c>
      <c r="F51" s="15">
        <f t="shared" si="0"/>
        <v>0</v>
      </c>
      <c r="G51" s="23">
        <v>0.30399999999999999</v>
      </c>
      <c r="H51" s="24">
        <v>3</v>
      </c>
      <c r="I51" s="24" t="s">
        <v>30</v>
      </c>
      <c r="J51" s="24">
        <v>48</v>
      </c>
      <c r="K51" s="25" t="s">
        <v>31</v>
      </c>
      <c r="L51" s="26" t="s">
        <v>32</v>
      </c>
      <c r="M51" s="25" t="s">
        <v>33</v>
      </c>
      <c r="N51" s="26" t="s">
        <v>272</v>
      </c>
      <c r="O51" s="26" t="s">
        <v>273</v>
      </c>
      <c r="P51" s="26"/>
      <c r="Q51" s="26" t="s">
        <v>274</v>
      </c>
    </row>
    <row r="52" spans="1:17">
      <c r="A52" s="20" t="s">
        <v>275</v>
      </c>
      <c r="B52" s="20" t="s">
        <v>276</v>
      </c>
      <c r="C52" s="21" t="s">
        <v>277</v>
      </c>
      <c r="D52" s="22" t="s">
        <v>211</v>
      </c>
      <c r="E52" s="14">
        <v>77.53</v>
      </c>
      <c r="F52" s="15">
        <f t="shared" si="0"/>
        <v>0</v>
      </c>
      <c r="G52" s="23">
        <v>0.253</v>
      </c>
      <c r="H52" s="24">
        <v>3</v>
      </c>
      <c r="I52" s="24" t="s">
        <v>30</v>
      </c>
      <c r="J52" s="24">
        <v>48</v>
      </c>
      <c r="K52" s="25" t="s">
        <v>31</v>
      </c>
      <c r="L52" s="26" t="s">
        <v>32</v>
      </c>
      <c r="M52" s="25" t="s">
        <v>33</v>
      </c>
      <c r="N52" s="26" t="s">
        <v>278</v>
      </c>
      <c r="O52" s="26" t="s">
        <v>279</v>
      </c>
      <c r="P52" s="26"/>
      <c r="Q52" s="26" t="s">
        <v>280</v>
      </c>
    </row>
    <row r="53" spans="1:17">
      <c r="A53" s="20" t="s">
        <v>281</v>
      </c>
      <c r="B53" s="20" t="s">
        <v>282</v>
      </c>
      <c r="C53" s="21" t="s">
        <v>283</v>
      </c>
      <c r="D53" s="22" t="s">
        <v>211</v>
      </c>
      <c r="E53" s="14">
        <v>92.81</v>
      </c>
      <c r="F53" s="15">
        <f t="shared" si="0"/>
        <v>0</v>
      </c>
      <c r="G53" s="23">
        <v>0.39600000000000002</v>
      </c>
      <c r="H53" s="24">
        <v>3</v>
      </c>
      <c r="I53" s="24" t="s">
        <v>30</v>
      </c>
      <c r="J53" s="24">
        <v>48</v>
      </c>
      <c r="K53" s="25" t="s">
        <v>31</v>
      </c>
      <c r="L53" s="26" t="s">
        <v>32</v>
      </c>
      <c r="M53" s="25" t="s">
        <v>33</v>
      </c>
      <c r="N53" s="26" t="s">
        <v>284</v>
      </c>
      <c r="O53" s="26" t="s">
        <v>285</v>
      </c>
      <c r="P53" s="26"/>
      <c r="Q53" s="26" t="s">
        <v>286</v>
      </c>
    </row>
    <row r="54" spans="1:17">
      <c r="A54" s="20" t="s">
        <v>287</v>
      </c>
      <c r="B54" s="20" t="s">
        <v>288</v>
      </c>
      <c r="C54" s="21" t="s">
        <v>289</v>
      </c>
      <c r="D54" s="22" t="s">
        <v>211</v>
      </c>
      <c r="E54" s="14">
        <v>92.81</v>
      </c>
      <c r="F54" s="15">
        <f t="shared" si="0"/>
        <v>0</v>
      </c>
      <c r="G54" s="23">
        <v>0.27800000000000002</v>
      </c>
      <c r="H54" s="24">
        <v>3</v>
      </c>
      <c r="I54" s="24" t="s">
        <v>30</v>
      </c>
      <c r="J54" s="24">
        <v>48</v>
      </c>
      <c r="K54" s="25" t="s">
        <v>31</v>
      </c>
      <c r="L54" s="26" t="s">
        <v>32</v>
      </c>
      <c r="M54" s="25" t="s">
        <v>33</v>
      </c>
      <c r="N54" s="26" t="s">
        <v>290</v>
      </c>
      <c r="O54" s="26" t="s">
        <v>291</v>
      </c>
      <c r="P54" s="26"/>
      <c r="Q54" s="26" t="s">
        <v>292</v>
      </c>
    </row>
    <row r="55" spans="1:17">
      <c r="A55" s="20" t="s">
        <v>293</v>
      </c>
      <c r="B55" s="20" t="s">
        <v>294</v>
      </c>
      <c r="C55" s="21" t="s">
        <v>295</v>
      </c>
      <c r="D55" s="22" t="s">
        <v>211</v>
      </c>
      <c r="E55" s="14">
        <v>141.53</v>
      </c>
      <c r="F55" s="15">
        <f t="shared" si="0"/>
        <v>0</v>
      </c>
      <c r="G55" s="23">
        <v>0.65</v>
      </c>
      <c r="H55" s="24" t="s">
        <v>30</v>
      </c>
      <c r="I55" s="24" t="s">
        <v>30</v>
      </c>
      <c r="J55" s="24">
        <v>30</v>
      </c>
      <c r="K55" s="25" t="s">
        <v>31</v>
      </c>
      <c r="L55" s="26" t="s">
        <v>32</v>
      </c>
      <c r="M55" s="25" t="s">
        <v>33</v>
      </c>
      <c r="N55" s="26" t="s">
        <v>296</v>
      </c>
      <c r="O55" s="26"/>
      <c r="P55" s="26"/>
      <c r="Q55" s="26" t="s">
        <v>297</v>
      </c>
    </row>
    <row r="56" spans="1:17">
      <c r="A56" s="20" t="s">
        <v>298</v>
      </c>
      <c r="B56" s="20" t="s">
        <v>299</v>
      </c>
      <c r="C56" s="21" t="s">
        <v>300</v>
      </c>
      <c r="D56" s="22" t="s">
        <v>211</v>
      </c>
      <c r="E56" s="14">
        <v>141.53</v>
      </c>
      <c r="F56" s="15">
        <f t="shared" si="0"/>
        <v>0</v>
      </c>
      <c r="G56" s="23">
        <v>0.66100000000000003</v>
      </c>
      <c r="H56" s="24" t="s">
        <v>30</v>
      </c>
      <c r="I56" s="24" t="s">
        <v>30</v>
      </c>
      <c r="J56" s="24">
        <v>30</v>
      </c>
      <c r="K56" s="25" t="s">
        <v>31</v>
      </c>
      <c r="L56" s="26" t="s">
        <v>32</v>
      </c>
      <c r="M56" s="25" t="s">
        <v>33</v>
      </c>
      <c r="N56" s="26" t="s">
        <v>301</v>
      </c>
      <c r="O56" s="26"/>
      <c r="P56" s="26"/>
      <c r="Q56" s="26" t="s">
        <v>302</v>
      </c>
    </row>
    <row r="57" spans="1:17">
      <c r="A57" s="20" t="s">
        <v>303</v>
      </c>
      <c r="B57" s="20" t="s">
        <v>304</v>
      </c>
      <c r="C57" s="21" t="s">
        <v>210</v>
      </c>
      <c r="D57" s="22" t="s">
        <v>305</v>
      </c>
      <c r="E57" s="14">
        <v>24.85</v>
      </c>
      <c r="F57" s="15">
        <f t="shared" si="0"/>
        <v>0</v>
      </c>
      <c r="G57" s="23">
        <v>3.2000000000000001E-2</v>
      </c>
      <c r="H57" s="24">
        <v>5</v>
      </c>
      <c r="I57" s="24" t="s">
        <v>30</v>
      </c>
      <c r="J57" s="24">
        <v>80</v>
      </c>
      <c r="K57" s="25" t="s">
        <v>31</v>
      </c>
      <c r="L57" s="26" t="s">
        <v>32</v>
      </c>
      <c r="M57" s="25" t="s">
        <v>33</v>
      </c>
      <c r="N57" s="26" t="s">
        <v>306</v>
      </c>
      <c r="O57" s="26" t="s">
        <v>307</v>
      </c>
      <c r="P57" s="26"/>
      <c r="Q57" s="26" t="s">
        <v>308</v>
      </c>
    </row>
    <row r="58" spans="1:17">
      <c r="A58" s="20" t="s">
        <v>309</v>
      </c>
      <c r="B58" s="20" t="s">
        <v>310</v>
      </c>
      <c r="C58" s="21" t="s">
        <v>217</v>
      </c>
      <c r="D58" s="22" t="s">
        <v>305</v>
      </c>
      <c r="E58" s="14">
        <v>27.55</v>
      </c>
      <c r="F58" s="15">
        <f t="shared" si="0"/>
        <v>0</v>
      </c>
      <c r="G58" s="23">
        <v>5.7000000000000002E-2</v>
      </c>
      <c r="H58" s="24">
        <v>5</v>
      </c>
      <c r="I58" s="24" t="s">
        <v>30</v>
      </c>
      <c r="J58" s="24">
        <v>60</v>
      </c>
      <c r="K58" s="25" t="s">
        <v>31</v>
      </c>
      <c r="L58" s="26" t="s">
        <v>32</v>
      </c>
      <c r="M58" s="25" t="s">
        <v>33</v>
      </c>
      <c r="N58" s="26" t="s">
        <v>311</v>
      </c>
      <c r="O58" s="26" t="s">
        <v>312</v>
      </c>
      <c r="P58" s="26"/>
      <c r="Q58" s="26" t="s">
        <v>313</v>
      </c>
    </row>
    <row r="59" spans="1:17">
      <c r="A59" s="20" t="s">
        <v>314</v>
      </c>
      <c r="B59" s="20" t="s">
        <v>315</v>
      </c>
      <c r="C59" s="21" t="s">
        <v>229</v>
      </c>
      <c r="D59" s="22" t="s">
        <v>305</v>
      </c>
      <c r="E59" s="14">
        <v>26.58</v>
      </c>
      <c r="F59" s="15">
        <f t="shared" si="0"/>
        <v>0</v>
      </c>
      <c r="G59" s="23">
        <v>8.7999999999999995E-2</v>
      </c>
      <c r="H59" s="24">
        <v>5</v>
      </c>
      <c r="I59" s="24" t="s">
        <v>30</v>
      </c>
      <c r="J59" s="24">
        <v>60</v>
      </c>
      <c r="K59" s="25" t="s">
        <v>31</v>
      </c>
      <c r="L59" s="26" t="s">
        <v>32</v>
      </c>
      <c r="M59" s="25" t="s">
        <v>33</v>
      </c>
      <c r="N59" s="26" t="s">
        <v>316</v>
      </c>
      <c r="O59" s="26" t="s">
        <v>317</v>
      </c>
      <c r="P59" s="26"/>
      <c r="Q59" s="26" t="s">
        <v>318</v>
      </c>
    </row>
    <row r="60" spans="1:17">
      <c r="A60" s="20" t="s">
        <v>319</v>
      </c>
      <c r="B60" s="20" t="s">
        <v>320</v>
      </c>
      <c r="C60" s="21" t="s">
        <v>247</v>
      </c>
      <c r="D60" s="22" t="s">
        <v>305</v>
      </c>
      <c r="E60" s="14">
        <v>39.979999999999997</v>
      </c>
      <c r="F60" s="15">
        <f t="shared" si="0"/>
        <v>0</v>
      </c>
      <c r="G60" s="23">
        <v>0.14899999999999999</v>
      </c>
      <c r="H60" s="24">
        <v>5</v>
      </c>
      <c r="I60" s="24" t="s">
        <v>30</v>
      </c>
      <c r="J60" s="24">
        <v>50</v>
      </c>
      <c r="K60" s="25" t="s">
        <v>31</v>
      </c>
      <c r="L60" s="26" t="s">
        <v>32</v>
      </c>
      <c r="M60" s="25" t="s">
        <v>33</v>
      </c>
      <c r="N60" s="26" t="s">
        <v>321</v>
      </c>
      <c r="O60" s="26" t="s">
        <v>322</v>
      </c>
      <c r="P60" s="26"/>
      <c r="Q60" s="26" t="s">
        <v>323</v>
      </c>
    </row>
    <row r="61" spans="1:17">
      <c r="A61" s="20" t="s">
        <v>324</v>
      </c>
      <c r="B61" s="20" t="s">
        <v>325</v>
      </c>
      <c r="C61" s="21" t="s">
        <v>253</v>
      </c>
      <c r="D61" s="22" t="s">
        <v>305</v>
      </c>
      <c r="E61" s="14">
        <v>54.69</v>
      </c>
      <c r="F61" s="15">
        <f t="shared" si="0"/>
        <v>0</v>
      </c>
      <c r="G61" s="23">
        <v>0.23499999999999999</v>
      </c>
      <c r="H61" s="24">
        <v>5</v>
      </c>
      <c r="I61" s="24" t="s">
        <v>30</v>
      </c>
      <c r="J61" s="24">
        <v>45</v>
      </c>
      <c r="K61" s="25" t="s">
        <v>31</v>
      </c>
      <c r="L61" s="26" t="s">
        <v>32</v>
      </c>
      <c r="M61" s="25" t="s">
        <v>33</v>
      </c>
      <c r="N61" s="26" t="s">
        <v>326</v>
      </c>
      <c r="O61" s="26" t="s">
        <v>327</v>
      </c>
      <c r="P61" s="26"/>
      <c r="Q61" s="26" t="s">
        <v>328</v>
      </c>
    </row>
    <row r="62" spans="1:17">
      <c r="A62" s="20" t="s">
        <v>329</v>
      </c>
      <c r="B62" s="20" t="s">
        <v>330</v>
      </c>
      <c r="C62" s="21" t="s">
        <v>259</v>
      </c>
      <c r="D62" s="22" t="s">
        <v>305</v>
      </c>
      <c r="E62" s="14">
        <v>54.69</v>
      </c>
      <c r="F62" s="15">
        <f t="shared" si="0"/>
        <v>0</v>
      </c>
      <c r="G62" s="23">
        <v>0.24399999999999999</v>
      </c>
      <c r="H62" s="24">
        <v>5</v>
      </c>
      <c r="I62" s="24" t="s">
        <v>30</v>
      </c>
      <c r="J62" s="24">
        <v>45</v>
      </c>
      <c r="K62" s="25" t="s">
        <v>31</v>
      </c>
      <c r="L62" s="26" t="s">
        <v>32</v>
      </c>
      <c r="M62" s="25" t="s">
        <v>33</v>
      </c>
      <c r="N62" s="26" t="s">
        <v>331</v>
      </c>
      <c r="O62" s="26" t="s">
        <v>332</v>
      </c>
      <c r="P62" s="26"/>
      <c r="Q62" s="26" t="s">
        <v>333</v>
      </c>
    </row>
    <row r="63" spans="1:17">
      <c r="A63" s="20" t="s">
        <v>334</v>
      </c>
      <c r="B63" s="20" t="s">
        <v>335</v>
      </c>
      <c r="C63" s="21" t="s">
        <v>265</v>
      </c>
      <c r="D63" s="22" t="s">
        <v>305</v>
      </c>
      <c r="E63" s="14">
        <v>79.75</v>
      </c>
      <c r="F63" s="15">
        <f t="shared" si="0"/>
        <v>0</v>
      </c>
      <c r="G63" s="23">
        <v>0.90400000000000003</v>
      </c>
      <c r="H63" s="24">
        <v>3</v>
      </c>
      <c r="I63" s="24" t="s">
        <v>30</v>
      </c>
      <c r="J63" s="24">
        <v>36</v>
      </c>
      <c r="K63" s="25" t="s">
        <v>31</v>
      </c>
      <c r="L63" s="26" t="s">
        <v>32</v>
      </c>
      <c r="M63" s="25" t="s">
        <v>33</v>
      </c>
      <c r="N63" s="26" t="s">
        <v>336</v>
      </c>
      <c r="O63" s="26" t="s">
        <v>337</v>
      </c>
      <c r="P63" s="26"/>
      <c r="Q63" s="26" t="s">
        <v>338</v>
      </c>
    </row>
    <row r="64" spans="1:17">
      <c r="A64" s="20" t="s">
        <v>339</v>
      </c>
      <c r="B64" s="20" t="s">
        <v>340</v>
      </c>
      <c r="C64" s="21" t="s">
        <v>271</v>
      </c>
      <c r="D64" s="22" t="s">
        <v>305</v>
      </c>
      <c r="E64" s="14">
        <v>79.75</v>
      </c>
      <c r="F64" s="15">
        <f t="shared" si="0"/>
        <v>0</v>
      </c>
      <c r="G64" s="23">
        <v>0.32800000000000001</v>
      </c>
      <c r="H64" s="24">
        <v>3</v>
      </c>
      <c r="I64" s="24" t="s">
        <v>30</v>
      </c>
      <c r="J64" s="24">
        <v>36</v>
      </c>
      <c r="K64" s="25" t="s">
        <v>31</v>
      </c>
      <c r="L64" s="26" t="s">
        <v>32</v>
      </c>
      <c r="M64" s="25" t="s">
        <v>33</v>
      </c>
      <c r="N64" s="26" t="s">
        <v>341</v>
      </c>
      <c r="O64" s="26" t="s">
        <v>342</v>
      </c>
      <c r="P64" s="26"/>
      <c r="Q64" s="26" t="s">
        <v>343</v>
      </c>
    </row>
    <row r="65" spans="1:17">
      <c r="A65" s="20" t="s">
        <v>344</v>
      </c>
      <c r="B65" s="20" t="s">
        <v>345</v>
      </c>
      <c r="C65" s="21" t="s">
        <v>277</v>
      </c>
      <c r="D65" s="22" t="s">
        <v>305</v>
      </c>
      <c r="E65" s="14">
        <v>79.75</v>
      </c>
      <c r="F65" s="15">
        <f t="shared" si="0"/>
        <v>0</v>
      </c>
      <c r="G65" s="23">
        <v>0.35799999999999998</v>
      </c>
      <c r="H65" s="24">
        <v>3</v>
      </c>
      <c r="I65" s="24" t="s">
        <v>30</v>
      </c>
      <c r="J65" s="24">
        <v>36</v>
      </c>
      <c r="K65" s="25" t="s">
        <v>31</v>
      </c>
      <c r="L65" s="26" t="s">
        <v>32</v>
      </c>
      <c r="M65" s="25" t="s">
        <v>33</v>
      </c>
      <c r="N65" s="26" t="s">
        <v>346</v>
      </c>
      <c r="O65" s="26" t="s">
        <v>347</v>
      </c>
      <c r="P65" s="26"/>
      <c r="Q65" s="26" t="s">
        <v>348</v>
      </c>
    </row>
    <row r="66" spans="1:17">
      <c r="A66" s="20" t="s">
        <v>349</v>
      </c>
      <c r="B66" s="20" t="s">
        <v>350</v>
      </c>
      <c r="C66" s="21" t="s">
        <v>283</v>
      </c>
      <c r="D66" s="22" t="s">
        <v>305</v>
      </c>
      <c r="E66" s="14">
        <v>114.95</v>
      </c>
      <c r="F66" s="15">
        <f t="shared" si="0"/>
        <v>0</v>
      </c>
      <c r="G66" s="23">
        <v>0.45800000000000002</v>
      </c>
      <c r="H66" s="24">
        <v>3</v>
      </c>
      <c r="I66" s="24" t="s">
        <v>30</v>
      </c>
      <c r="J66" s="24">
        <v>36</v>
      </c>
      <c r="K66" s="25" t="s">
        <v>31</v>
      </c>
      <c r="L66" s="26" t="s">
        <v>32</v>
      </c>
      <c r="M66" s="25" t="s">
        <v>33</v>
      </c>
      <c r="N66" s="26" t="s">
        <v>351</v>
      </c>
      <c r="O66" s="26" t="s">
        <v>352</v>
      </c>
      <c r="P66" s="26"/>
      <c r="Q66" s="26" t="s">
        <v>353</v>
      </c>
    </row>
    <row r="67" spans="1:17">
      <c r="A67" s="20" t="s">
        <v>354</v>
      </c>
      <c r="B67" s="20" t="s">
        <v>355</v>
      </c>
      <c r="C67" s="21" t="s">
        <v>289</v>
      </c>
      <c r="D67" s="22" t="s">
        <v>305</v>
      </c>
      <c r="E67" s="14">
        <v>114.95</v>
      </c>
      <c r="F67" s="15">
        <f t="shared" si="0"/>
        <v>0</v>
      </c>
      <c r="G67" s="23">
        <v>0.47199999999999998</v>
      </c>
      <c r="H67" s="24">
        <v>3</v>
      </c>
      <c r="I67" s="24" t="s">
        <v>30</v>
      </c>
      <c r="J67" s="24">
        <v>36</v>
      </c>
      <c r="K67" s="25" t="s">
        <v>31</v>
      </c>
      <c r="L67" s="26" t="s">
        <v>32</v>
      </c>
      <c r="M67" s="25" t="s">
        <v>33</v>
      </c>
      <c r="N67" s="26" t="s">
        <v>356</v>
      </c>
      <c r="O67" s="26" t="s">
        <v>357</v>
      </c>
      <c r="P67" s="26"/>
      <c r="Q67" s="26" t="s">
        <v>358</v>
      </c>
    </row>
    <row r="68" spans="1:17">
      <c r="A68" s="20" t="s">
        <v>359</v>
      </c>
      <c r="B68" s="20" t="s">
        <v>360</v>
      </c>
      <c r="C68" s="21" t="s">
        <v>361</v>
      </c>
      <c r="D68" s="22" t="s">
        <v>305</v>
      </c>
      <c r="E68" s="14">
        <v>190.19</v>
      </c>
      <c r="F68" s="15">
        <f t="shared" si="0"/>
        <v>0</v>
      </c>
      <c r="G68" s="23">
        <v>0.65</v>
      </c>
      <c r="H68" s="24" t="s">
        <v>30</v>
      </c>
      <c r="I68" s="24" t="s">
        <v>30</v>
      </c>
      <c r="J68" s="24">
        <v>12</v>
      </c>
      <c r="K68" s="25" t="s">
        <v>31</v>
      </c>
      <c r="L68" s="26" t="s">
        <v>32</v>
      </c>
      <c r="M68" s="25" t="s">
        <v>33</v>
      </c>
      <c r="N68" s="26" t="s">
        <v>362</v>
      </c>
      <c r="O68" s="26"/>
      <c r="P68" s="26"/>
      <c r="Q68" s="26" t="s">
        <v>363</v>
      </c>
    </row>
    <row r="69" spans="1:17">
      <c r="A69" s="20" t="s">
        <v>364</v>
      </c>
      <c r="B69" s="20" t="s">
        <v>365</v>
      </c>
      <c r="C69" s="21" t="s">
        <v>300</v>
      </c>
      <c r="D69" s="22" t="s">
        <v>305</v>
      </c>
      <c r="E69" s="14">
        <v>190.19</v>
      </c>
      <c r="F69" s="15">
        <f t="shared" si="0"/>
        <v>0</v>
      </c>
      <c r="G69" s="23">
        <v>0.68</v>
      </c>
      <c r="H69" s="24" t="s">
        <v>30</v>
      </c>
      <c r="I69" s="24" t="s">
        <v>30</v>
      </c>
      <c r="J69" s="24">
        <v>12</v>
      </c>
      <c r="K69" s="25" t="s">
        <v>31</v>
      </c>
      <c r="L69" s="26" t="s">
        <v>32</v>
      </c>
      <c r="M69" s="25" t="s">
        <v>33</v>
      </c>
      <c r="N69" s="26" t="s">
        <v>366</v>
      </c>
      <c r="O69" s="26"/>
      <c r="P69" s="26"/>
      <c r="Q69" s="26" t="s">
        <v>367</v>
      </c>
    </row>
    <row r="70" spans="1:17">
      <c r="A70" s="20" t="s">
        <v>368</v>
      </c>
      <c r="B70" s="20" t="s">
        <v>369</v>
      </c>
      <c r="C70" s="21" t="s">
        <v>28</v>
      </c>
      <c r="D70" s="22" t="s">
        <v>370</v>
      </c>
      <c r="E70" s="14">
        <v>33.46</v>
      </c>
      <c r="F70" s="15">
        <f t="shared" si="0"/>
        <v>0</v>
      </c>
      <c r="G70" s="23">
        <v>3.9E-2</v>
      </c>
      <c r="H70" s="24">
        <v>5</v>
      </c>
      <c r="I70" s="24" t="s">
        <v>30</v>
      </c>
      <c r="J70" s="24">
        <v>100</v>
      </c>
      <c r="K70" s="25" t="s">
        <v>31</v>
      </c>
      <c r="L70" s="26" t="s">
        <v>32</v>
      </c>
      <c r="M70" s="25" t="s">
        <v>33</v>
      </c>
      <c r="N70" s="26" t="s">
        <v>371</v>
      </c>
      <c r="O70" s="26" t="s">
        <v>372</v>
      </c>
      <c r="P70" s="26"/>
      <c r="Q70" s="26" t="s">
        <v>373</v>
      </c>
    </row>
    <row r="71" spans="1:17">
      <c r="A71" s="20" t="s">
        <v>374</v>
      </c>
      <c r="B71" s="20" t="s">
        <v>375</v>
      </c>
      <c r="C71" s="21" t="s">
        <v>39</v>
      </c>
      <c r="D71" s="22" t="s">
        <v>370</v>
      </c>
      <c r="E71" s="14">
        <v>33.479999999999997</v>
      </c>
      <c r="F71" s="15">
        <f t="shared" si="0"/>
        <v>0</v>
      </c>
      <c r="G71" s="23">
        <v>6.6000000000000003E-2</v>
      </c>
      <c r="H71" s="24">
        <v>5</v>
      </c>
      <c r="I71" s="24" t="s">
        <v>30</v>
      </c>
      <c r="J71" s="24">
        <v>80</v>
      </c>
      <c r="K71" s="25" t="s">
        <v>31</v>
      </c>
      <c r="L71" s="26" t="s">
        <v>32</v>
      </c>
      <c r="M71" s="25" t="s">
        <v>33</v>
      </c>
      <c r="N71" s="26" t="s">
        <v>376</v>
      </c>
      <c r="O71" s="26" t="s">
        <v>377</v>
      </c>
      <c r="P71" s="26"/>
      <c r="Q71" s="26" t="s">
        <v>378</v>
      </c>
    </row>
    <row r="72" spans="1:17">
      <c r="A72" s="20" t="s">
        <v>379</v>
      </c>
      <c r="B72" s="20" t="s">
        <v>380</v>
      </c>
      <c r="C72" s="21" t="s">
        <v>45</v>
      </c>
      <c r="D72" s="22" t="s">
        <v>370</v>
      </c>
      <c r="E72" s="14">
        <v>40.31</v>
      </c>
      <c r="F72" s="15">
        <f t="shared" ref="F72:F105" si="1">ROUND(E72*$N$3,4)</f>
        <v>0</v>
      </c>
      <c r="G72" s="23">
        <v>0.161</v>
      </c>
      <c r="H72" s="24">
        <v>5</v>
      </c>
      <c r="I72" s="24" t="s">
        <v>30</v>
      </c>
      <c r="J72" s="24">
        <v>60</v>
      </c>
      <c r="K72" s="25" t="s">
        <v>31</v>
      </c>
      <c r="L72" s="26" t="s">
        <v>32</v>
      </c>
      <c r="M72" s="25" t="s">
        <v>33</v>
      </c>
      <c r="N72" s="26" t="s">
        <v>381</v>
      </c>
      <c r="O72" s="26" t="s">
        <v>382</v>
      </c>
      <c r="P72" s="26"/>
      <c r="Q72" s="26" t="s">
        <v>383</v>
      </c>
    </row>
    <row r="73" spans="1:17">
      <c r="A73" s="20" t="s">
        <v>384</v>
      </c>
      <c r="B73" s="20" t="s">
        <v>385</v>
      </c>
      <c r="C73" s="21" t="s">
        <v>51</v>
      </c>
      <c r="D73" s="22" t="s">
        <v>370</v>
      </c>
      <c r="E73" s="14">
        <v>47.42</v>
      </c>
      <c r="F73" s="15">
        <f t="shared" si="1"/>
        <v>0</v>
      </c>
      <c r="G73" s="23">
        <v>0.16</v>
      </c>
      <c r="H73" s="24">
        <v>5</v>
      </c>
      <c r="I73" s="24" t="s">
        <v>30</v>
      </c>
      <c r="J73" s="24">
        <v>60</v>
      </c>
      <c r="K73" s="25" t="s">
        <v>31</v>
      </c>
      <c r="L73" s="26" t="s">
        <v>32</v>
      </c>
      <c r="M73" s="25" t="s">
        <v>33</v>
      </c>
      <c r="N73" s="26" t="s">
        <v>386</v>
      </c>
      <c r="O73" s="26" t="s">
        <v>387</v>
      </c>
      <c r="P73" s="26"/>
      <c r="Q73" s="26" t="s">
        <v>388</v>
      </c>
    </row>
    <row r="74" spans="1:17">
      <c r="A74" s="20" t="s">
        <v>389</v>
      </c>
      <c r="B74" s="20" t="s">
        <v>390</v>
      </c>
      <c r="C74" s="21" t="s">
        <v>57</v>
      </c>
      <c r="D74" s="22" t="s">
        <v>370</v>
      </c>
      <c r="E74" s="14">
        <v>65.819999999999993</v>
      </c>
      <c r="F74" s="15">
        <f t="shared" si="1"/>
        <v>0</v>
      </c>
      <c r="G74" s="23">
        <v>0.23400000000000001</v>
      </c>
      <c r="H74" s="24">
        <v>5</v>
      </c>
      <c r="I74" s="24" t="s">
        <v>30</v>
      </c>
      <c r="J74" s="24">
        <v>50</v>
      </c>
      <c r="K74" s="25" t="s">
        <v>31</v>
      </c>
      <c r="L74" s="26" t="s">
        <v>32</v>
      </c>
      <c r="M74" s="25" t="s">
        <v>33</v>
      </c>
      <c r="N74" s="26" t="s">
        <v>391</v>
      </c>
      <c r="O74" s="26" t="s">
        <v>392</v>
      </c>
      <c r="P74" s="26"/>
      <c r="Q74" s="26" t="s">
        <v>393</v>
      </c>
    </row>
    <row r="75" spans="1:17">
      <c r="A75" s="20" t="s">
        <v>394</v>
      </c>
      <c r="B75" s="20" t="s">
        <v>395</v>
      </c>
      <c r="C75" s="21" t="s">
        <v>63</v>
      </c>
      <c r="D75" s="22" t="s">
        <v>370</v>
      </c>
      <c r="E75" s="14">
        <v>113.88</v>
      </c>
      <c r="F75" s="15">
        <f t="shared" si="1"/>
        <v>0</v>
      </c>
      <c r="G75" s="23">
        <v>0.40300000000000002</v>
      </c>
      <c r="H75" s="24">
        <v>5</v>
      </c>
      <c r="I75" s="24" t="s">
        <v>30</v>
      </c>
      <c r="J75" s="24">
        <v>40</v>
      </c>
      <c r="K75" s="25" t="s">
        <v>31</v>
      </c>
      <c r="L75" s="26" t="s">
        <v>32</v>
      </c>
      <c r="M75" s="25" t="s">
        <v>33</v>
      </c>
      <c r="N75" s="26" t="s">
        <v>396</v>
      </c>
      <c r="O75" s="26" t="s">
        <v>397</v>
      </c>
      <c r="P75" s="26"/>
      <c r="Q75" s="26" t="s">
        <v>398</v>
      </c>
    </row>
    <row r="76" spans="1:17">
      <c r="A76" s="20" t="s">
        <v>399</v>
      </c>
      <c r="B76" s="20" t="s">
        <v>400</v>
      </c>
      <c r="C76" s="21" t="s">
        <v>69</v>
      </c>
      <c r="D76" s="22" t="s">
        <v>370</v>
      </c>
      <c r="E76" s="14">
        <v>165.43</v>
      </c>
      <c r="F76" s="15">
        <f t="shared" si="1"/>
        <v>0</v>
      </c>
      <c r="G76" s="23">
        <v>0.623</v>
      </c>
      <c r="H76" s="24">
        <v>3</v>
      </c>
      <c r="I76" s="24" t="s">
        <v>30</v>
      </c>
      <c r="J76" s="24">
        <v>18</v>
      </c>
      <c r="K76" s="25" t="s">
        <v>31</v>
      </c>
      <c r="L76" s="26" t="s">
        <v>32</v>
      </c>
      <c r="M76" s="25" t="s">
        <v>33</v>
      </c>
      <c r="N76" s="26" t="s">
        <v>401</v>
      </c>
      <c r="O76" s="26" t="s">
        <v>402</v>
      </c>
      <c r="P76" s="26"/>
      <c r="Q76" s="26" t="s">
        <v>403</v>
      </c>
    </row>
    <row r="77" spans="1:17">
      <c r="A77" s="20" t="s">
        <v>404</v>
      </c>
      <c r="B77" s="20" t="s">
        <v>405</v>
      </c>
      <c r="C77" s="21" t="s">
        <v>75</v>
      </c>
      <c r="D77" s="22" t="s">
        <v>370</v>
      </c>
      <c r="E77" s="14">
        <v>195.68</v>
      </c>
      <c r="F77" s="15">
        <f t="shared" si="1"/>
        <v>0</v>
      </c>
      <c r="G77" s="23">
        <v>1.3069999999999999</v>
      </c>
      <c r="H77" s="24">
        <v>3</v>
      </c>
      <c r="I77" s="24" t="s">
        <v>30</v>
      </c>
      <c r="J77" s="24">
        <v>15</v>
      </c>
      <c r="K77" s="25" t="s">
        <v>31</v>
      </c>
      <c r="L77" s="26" t="s">
        <v>32</v>
      </c>
      <c r="M77" s="25" t="s">
        <v>33</v>
      </c>
      <c r="N77" s="26" t="s">
        <v>406</v>
      </c>
      <c r="O77" s="26" t="s">
        <v>407</v>
      </c>
      <c r="P77" s="26"/>
      <c r="Q77" s="26" t="s">
        <v>408</v>
      </c>
    </row>
    <row r="78" spans="1:17">
      <c r="A78" s="20" t="s">
        <v>409</v>
      </c>
      <c r="B78" s="20" t="s">
        <v>410</v>
      </c>
      <c r="C78" s="21" t="s">
        <v>81</v>
      </c>
      <c r="D78" s="22" t="s">
        <v>370</v>
      </c>
      <c r="E78" s="14">
        <v>265.02</v>
      </c>
      <c r="F78" s="15">
        <f t="shared" si="1"/>
        <v>0</v>
      </c>
      <c r="G78" s="23">
        <v>2.1139999999999999</v>
      </c>
      <c r="H78" s="24" t="s">
        <v>30</v>
      </c>
      <c r="I78" s="24" t="s">
        <v>30</v>
      </c>
      <c r="J78" s="24">
        <v>6</v>
      </c>
      <c r="K78" s="25" t="s">
        <v>31</v>
      </c>
      <c r="L78" s="26" t="s">
        <v>32</v>
      </c>
      <c r="M78" s="25" t="s">
        <v>33</v>
      </c>
      <c r="N78" s="26" t="s">
        <v>411</v>
      </c>
      <c r="O78" s="26"/>
      <c r="P78" s="26"/>
      <c r="Q78" s="26" t="s">
        <v>412</v>
      </c>
    </row>
    <row r="79" spans="1:17">
      <c r="A79" s="20" t="s">
        <v>413</v>
      </c>
      <c r="B79" s="20" t="s">
        <v>414</v>
      </c>
      <c r="C79" s="21" t="s">
        <v>28</v>
      </c>
      <c r="D79" s="22" t="s">
        <v>415</v>
      </c>
      <c r="E79" s="14">
        <v>10.25</v>
      </c>
      <c r="F79" s="15">
        <f t="shared" si="1"/>
        <v>0</v>
      </c>
      <c r="G79" s="23">
        <v>8.0000000000000002E-3</v>
      </c>
      <c r="H79" s="24">
        <v>5</v>
      </c>
      <c r="I79" s="24" t="s">
        <v>30</v>
      </c>
      <c r="J79" s="24">
        <v>100</v>
      </c>
      <c r="K79" s="25" t="s">
        <v>31</v>
      </c>
      <c r="L79" s="26" t="s">
        <v>32</v>
      </c>
      <c r="M79" s="25" t="s">
        <v>33</v>
      </c>
      <c r="N79" s="26" t="s">
        <v>416</v>
      </c>
      <c r="O79" s="26" t="s">
        <v>417</v>
      </c>
      <c r="P79" s="26"/>
      <c r="Q79" s="26" t="s">
        <v>418</v>
      </c>
    </row>
    <row r="80" spans="1:17">
      <c r="A80" s="20" t="s">
        <v>419</v>
      </c>
      <c r="B80" s="20" t="s">
        <v>420</v>
      </c>
      <c r="C80" s="21" t="s">
        <v>39</v>
      </c>
      <c r="D80" s="22" t="s">
        <v>415</v>
      </c>
      <c r="E80" s="14">
        <v>12.1</v>
      </c>
      <c r="F80" s="15">
        <f t="shared" si="1"/>
        <v>0</v>
      </c>
      <c r="G80" s="23">
        <v>1.7999999999999999E-2</v>
      </c>
      <c r="H80" s="24">
        <v>5</v>
      </c>
      <c r="I80" s="24" t="s">
        <v>30</v>
      </c>
      <c r="J80" s="24">
        <v>80</v>
      </c>
      <c r="K80" s="25" t="s">
        <v>31</v>
      </c>
      <c r="L80" s="26" t="s">
        <v>32</v>
      </c>
      <c r="M80" s="25" t="s">
        <v>33</v>
      </c>
      <c r="N80" s="26" t="s">
        <v>421</v>
      </c>
      <c r="O80" s="26" t="s">
        <v>422</v>
      </c>
      <c r="P80" s="26"/>
      <c r="Q80" s="26" t="s">
        <v>423</v>
      </c>
    </row>
    <row r="81" spans="1:17">
      <c r="A81" s="20" t="s">
        <v>424</v>
      </c>
      <c r="B81" s="20" t="s">
        <v>425</v>
      </c>
      <c r="C81" s="21" t="s">
        <v>45</v>
      </c>
      <c r="D81" s="22" t="s">
        <v>415</v>
      </c>
      <c r="E81" s="14">
        <v>16.14</v>
      </c>
      <c r="F81" s="15">
        <f t="shared" si="1"/>
        <v>0</v>
      </c>
      <c r="G81" s="23">
        <v>2.1999999999999999E-2</v>
      </c>
      <c r="H81" s="24">
        <v>5</v>
      </c>
      <c r="I81" s="24" t="s">
        <v>30</v>
      </c>
      <c r="J81" s="24">
        <v>80</v>
      </c>
      <c r="K81" s="25" t="s">
        <v>31</v>
      </c>
      <c r="L81" s="26" t="s">
        <v>32</v>
      </c>
      <c r="M81" s="25" t="s">
        <v>33</v>
      </c>
      <c r="N81" s="26" t="s">
        <v>426</v>
      </c>
      <c r="O81" s="26" t="s">
        <v>427</v>
      </c>
      <c r="P81" s="26"/>
      <c r="Q81" s="26" t="s">
        <v>428</v>
      </c>
    </row>
    <row r="82" spans="1:17">
      <c r="A82" s="20" t="s">
        <v>429</v>
      </c>
      <c r="B82" s="20" t="s">
        <v>430</v>
      </c>
      <c r="C82" s="21" t="s">
        <v>51</v>
      </c>
      <c r="D82" s="22" t="s">
        <v>431</v>
      </c>
      <c r="E82" s="14">
        <v>23.09</v>
      </c>
      <c r="F82" s="15">
        <f t="shared" si="1"/>
        <v>0</v>
      </c>
      <c r="G82" s="23">
        <v>4.1000000000000002E-2</v>
      </c>
      <c r="H82" s="24">
        <v>5</v>
      </c>
      <c r="I82" s="24" t="s">
        <v>30</v>
      </c>
      <c r="J82" s="24">
        <v>60</v>
      </c>
      <c r="K82" s="25" t="s">
        <v>31</v>
      </c>
      <c r="L82" s="26" t="s">
        <v>32</v>
      </c>
      <c r="M82" s="25" t="s">
        <v>33</v>
      </c>
      <c r="N82" s="26" t="s">
        <v>432</v>
      </c>
      <c r="O82" s="26" t="s">
        <v>433</v>
      </c>
      <c r="P82" s="26"/>
      <c r="Q82" s="26" t="s">
        <v>434</v>
      </c>
    </row>
    <row r="83" spans="1:17">
      <c r="A83" s="20" t="s">
        <v>435</v>
      </c>
      <c r="B83" s="20" t="s">
        <v>436</v>
      </c>
      <c r="C83" s="21" t="s">
        <v>57</v>
      </c>
      <c r="D83" s="22" t="s">
        <v>431</v>
      </c>
      <c r="E83" s="14">
        <v>28.16</v>
      </c>
      <c r="F83" s="15">
        <f t="shared" si="1"/>
        <v>0</v>
      </c>
      <c r="G83" s="23">
        <v>7.2999999999999995E-2</v>
      </c>
      <c r="H83" s="24">
        <v>5</v>
      </c>
      <c r="I83" s="24" t="s">
        <v>30</v>
      </c>
      <c r="J83" s="24">
        <v>50</v>
      </c>
      <c r="K83" s="25" t="s">
        <v>31</v>
      </c>
      <c r="L83" s="26" t="s">
        <v>32</v>
      </c>
      <c r="M83" s="25" t="s">
        <v>33</v>
      </c>
      <c r="N83" s="26" t="s">
        <v>437</v>
      </c>
      <c r="O83" s="26" t="s">
        <v>438</v>
      </c>
      <c r="P83" s="26"/>
      <c r="Q83" s="26" t="s">
        <v>439</v>
      </c>
    </row>
    <row r="84" spans="1:17">
      <c r="A84" s="20" t="s">
        <v>440</v>
      </c>
      <c r="B84" s="20" t="s">
        <v>441</v>
      </c>
      <c r="C84" s="21" t="s">
        <v>63</v>
      </c>
      <c r="D84" s="22" t="s">
        <v>431</v>
      </c>
      <c r="E84" s="14">
        <v>35.6</v>
      </c>
      <c r="F84" s="15">
        <f t="shared" si="1"/>
        <v>0</v>
      </c>
      <c r="G84" s="23">
        <v>0.108</v>
      </c>
      <c r="H84" s="24">
        <v>5</v>
      </c>
      <c r="I84" s="24" t="s">
        <v>30</v>
      </c>
      <c r="J84" s="24">
        <v>50</v>
      </c>
      <c r="K84" s="25" t="s">
        <v>31</v>
      </c>
      <c r="L84" s="26" t="s">
        <v>32</v>
      </c>
      <c r="M84" s="25" t="s">
        <v>33</v>
      </c>
      <c r="N84" s="26" t="s">
        <v>442</v>
      </c>
      <c r="O84" s="26" t="s">
        <v>443</v>
      </c>
      <c r="P84" s="26"/>
      <c r="Q84" s="26" t="s">
        <v>444</v>
      </c>
    </row>
    <row r="85" spans="1:17">
      <c r="A85" s="20" t="s">
        <v>445</v>
      </c>
      <c r="B85" s="20" t="s">
        <v>446</v>
      </c>
      <c r="C85" s="21" t="s">
        <v>69</v>
      </c>
      <c r="D85" s="22" t="s">
        <v>431</v>
      </c>
      <c r="E85" s="14">
        <v>70.900000000000006</v>
      </c>
      <c r="F85" s="15">
        <f t="shared" si="1"/>
        <v>0</v>
      </c>
      <c r="G85" s="23">
        <v>0.27600000000000002</v>
      </c>
      <c r="H85" s="24">
        <v>3</v>
      </c>
      <c r="I85" s="24" t="s">
        <v>30</v>
      </c>
      <c r="J85" s="24">
        <v>48</v>
      </c>
      <c r="K85" s="25" t="s">
        <v>31</v>
      </c>
      <c r="L85" s="26" t="s">
        <v>32</v>
      </c>
      <c r="M85" s="25" t="s">
        <v>33</v>
      </c>
      <c r="N85" s="26" t="s">
        <v>447</v>
      </c>
      <c r="O85" s="26" t="s">
        <v>448</v>
      </c>
      <c r="P85" s="26"/>
      <c r="Q85" s="26" t="s">
        <v>449</v>
      </c>
    </row>
    <row r="86" spans="1:17">
      <c r="A86" s="20" t="s">
        <v>450</v>
      </c>
      <c r="B86" s="20" t="s">
        <v>451</v>
      </c>
      <c r="C86" s="21" t="s">
        <v>75</v>
      </c>
      <c r="D86" s="22" t="s">
        <v>431</v>
      </c>
      <c r="E86" s="14">
        <v>84.57</v>
      </c>
      <c r="F86" s="15">
        <f t="shared" si="1"/>
        <v>0</v>
      </c>
      <c r="G86" s="23">
        <v>0.24199999999999999</v>
      </c>
      <c r="H86" s="24">
        <v>3</v>
      </c>
      <c r="I86" s="24" t="s">
        <v>30</v>
      </c>
      <c r="J86" s="24">
        <v>48</v>
      </c>
      <c r="K86" s="25" t="s">
        <v>31</v>
      </c>
      <c r="L86" s="26" t="s">
        <v>32</v>
      </c>
      <c r="M86" s="25" t="s">
        <v>33</v>
      </c>
      <c r="N86" s="26" t="s">
        <v>452</v>
      </c>
      <c r="O86" s="26" t="s">
        <v>453</v>
      </c>
      <c r="P86" s="26"/>
      <c r="Q86" s="26" t="s">
        <v>454</v>
      </c>
    </row>
    <row r="87" spans="1:17">
      <c r="A87" s="20" t="s">
        <v>455</v>
      </c>
      <c r="B87" s="20" t="s">
        <v>456</v>
      </c>
      <c r="C87" s="21" t="s">
        <v>81</v>
      </c>
      <c r="D87" s="22" t="s">
        <v>431</v>
      </c>
      <c r="E87" s="14">
        <v>100.08</v>
      </c>
      <c r="F87" s="15">
        <f t="shared" si="1"/>
        <v>0</v>
      </c>
      <c r="G87" s="23">
        <v>0.40400000000000003</v>
      </c>
      <c r="H87" s="24" t="s">
        <v>30</v>
      </c>
      <c r="I87" s="24" t="s">
        <v>30</v>
      </c>
      <c r="J87" s="24">
        <v>30</v>
      </c>
      <c r="K87" s="25" t="s">
        <v>31</v>
      </c>
      <c r="L87" s="26" t="s">
        <v>32</v>
      </c>
      <c r="M87" s="25" t="s">
        <v>33</v>
      </c>
      <c r="N87" s="26" t="s">
        <v>457</v>
      </c>
      <c r="O87" s="26"/>
      <c r="P87" s="26"/>
      <c r="Q87" s="26" t="s">
        <v>458</v>
      </c>
    </row>
    <row r="88" spans="1:17">
      <c r="A88" s="20" t="s">
        <v>459</v>
      </c>
      <c r="B88" s="20" t="s">
        <v>460</v>
      </c>
      <c r="C88" s="21" t="s">
        <v>28</v>
      </c>
      <c r="D88" s="22" t="s">
        <v>461</v>
      </c>
      <c r="E88" s="14">
        <v>31.71</v>
      </c>
      <c r="F88" s="15">
        <f t="shared" si="1"/>
        <v>0</v>
      </c>
      <c r="G88" s="23">
        <v>0.05</v>
      </c>
      <c r="H88" s="24">
        <v>5</v>
      </c>
      <c r="I88" s="24" t="s">
        <v>30</v>
      </c>
      <c r="J88" s="24">
        <v>90</v>
      </c>
      <c r="K88" s="25" t="s">
        <v>31</v>
      </c>
      <c r="L88" s="26" t="s">
        <v>32</v>
      </c>
      <c r="M88" s="25" t="s">
        <v>33</v>
      </c>
      <c r="N88" s="26" t="s">
        <v>462</v>
      </c>
      <c r="O88" s="26" t="s">
        <v>463</v>
      </c>
      <c r="P88" s="26"/>
      <c r="Q88" s="26" t="s">
        <v>464</v>
      </c>
    </row>
    <row r="89" spans="1:17">
      <c r="A89" s="20" t="s">
        <v>465</v>
      </c>
      <c r="B89" s="20" t="s">
        <v>466</v>
      </c>
      <c r="C89" s="21" t="s">
        <v>39</v>
      </c>
      <c r="D89" s="22" t="s">
        <v>461</v>
      </c>
      <c r="E89" s="14">
        <v>31.71</v>
      </c>
      <c r="F89" s="15">
        <f t="shared" si="1"/>
        <v>0</v>
      </c>
      <c r="G89" s="23">
        <v>8.6999999999999994E-2</v>
      </c>
      <c r="H89" s="24">
        <v>5</v>
      </c>
      <c r="I89" s="24" t="s">
        <v>30</v>
      </c>
      <c r="J89" s="24">
        <v>80</v>
      </c>
      <c r="K89" s="25" t="s">
        <v>31</v>
      </c>
      <c r="L89" s="26" t="s">
        <v>32</v>
      </c>
      <c r="M89" s="25" t="s">
        <v>33</v>
      </c>
      <c r="N89" s="26" t="s">
        <v>467</v>
      </c>
      <c r="O89" s="26" t="s">
        <v>468</v>
      </c>
      <c r="P89" s="26"/>
      <c r="Q89" s="26" t="s">
        <v>469</v>
      </c>
    </row>
    <row r="90" spans="1:17">
      <c r="A90" s="20" t="s">
        <v>470</v>
      </c>
      <c r="B90" s="20" t="s">
        <v>471</v>
      </c>
      <c r="C90" s="21" t="s">
        <v>45</v>
      </c>
      <c r="D90" s="22" t="s">
        <v>461</v>
      </c>
      <c r="E90" s="14">
        <v>40.39</v>
      </c>
      <c r="F90" s="15">
        <f t="shared" si="1"/>
        <v>0</v>
      </c>
      <c r="G90" s="23">
        <v>0.13200000000000001</v>
      </c>
      <c r="H90" s="24">
        <v>5</v>
      </c>
      <c r="I90" s="24" t="s">
        <v>30</v>
      </c>
      <c r="J90" s="24">
        <v>60</v>
      </c>
      <c r="K90" s="25" t="s">
        <v>31</v>
      </c>
      <c r="L90" s="26" t="s">
        <v>32</v>
      </c>
      <c r="M90" s="25" t="s">
        <v>33</v>
      </c>
      <c r="N90" s="26" t="s">
        <v>472</v>
      </c>
      <c r="O90" s="26" t="s">
        <v>473</v>
      </c>
      <c r="P90" s="26"/>
      <c r="Q90" s="26" t="s">
        <v>474</v>
      </c>
    </row>
    <row r="91" spans="1:17">
      <c r="A91" s="20" t="s">
        <v>475</v>
      </c>
      <c r="B91" s="20" t="s">
        <v>476</v>
      </c>
      <c r="C91" s="21" t="s">
        <v>51</v>
      </c>
      <c r="D91" s="22" t="s">
        <v>461</v>
      </c>
      <c r="E91" s="14">
        <v>42.84</v>
      </c>
      <c r="F91" s="15">
        <f t="shared" si="1"/>
        <v>0</v>
      </c>
      <c r="G91" s="23">
        <v>0.24199999999999999</v>
      </c>
      <c r="H91" s="24">
        <v>5</v>
      </c>
      <c r="I91" s="24" t="s">
        <v>30</v>
      </c>
      <c r="J91" s="24">
        <v>50</v>
      </c>
      <c r="K91" s="25" t="s">
        <v>31</v>
      </c>
      <c r="L91" s="26" t="s">
        <v>32</v>
      </c>
      <c r="M91" s="25" t="s">
        <v>33</v>
      </c>
      <c r="N91" s="26" t="s">
        <v>477</v>
      </c>
      <c r="O91" s="26" t="s">
        <v>478</v>
      </c>
      <c r="P91" s="26"/>
      <c r="Q91" s="26" t="s">
        <v>479</v>
      </c>
    </row>
    <row r="92" spans="1:17">
      <c r="A92" s="20" t="s">
        <v>480</v>
      </c>
      <c r="B92" s="20" t="s">
        <v>481</v>
      </c>
      <c r="C92" s="21" t="s">
        <v>57</v>
      </c>
      <c r="D92" s="22" t="s">
        <v>461</v>
      </c>
      <c r="E92" s="14">
        <v>67.5</v>
      </c>
      <c r="F92" s="15">
        <f t="shared" si="1"/>
        <v>0</v>
      </c>
      <c r="G92" s="23">
        <v>0.33800000000000002</v>
      </c>
      <c r="H92" s="24">
        <v>5</v>
      </c>
      <c r="I92" s="24" t="s">
        <v>30</v>
      </c>
      <c r="J92" s="24">
        <v>40</v>
      </c>
      <c r="K92" s="25" t="s">
        <v>31</v>
      </c>
      <c r="L92" s="26" t="s">
        <v>32</v>
      </c>
      <c r="M92" s="25" t="s">
        <v>33</v>
      </c>
      <c r="N92" s="26" t="s">
        <v>482</v>
      </c>
      <c r="O92" s="26" t="s">
        <v>483</v>
      </c>
      <c r="P92" s="26"/>
      <c r="Q92" s="26" t="s">
        <v>484</v>
      </c>
    </row>
    <row r="93" spans="1:17">
      <c r="A93" s="20" t="s">
        <v>485</v>
      </c>
      <c r="B93" s="20" t="s">
        <v>486</v>
      </c>
      <c r="C93" s="21" t="s">
        <v>63</v>
      </c>
      <c r="D93" s="22" t="s">
        <v>461</v>
      </c>
      <c r="E93" s="14">
        <v>87.11</v>
      </c>
      <c r="F93" s="15">
        <f t="shared" si="1"/>
        <v>0</v>
      </c>
      <c r="G93" s="23">
        <v>0.61199999999999999</v>
      </c>
      <c r="H93" s="24">
        <v>5</v>
      </c>
      <c r="I93" s="24" t="s">
        <v>30</v>
      </c>
      <c r="J93" s="24">
        <v>25</v>
      </c>
      <c r="K93" s="25" t="s">
        <v>31</v>
      </c>
      <c r="L93" s="26" t="s">
        <v>32</v>
      </c>
      <c r="M93" s="25" t="s">
        <v>33</v>
      </c>
      <c r="N93" s="26" t="s">
        <v>487</v>
      </c>
      <c r="O93" s="26" t="s">
        <v>488</v>
      </c>
      <c r="P93" s="26"/>
      <c r="Q93" s="26" t="s">
        <v>489</v>
      </c>
    </row>
    <row r="94" spans="1:17">
      <c r="A94" s="20" t="s">
        <v>490</v>
      </c>
      <c r="B94" s="20" t="s">
        <v>491</v>
      </c>
      <c r="C94" s="21" t="s">
        <v>69</v>
      </c>
      <c r="D94" s="22" t="s">
        <v>461</v>
      </c>
      <c r="E94" s="14">
        <v>170.99</v>
      </c>
      <c r="F94" s="15">
        <f t="shared" si="1"/>
        <v>0</v>
      </c>
      <c r="G94" s="23">
        <v>0.82499999999999996</v>
      </c>
      <c r="H94" s="24">
        <v>3</v>
      </c>
      <c r="I94" s="24" t="s">
        <v>30</v>
      </c>
      <c r="J94" s="24">
        <v>15</v>
      </c>
      <c r="K94" s="25" t="s">
        <v>31</v>
      </c>
      <c r="L94" s="26" t="s">
        <v>32</v>
      </c>
      <c r="M94" s="25" t="s">
        <v>33</v>
      </c>
      <c r="N94" s="26" t="s">
        <v>492</v>
      </c>
      <c r="O94" s="26" t="s">
        <v>493</v>
      </c>
      <c r="P94" s="26"/>
      <c r="Q94" s="26" t="s">
        <v>494</v>
      </c>
    </row>
    <row r="95" spans="1:17">
      <c r="A95" s="20" t="s">
        <v>495</v>
      </c>
      <c r="B95" s="20" t="s">
        <v>496</v>
      </c>
      <c r="C95" s="21" t="s">
        <v>75</v>
      </c>
      <c r="D95" s="22" t="s">
        <v>461</v>
      </c>
      <c r="E95" s="14">
        <v>212.58</v>
      </c>
      <c r="F95" s="15">
        <f t="shared" si="1"/>
        <v>0</v>
      </c>
      <c r="G95" s="23">
        <v>1.1080000000000001</v>
      </c>
      <c r="H95" s="24">
        <v>3</v>
      </c>
      <c r="I95" s="24" t="s">
        <v>30</v>
      </c>
      <c r="J95" s="24">
        <v>15</v>
      </c>
      <c r="K95" s="25" t="s">
        <v>31</v>
      </c>
      <c r="L95" s="26" t="s">
        <v>32</v>
      </c>
      <c r="M95" s="25" t="s">
        <v>33</v>
      </c>
      <c r="N95" s="26" t="s">
        <v>497</v>
      </c>
      <c r="O95" s="26" t="s">
        <v>498</v>
      </c>
      <c r="P95" s="26"/>
      <c r="Q95" s="26" t="s">
        <v>499</v>
      </c>
    </row>
    <row r="96" spans="1:17">
      <c r="A96" s="20" t="s">
        <v>500</v>
      </c>
      <c r="B96" s="20" t="s">
        <v>501</v>
      </c>
      <c r="C96" s="21" t="s">
        <v>81</v>
      </c>
      <c r="D96" s="22" t="s">
        <v>461</v>
      </c>
      <c r="E96" s="14">
        <v>276.66000000000003</v>
      </c>
      <c r="F96" s="15">
        <f t="shared" si="1"/>
        <v>0</v>
      </c>
      <c r="G96" s="23">
        <v>2.6960000000000002</v>
      </c>
      <c r="H96" s="24" t="s">
        <v>30</v>
      </c>
      <c r="I96" s="24" t="s">
        <v>30</v>
      </c>
      <c r="J96" s="24">
        <v>6</v>
      </c>
      <c r="K96" s="25" t="s">
        <v>31</v>
      </c>
      <c r="L96" s="26" t="s">
        <v>32</v>
      </c>
      <c r="M96" s="25" t="s">
        <v>33</v>
      </c>
      <c r="N96" s="26" t="s">
        <v>502</v>
      </c>
      <c r="O96" s="26"/>
      <c r="P96" s="26"/>
      <c r="Q96" s="26" t="s">
        <v>503</v>
      </c>
    </row>
    <row r="97" spans="1:17">
      <c r="A97" s="20" t="s">
        <v>504</v>
      </c>
      <c r="B97" s="20" t="s">
        <v>505</v>
      </c>
      <c r="C97" s="21" t="s">
        <v>28</v>
      </c>
      <c r="D97" s="22" t="s">
        <v>506</v>
      </c>
      <c r="E97" s="14">
        <v>79.86</v>
      </c>
      <c r="F97" s="15">
        <f t="shared" si="1"/>
        <v>0</v>
      </c>
      <c r="G97" s="23">
        <v>0.23200000000000001</v>
      </c>
      <c r="H97" s="24">
        <v>5</v>
      </c>
      <c r="I97" s="24" t="s">
        <v>30</v>
      </c>
      <c r="J97" s="24">
        <v>60</v>
      </c>
      <c r="K97" s="25" t="s">
        <v>31</v>
      </c>
      <c r="L97" s="26" t="s">
        <v>32</v>
      </c>
      <c r="M97" s="25" t="s">
        <v>33</v>
      </c>
      <c r="N97" s="26" t="s">
        <v>507</v>
      </c>
      <c r="O97" s="26" t="s">
        <v>508</v>
      </c>
      <c r="P97" s="26"/>
      <c r="Q97" s="26" t="s">
        <v>509</v>
      </c>
    </row>
    <row r="98" spans="1:17">
      <c r="A98" s="20" t="s">
        <v>510</v>
      </c>
      <c r="B98" s="20" t="s">
        <v>511</v>
      </c>
      <c r="C98" s="21" t="s">
        <v>39</v>
      </c>
      <c r="D98" s="22" t="s">
        <v>506</v>
      </c>
      <c r="E98" s="14">
        <v>79.86</v>
      </c>
      <c r="F98" s="15">
        <f t="shared" si="1"/>
        <v>0</v>
      </c>
      <c r="G98" s="23">
        <v>0.16200000000000001</v>
      </c>
      <c r="H98" s="24">
        <v>5</v>
      </c>
      <c r="I98" s="24" t="s">
        <v>30</v>
      </c>
      <c r="J98" s="24">
        <v>50</v>
      </c>
      <c r="K98" s="25" t="s">
        <v>31</v>
      </c>
      <c r="L98" s="26" t="s">
        <v>32</v>
      </c>
      <c r="M98" s="25" t="s">
        <v>33</v>
      </c>
      <c r="N98" s="26" t="s">
        <v>512</v>
      </c>
      <c r="O98" s="26" t="s">
        <v>513</v>
      </c>
      <c r="P98" s="26"/>
      <c r="Q98" s="26" t="s">
        <v>514</v>
      </c>
    </row>
    <row r="99" spans="1:17">
      <c r="A99" s="20" t="s">
        <v>515</v>
      </c>
      <c r="B99" s="20" t="s">
        <v>516</v>
      </c>
      <c r="C99" s="21" t="s">
        <v>45</v>
      </c>
      <c r="D99" s="22" t="s">
        <v>506</v>
      </c>
      <c r="E99" s="14">
        <v>81.41</v>
      </c>
      <c r="F99" s="15">
        <f t="shared" si="1"/>
        <v>0</v>
      </c>
      <c r="G99" s="23">
        <v>0.58499999999999996</v>
      </c>
      <c r="H99" s="24">
        <v>5</v>
      </c>
      <c r="I99" s="24" t="s">
        <v>30</v>
      </c>
      <c r="J99" s="24">
        <v>40</v>
      </c>
      <c r="K99" s="25" t="s">
        <v>31</v>
      </c>
      <c r="L99" s="26" t="s">
        <v>32</v>
      </c>
      <c r="M99" s="25" t="s">
        <v>33</v>
      </c>
      <c r="N99" s="26" t="s">
        <v>517</v>
      </c>
      <c r="O99" s="26" t="s">
        <v>518</v>
      </c>
      <c r="P99" s="26"/>
      <c r="Q99" s="26" t="s">
        <v>519</v>
      </c>
    </row>
    <row r="100" spans="1:17">
      <c r="A100" s="20" t="s">
        <v>520</v>
      </c>
      <c r="B100" s="20" t="s">
        <v>521</v>
      </c>
      <c r="C100" s="21" t="s">
        <v>51</v>
      </c>
      <c r="D100" s="22" t="s">
        <v>506</v>
      </c>
      <c r="E100" s="14">
        <v>88.13</v>
      </c>
      <c r="F100" s="15">
        <f t="shared" si="1"/>
        <v>0</v>
      </c>
      <c r="G100" s="23">
        <v>0.26600000000000001</v>
      </c>
      <c r="H100" s="24">
        <v>5</v>
      </c>
      <c r="I100" s="24" t="s">
        <v>30</v>
      </c>
      <c r="J100" s="24">
        <v>30</v>
      </c>
      <c r="K100" s="25" t="s">
        <v>31</v>
      </c>
      <c r="L100" s="26" t="s">
        <v>32</v>
      </c>
      <c r="M100" s="25" t="s">
        <v>33</v>
      </c>
      <c r="N100" s="26" t="s">
        <v>522</v>
      </c>
      <c r="O100" s="26" t="s">
        <v>523</v>
      </c>
      <c r="P100" s="26"/>
      <c r="Q100" s="26" t="s">
        <v>524</v>
      </c>
    </row>
    <row r="101" spans="1:17">
      <c r="A101" s="20" t="s">
        <v>525</v>
      </c>
      <c r="B101" s="20" t="s">
        <v>526</v>
      </c>
      <c r="C101" s="21" t="s">
        <v>57</v>
      </c>
      <c r="D101" s="22" t="s">
        <v>506</v>
      </c>
      <c r="E101" s="14">
        <v>111.65</v>
      </c>
      <c r="F101" s="15">
        <f t="shared" si="1"/>
        <v>0</v>
      </c>
      <c r="G101" s="23">
        <v>0.42899999999999999</v>
      </c>
      <c r="H101" s="24">
        <v>5</v>
      </c>
      <c r="I101" s="24" t="s">
        <v>30</v>
      </c>
      <c r="J101" s="24">
        <v>30</v>
      </c>
      <c r="K101" s="25" t="s">
        <v>31</v>
      </c>
      <c r="L101" s="26" t="s">
        <v>32</v>
      </c>
      <c r="M101" s="25" t="s">
        <v>33</v>
      </c>
      <c r="N101" s="26" t="s">
        <v>527</v>
      </c>
      <c r="O101" s="26" t="s">
        <v>528</v>
      </c>
      <c r="P101" s="26"/>
      <c r="Q101" s="26" t="s">
        <v>529</v>
      </c>
    </row>
    <row r="102" spans="1:17">
      <c r="A102" s="20" t="s">
        <v>530</v>
      </c>
      <c r="B102" s="20" t="s">
        <v>531</v>
      </c>
      <c r="C102" s="21" t="s">
        <v>63</v>
      </c>
      <c r="D102" s="22" t="s">
        <v>506</v>
      </c>
      <c r="E102" s="14">
        <v>168.43</v>
      </c>
      <c r="F102" s="15">
        <f t="shared" si="1"/>
        <v>0</v>
      </c>
      <c r="G102" s="23">
        <v>0.57399999999999995</v>
      </c>
      <c r="H102" s="24">
        <v>5</v>
      </c>
      <c r="I102" s="24" t="s">
        <v>30</v>
      </c>
      <c r="J102" s="24">
        <v>25</v>
      </c>
      <c r="K102" s="25" t="s">
        <v>31</v>
      </c>
      <c r="L102" s="26" t="s">
        <v>32</v>
      </c>
      <c r="M102" s="25" t="s">
        <v>33</v>
      </c>
      <c r="N102" s="26" t="s">
        <v>532</v>
      </c>
      <c r="O102" s="26" t="s">
        <v>533</v>
      </c>
      <c r="P102" s="26"/>
      <c r="Q102" s="26" t="s">
        <v>534</v>
      </c>
    </row>
    <row r="103" spans="1:17">
      <c r="A103" s="20" t="s">
        <v>535</v>
      </c>
      <c r="B103" s="20" t="s">
        <v>536</v>
      </c>
      <c r="C103" s="21" t="s">
        <v>69</v>
      </c>
      <c r="D103" s="22" t="s">
        <v>506</v>
      </c>
      <c r="E103" s="14">
        <v>294.83</v>
      </c>
      <c r="F103" s="15">
        <f t="shared" si="1"/>
        <v>0</v>
      </c>
      <c r="G103" s="23">
        <v>0.86099999999999999</v>
      </c>
      <c r="H103" s="24">
        <v>3</v>
      </c>
      <c r="I103" s="24" t="s">
        <v>30</v>
      </c>
      <c r="J103" s="24">
        <v>12</v>
      </c>
      <c r="K103" s="25" t="s">
        <v>31</v>
      </c>
      <c r="L103" s="26" t="s">
        <v>32</v>
      </c>
      <c r="M103" s="25" t="s">
        <v>33</v>
      </c>
      <c r="N103" s="26" t="s">
        <v>537</v>
      </c>
      <c r="O103" s="26" t="s">
        <v>538</v>
      </c>
      <c r="P103" s="26"/>
      <c r="Q103" s="26" t="s">
        <v>539</v>
      </c>
    </row>
    <row r="104" spans="1:17">
      <c r="A104" s="20" t="s">
        <v>540</v>
      </c>
      <c r="B104" s="20" t="s">
        <v>541</v>
      </c>
      <c r="C104" s="21" t="s">
        <v>75</v>
      </c>
      <c r="D104" s="22" t="s">
        <v>506</v>
      </c>
      <c r="E104" s="14">
        <v>330.38</v>
      </c>
      <c r="F104" s="15">
        <f t="shared" si="1"/>
        <v>0</v>
      </c>
      <c r="G104" s="23">
        <v>1.052</v>
      </c>
      <c r="H104" s="24">
        <v>3</v>
      </c>
      <c r="I104" s="24" t="s">
        <v>30</v>
      </c>
      <c r="J104" s="24">
        <v>12</v>
      </c>
      <c r="K104" s="25" t="s">
        <v>31</v>
      </c>
      <c r="L104" s="26" t="s">
        <v>32</v>
      </c>
      <c r="M104" s="25" t="s">
        <v>33</v>
      </c>
      <c r="N104" s="26" t="s">
        <v>542</v>
      </c>
      <c r="O104" s="26" t="s">
        <v>543</v>
      </c>
      <c r="P104" s="26"/>
      <c r="Q104" s="26" t="s">
        <v>544</v>
      </c>
    </row>
    <row r="105" spans="1:17">
      <c r="A105" s="20" t="s">
        <v>545</v>
      </c>
      <c r="B105" s="20" t="s">
        <v>546</v>
      </c>
      <c r="C105" s="21" t="s">
        <v>81</v>
      </c>
      <c r="D105" s="22" t="s">
        <v>506</v>
      </c>
      <c r="E105" s="14">
        <v>400.75</v>
      </c>
      <c r="F105" s="15">
        <f t="shared" si="1"/>
        <v>0</v>
      </c>
      <c r="G105" s="23">
        <v>2.1</v>
      </c>
      <c r="H105" s="24" t="s">
        <v>30</v>
      </c>
      <c r="I105" s="24" t="s">
        <v>30</v>
      </c>
      <c r="J105" s="24">
        <v>6</v>
      </c>
      <c r="K105" s="25" t="s">
        <v>31</v>
      </c>
      <c r="L105" s="26" t="s">
        <v>32</v>
      </c>
      <c r="M105" s="25" t="s">
        <v>33</v>
      </c>
      <c r="N105" s="26" t="s">
        <v>547</v>
      </c>
      <c r="O105" s="26"/>
      <c r="P105" s="26"/>
      <c r="Q105" s="26" t="s">
        <v>548</v>
      </c>
    </row>
  </sheetData>
  <printOptions horizontalCentered="1"/>
  <pageMargins left="0" right="0" top="0" bottom="0.5" header="0" footer="0.3"/>
  <pageSetup scale="64" fitToHeight="0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F906AC4FB67D48AF6448A33C5F51C3" ma:contentTypeVersion="14" ma:contentTypeDescription="Create a new document." ma:contentTypeScope="" ma:versionID="07761c8de53986523c06870ed7b9c9f1">
  <xsd:schema xmlns:xsd="http://www.w3.org/2001/XMLSchema" xmlns:xs="http://www.w3.org/2001/XMLSchema" xmlns:p="http://schemas.microsoft.com/office/2006/metadata/properties" xmlns:ns3="cb7cc08b-ce34-4d4c-92c1-1f2a2c1ba835" targetNamespace="http://schemas.microsoft.com/office/2006/metadata/properties" ma:root="true" ma:fieldsID="a157a6b3b22bfc2fa181ca8944e30283" ns3:_="">
    <xsd:import namespace="cb7cc08b-ce34-4d4c-92c1-1f2a2c1ba835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cc08b-ce34-4d4c-92c1-1f2a2c1ba83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cb7cc08b-ce34-4d4c-92c1-1f2a2c1ba835" xsi:nil="true"/>
    <MigrationWizIdPermissions xmlns="cb7cc08b-ce34-4d4c-92c1-1f2a2c1ba835" xsi:nil="true"/>
    <MigrationWizIdDocumentLibraryPermissions xmlns="cb7cc08b-ce34-4d4c-92c1-1f2a2c1ba835" xsi:nil="true"/>
    <MigrationWizIdSecurityGroups xmlns="cb7cc08b-ce34-4d4c-92c1-1f2a2c1ba835" xsi:nil="true"/>
    <MigrationWizIdPermissionLevels xmlns="cb7cc08b-ce34-4d4c-92c1-1f2a2c1ba835" xsi:nil="true"/>
  </documentManagement>
</p:properties>
</file>

<file path=customXml/itemProps1.xml><?xml version="1.0" encoding="utf-8"?>
<ds:datastoreItem xmlns:ds="http://schemas.openxmlformats.org/officeDocument/2006/customXml" ds:itemID="{FBD95A73-50DE-46D5-949F-4B7D65759A73}"/>
</file>

<file path=customXml/itemProps2.xml><?xml version="1.0" encoding="utf-8"?>
<ds:datastoreItem xmlns:ds="http://schemas.openxmlformats.org/officeDocument/2006/customXml" ds:itemID="{1E890E82-A75F-40FD-94B6-1830CE9D5D62}"/>
</file>

<file path=customXml/itemProps3.xml><?xml version="1.0" encoding="utf-8"?>
<ds:datastoreItem xmlns:ds="http://schemas.openxmlformats.org/officeDocument/2006/customXml" ds:itemID="{5C1D19DE-2103-4E7F-8732-DC083C68E3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F. Long</dc:creator>
  <cp:keywords/>
  <dc:description/>
  <cp:lastModifiedBy>Guest User</cp:lastModifiedBy>
  <cp:revision/>
  <dcterms:created xsi:type="dcterms:W3CDTF">2021-01-15T21:18:14Z</dcterms:created>
  <dcterms:modified xsi:type="dcterms:W3CDTF">2026-05-21T19:26:46Z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0x01010042F906AC4FB67D48AF6448A33C5F51C3</vt:lpwstr>
  </property>
</Properties>
</file>