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mpa-my.sharepoint.com/personal/mflong_grampa_net/Documents/_Retail Pricing/Instructions &amp; Templates/"/>
    </mc:Choice>
  </mc:AlternateContent>
  <xr:revisionPtr revIDLastSave="2" documentId="8_{CA3809B5-2D67-4D67-BE58-4B7AEDDF434A}" xr6:coauthVersionLast="47" xr6:coauthVersionMax="47" xr10:uidLastSave="{30F3365D-8F60-4A7E-B9D8-BE23F077D40E}"/>
  <bookViews>
    <workbookView xWindow="-110" yWindow="-110" windowWidth="38620" windowHeight="21100" xr2:uid="{C40ADD34-66D7-4731-A4C6-520F9D09D5E0}"/>
  </bookViews>
  <sheets>
    <sheet name="Merchant Couplings" sheetId="2" r:id="rId1"/>
  </sheets>
  <definedNames>
    <definedName name="_xlnm._FilterDatabase" localSheetId="0" hidden="1">'Merchant Couplings'!$A$6:$Q$30</definedName>
    <definedName name="_xlnm.Print_Titles" localSheetId="0">'Merchant Couplings'!$6:$6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</calcChain>
</file>

<file path=xl/sharedStrings.xml><?xml version="1.0" encoding="utf-8"?>
<sst xmlns="http://schemas.openxmlformats.org/spreadsheetml/2006/main" count="290" uniqueCount="174">
  <si>
    <t>Retail List/Net Price Sheet</t>
  </si>
  <si>
    <t>Individually Barcoded</t>
  </si>
  <si>
    <t>The issuance of this price sheet does not constitute an offer to sell the goods listed herein at the stated prices.</t>
  </si>
  <si>
    <t>SCI Item No.</t>
  </si>
  <si>
    <t>Size</t>
  </si>
  <si>
    <t>Description</t>
  </si>
  <si>
    <t>List Price</t>
  </si>
  <si>
    <t>Net Price</t>
  </si>
  <si>
    <t>Weight</t>
  </si>
  <si>
    <t>Bag</t>
  </si>
  <si>
    <t>Carton</t>
  </si>
  <si>
    <t>Master</t>
  </si>
  <si>
    <t>Product Line</t>
  </si>
  <si>
    <t>Product Code</t>
  </si>
  <si>
    <t>Price Sheet</t>
  </si>
  <si>
    <t>UPC #</t>
  </si>
  <si>
    <t>Bag UPC #</t>
  </si>
  <si>
    <t>Inner UPC #</t>
  </si>
  <si>
    <t>Master UPC #</t>
  </si>
  <si>
    <t>1/8"</t>
  </si>
  <si>
    <t>1/4"</t>
  </si>
  <si>
    <t>3/8"</t>
  </si>
  <si>
    <t>1/2"</t>
  </si>
  <si>
    <t>3/4"</t>
  </si>
  <si>
    <t>1"</t>
  </si>
  <si>
    <t>1-1/4"</t>
  </si>
  <si>
    <t>1-1/2"</t>
  </si>
  <si>
    <t>2"</t>
  </si>
  <si>
    <t>-</t>
  </si>
  <si>
    <t>2-1/2"</t>
  </si>
  <si>
    <t>3"</t>
  </si>
  <si>
    <t>4"</t>
  </si>
  <si>
    <r>
      <t>Multiplier</t>
    </r>
    <r>
      <rPr>
        <b/>
        <sz val="10"/>
        <rFont val="Symbol"/>
        <family val="1"/>
        <charset val="2"/>
      </rPr>
      <t xml:space="preserve"> ® </t>
    </r>
  </si>
  <si>
    <t>Merchant Steel Couplings, Sched 40</t>
  </si>
  <si>
    <t>23MC4001U</t>
  </si>
  <si>
    <t>23MC4002U</t>
  </si>
  <si>
    <t>23MC4003U</t>
  </si>
  <si>
    <t>23MC4004U</t>
  </si>
  <si>
    <t>23MC4006U</t>
  </si>
  <si>
    <t>23MC4010U</t>
  </si>
  <si>
    <t>23MC4012U</t>
  </si>
  <si>
    <t>23MC4014U</t>
  </si>
  <si>
    <t>23MC4020U</t>
  </si>
  <si>
    <t>23MC4024U</t>
  </si>
  <si>
    <t>23MC4030U</t>
  </si>
  <si>
    <t>23MC4040U</t>
  </si>
  <si>
    <t>24MC4001U</t>
  </si>
  <si>
    <t>24MC4002U</t>
  </si>
  <si>
    <t>24MC4003U</t>
  </si>
  <si>
    <t>24MC4004U</t>
  </si>
  <si>
    <t>24MC4006U</t>
  </si>
  <si>
    <t>24MC4010U</t>
  </si>
  <si>
    <t>24MC4012U</t>
  </si>
  <si>
    <t>24MC4014U</t>
  </si>
  <si>
    <t>24MC4020U</t>
  </si>
  <si>
    <t>24MC4024U</t>
  </si>
  <si>
    <t>24MC4030U</t>
  </si>
  <si>
    <t>24MC4040U</t>
  </si>
  <si>
    <t>Coupling, Merchant, Sch 40, Black</t>
  </si>
  <si>
    <t>Coupling, Merchant, Sch 40, Galvanized</t>
  </si>
  <si>
    <t>S-23AU</t>
  </si>
  <si>
    <t>6357</t>
  </si>
  <si>
    <t>SCI.MSFU</t>
  </si>
  <si>
    <t>092201227270</t>
  </si>
  <si>
    <t>092201227287</t>
  </si>
  <si>
    <t>092201227294</t>
  </si>
  <si>
    <t>092201227300</t>
  </si>
  <si>
    <t>092201227317</t>
  </si>
  <si>
    <t>092201227324</t>
  </si>
  <si>
    <t>092201227331</t>
  </si>
  <si>
    <t>092201227348</t>
  </si>
  <si>
    <t>092201227355</t>
  </si>
  <si>
    <t>092201227362</t>
  </si>
  <si>
    <t>092201227379</t>
  </si>
  <si>
    <t>092201227386</t>
  </si>
  <si>
    <t>092201227157</t>
  </si>
  <si>
    <t>092201227164</t>
  </si>
  <si>
    <t>092201227171</t>
  </si>
  <si>
    <t>092201227188</t>
  </si>
  <si>
    <t>092201227195</t>
  </si>
  <si>
    <t>092201227201</t>
  </si>
  <si>
    <t>092201227218</t>
  </si>
  <si>
    <t>092201227225</t>
  </si>
  <si>
    <t>092201227232</t>
  </si>
  <si>
    <t>092201227249</t>
  </si>
  <si>
    <t>092201227256</t>
  </si>
  <si>
    <t>092201227263</t>
  </si>
  <si>
    <t>30092201227271</t>
  </si>
  <si>
    <t>20092201227274</t>
  </si>
  <si>
    <t>50092201227275</t>
  </si>
  <si>
    <t>30092201227288</t>
  </si>
  <si>
    <t>20092201227281</t>
  </si>
  <si>
    <t>50092201227282</t>
  </si>
  <si>
    <t>30092201227295</t>
  </si>
  <si>
    <t>20092201227298</t>
  </si>
  <si>
    <t>50092201227299</t>
  </si>
  <si>
    <t>30092201227301</t>
  </si>
  <si>
    <t>20092201227304</t>
  </si>
  <si>
    <t>50092201227305</t>
  </si>
  <si>
    <t>30092201227318</t>
  </si>
  <si>
    <t>20092201227311</t>
  </si>
  <si>
    <t>50092201227312</t>
  </si>
  <si>
    <t>30092201227325</t>
  </si>
  <si>
    <t>20092201227328</t>
  </si>
  <si>
    <t>50092201227329</t>
  </si>
  <si>
    <t>30092201227332</t>
  </si>
  <si>
    <t>20092201227335</t>
  </si>
  <si>
    <t>50092201227336</t>
  </si>
  <si>
    <t>30092201227349</t>
  </si>
  <si>
    <t>20092201227342</t>
  </si>
  <si>
    <t>50092201227343</t>
  </si>
  <si>
    <t>20092201227359</t>
  </si>
  <si>
    <t>50092201227350</t>
  </si>
  <si>
    <t>50092201227367</t>
  </si>
  <si>
    <t>50092201227374</t>
  </si>
  <si>
    <t>50092201227381</t>
  </si>
  <si>
    <t>30092201227158</t>
  </si>
  <si>
    <t>20092201227151</t>
  </si>
  <si>
    <t>50092201227152</t>
  </si>
  <si>
    <t>30092201227165</t>
  </si>
  <si>
    <t>20092201227168</t>
  </si>
  <si>
    <t>50092201227169</t>
  </si>
  <si>
    <t>30092201227172</t>
  </si>
  <si>
    <t>20092201227175</t>
  </si>
  <si>
    <t>50092201227176</t>
  </si>
  <si>
    <t>30092201227189</t>
  </si>
  <si>
    <t>20092201227182</t>
  </si>
  <si>
    <t>50092201227183</t>
  </si>
  <si>
    <t>30092201227196</t>
  </si>
  <si>
    <t>20092201227199</t>
  </si>
  <si>
    <t>50092201227190</t>
  </si>
  <si>
    <t>30092201227202</t>
  </si>
  <si>
    <t>20092201227205</t>
  </si>
  <si>
    <t>50092201227206</t>
  </si>
  <si>
    <t>30092201227219</t>
  </si>
  <si>
    <t>20092201227212</t>
  </si>
  <si>
    <t>50092201227213</t>
  </si>
  <si>
    <t>30092201227226</t>
  </si>
  <si>
    <t>20092201227229</t>
  </si>
  <si>
    <t>50092201227220</t>
  </si>
  <si>
    <t>20092201227236</t>
  </si>
  <si>
    <t>50092201227237</t>
  </si>
  <si>
    <t>50092201227244</t>
  </si>
  <si>
    <t>50092201227251</t>
  </si>
  <si>
    <t>50092201227268</t>
  </si>
  <si>
    <t>RD</t>
  </si>
  <si>
    <t>4635700000</t>
  </si>
  <si>
    <t>4635700010</t>
  </si>
  <si>
    <t>4635700020</t>
  </si>
  <si>
    <t>4635700030</t>
  </si>
  <si>
    <t>4635700040</t>
  </si>
  <si>
    <t>4635700050</t>
  </si>
  <si>
    <t>4635700060</t>
  </si>
  <si>
    <t>4635700070</t>
  </si>
  <si>
    <t>4635700080</t>
  </si>
  <si>
    <t>4635700090</t>
  </si>
  <si>
    <t>4635700100</t>
  </si>
  <si>
    <t>4635700110</t>
  </si>
  <si>
    <t>4635700400</t>
  </si>
  <si>
    <t>4635700410</t>
  </si>
  <si>
    <t>4635700420</t>
  </si>
  <si>
    <t>4635700430</t>
  </si>
  <si>
    <t>4635700440</t>
  </si>
  <si>
    <t>4635700450</t>
  </si>
  <si>
    <t>4635700460</t>
  </si>
  <si>
    <t>4635700470</t>
  </si>
  <si>
    <t>4635700480</t>
  </si>
  <si>
    <t>4635700490</t>
  </si>
  <si>
    <t>4635700500</t>
  </si>
  <si>
    <t>4635700510</t>
  </si>
  <si>
    <t>SCI.MSFU-6.26</t>
  </si>
  <si>
    <t>Effective June 15, 2026</t>
  </si>
  <si>
    <t>(Supercedes SCI.MSFU-6.25)</t>
  </si>
  <si>
    <t>ASC 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</si>
</sst>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.0000"/>
    <numFmt numFmtId="165" formatCode="&quot;$&quot;#,##0.0000_);[Red]\(&quot;$&quot;#,##0.0000\)"/>
    <numFmt numFmtId="166" formatCode="#,##0.000"/>
  </numFmts>
  <fonts count="9" x14ac:knownFonts="1"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 indent="1"/>
    </xf>
    <xf numFmtId="0" fontId="3" fillId="0" borderId="2" xfId="1" applyFont="1" applyBorder="1" applyAlignment="1">
      <alignment vertical="center"/>
    </xf>
    <xf numFmtId="8" fontId="3" fillId="0" borderId="2" xfId="1" applyNumberFormat="1" applyFont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6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 indent="1"/>
    </xf>
    <xf numFmtId="0" fontId="3" fillId="0" borderId="3" xfId="1" applyFont="1" applyBorder="1" applyAlignment="1">
      <alignment vertical="center"/>
    </xf>
    <xf numFmtId="8" fontId="3" fillId="0" borderId="3" xfId="1" applyNumberFormat="1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9CEE7988-C0DB-43DD-9A0B-2B31BBF37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438489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0DFBAF-DBA7-40B2-980E-8B6EBF5B5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966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E7F4-50A5-43CD-A544-43E05C2434F1}">
  <sheetPr>
    <tabColor theme="5" tint="-0.249977111117893"/>
    <pageSetUpPr fitToPage="1"/>
  </sheetPr>
  <dimension ref="A1:Q30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"/>
    </sheetView>
  </sheetViews>
  <sheetFormatPr defaultColWidth="18.26953125" defaultRowHeight="13" x14ac:dyDescent="0.3"/>
  <cols>
    <col min="1" max="1" width="11.7265625" style="28" customWidth="1"/>
    <col min="2" max="2" width="15" style="2" bestFit="1" customWidth="1"/>
    <col min="3" max="3" width="16.54296875" style="2" bestFit="1" customWidth="1"/>
    <col min="4" max="4" width="33.81640625" style="2" bestFit="1" customWidth="1"/>
    <col min="5" max="6" width="10.7265625" style="2" customWidth="1"/>
    <col min="7" max="10" width="6.7265625" style="2" customWidth="1"/>
    <col min="11" max="12" width="8.7265625" style="2" customWidth="1"/>
    <col min="13" max="13" width="10.7265625" style="2" customWidth="1"/>
    <col min="14" max="14" width="14.7265625" style="2" customWidth="1"/>
    <col min="15" max="17" width="15.7265625" style="2" customWidth="1"/>
    <col min="18" max="16384" width="18.26953125" style="2"/>
  </cols>
  <sheetData>
    <row r="1" spans="1:17" ht="20.149999999999999" customHeight="1" x14ac:dyDescent="0.3">
      <c r="A1" s="1"/>
      <c r="C1" s="1"/>
      <c r="E1" s="1"/>
      <c r="F1" s="1"/>
      <c r="G1" s="1"/>
      <c r="H1" s="1"/>
      <c r="I1" s="1"/>
      <c r="J1" s="1"/>
      <c r="K1" s="1"/>
      <c r="L1" s="1"/>
      <c r="M1" s="6"/>
      <c r="N1" s="30"/>
      <c r="O1" s="1"/>
      <c r="P1" s="1"/>
      <c r="Q1" s="4" t="s">
        <v>170</v>
      </c>
    </row>
    <row r="2" spans="1:17" ht="20.149999999999999" customHeight="1" x14ac:dyDescent="0.3">
      <c r="A2" s="1"/>
      <c r="C2" s="1"/>
      <c r="D2" s="5" t="s">
        <v>0</v>
      </c>
      <c r="E2" s="1"/>
      <c r="F2" s="1"/>
      <c r="G2" s="1"/>
      <c r="H2" s="1"/>
      <c r="I2" s="1"/>
      <c r="J2" s="1"/>
      <c r="K2" s="1"/>
      <c r="L2" s="1"/>
      <c r="M2" s="6"/>
      <c r="N2" s="31"/>
      <c r="O2" s="1"/>
      <c r="P2" s="1"/>
      <c r="Q2" s="4" t="s">
        <v>171</v>
      </c>
    </row>
    <row r="3" spans="1:17" ht="20.149999999999999" customHeight="1" x14ac:dyDescent="0.3">
      <c r="A3" s="1"/>
      <c r="C3" s="1"/>
      <c r="D3" s="7" t="s">
        <v>33</v>
      </c>
      <c r="E3" s="1"/>
      <c r="F3" s="1"/>
      <c r="G3" s="1"/>
      <c r="H3" s="1"/>
      <c r="I3" s="1"/>
      <c r="J3" s="1"/>
      <c r="K3" s="1"/>
      <c r="L3" s="1"/>
      <c r="M3" s="6" t="s">
        <v>32</v>
      </c>
      <c r="N3" s="3"/>
      <c r="O3" s="1"/>
      <c r="P3" s="1"/>
      <c r="Q3" s="4" t="s">
        <v>172</v>
      </c>
    </row>
    <row r="4" spans="1:17" ht="20.149999999999999" customHeight="1" x14ac:dyDescent="0.3">
      <c r="A4" s="1"/>
      <c r="C4" s="1"/>
      <c r="D4" s="8" t="s">
        <v>1</v>
      </c>
      <c r="E4" s="1"/>
      <c r="F4" s="1"/>
      <c r="G4" s="1"/>
      <c r="H4" s="1"/>
      <c r="I4" s="1"/>
      <c r="J4" s="1"/>
      <c r="K4" s="1"/>
      <c r="L4" s="1"/>
      <c r="M4" s="6"/>
      <c r="N4" s="29"/>
      <c r="O4" s="1"/>
      <c r="P4" s="1"/>
      <c r="Q4" s="4" t="s">
        <v>145</v>
      </c>
    </row>
    <row r="5" spans="1:17" ht="20.149999999999999" customHeight="1" x14ac:dyDescent="0.3">
      <c r="A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">
        <v>2</v>
      </c>
    </row>
    <row r="6" spans="1:17" ht="26" x14ac:dyDescent="0.3">
      <c r="A6" s="9" t="s">
        <v>173</v>
      </c>
      <c r="B6" s="9" t="s">
        <v>3</v>
      </c>
      <c r="C6" s="9" t="s">
        <v>4</v>
      </c>
      <c r="D6" s="9" t="s">
        <v>5</v>
      </c>
      <c r="E6" s="10" t="s">
        <v>6</v>
      </c>
      <c r="F6" s="10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9" t="s">
        <v>17</v>
      </c>
      <c r="Q6" s="9" t="s">
        <v>18</v>
      </c>
    </row>
    <row r="7" spans="1:17" x14ac:dyDescent="0.3">
      <c r="A7" s="11" t="s">
        <v>146</v>
      </c>
      <c r="B7" s="11" t="s">
        <v>34</v>
      </c>
      <c r="C7" s="12" t="s">
        <v>19</v>
      </c>
      <c r="D7" s="13" t="s">
        <v>58</v>
      </c>
      <c r="E7" s="14">
        <v>3.34</v>
      </c>
      <c r="F7" s="15">
        <f>ROUND(E7*$N$3,4)</f>
        <v>0</v>
      </c>
      <c r="G7" s="16">
        <v>3.7999999999999999E-2</v>
      </c>
      <c r="H7" s="17">
        <v>5</v>
      </c>
      <c r="I7" s="17">
        <v>250</v>
      </c>
      <c r="J7" s="17">
        <v>1000</v>
      </c>
      <c r="K7" s="18" t="s">
        <v>60</v>
      </c>
      <c r="L7" s="19" t="s">
        <v>61</v>
      </c>
      <c r="M7" s="18" t="s">
        <v>62</v>
      </c>
      <c r="N7" s="19" t="s">
        <v>63</v>
      </c>
      <c r="O7" s="19" t="s">
        <v>87</v>
      </c>
      <c r="P7" s="19" t="s">
        <v>88</v>
      </c>
      <c r="Q7" s="19" t="s">
        <v>89</v>
      </c>
    </row>
    <row r="8" spans="1:17" x14ac:dyDescent="0.3">
      <c r="A8" s="20" t="s">
        <v>147</v>
      </c>
      <c r="B8" s="20" t="s">
        <v>35</v>
      </c>
      <c r="C8" s="21" t="s">
        <v>20</v>
      </c>
      <c r="D8" s="22" t="s">
        <v>58</v>
      </c>
      <c r="E8" s="23">
        <v>4.5999999999999996</v>
      </c>
      <c r="F8" s="15">
        <f t="shared" ref="F8:F30" si="0">ROUND(E8*$N$3,4)</f>
        <v>0</v>
      </c>
      <c r="G8" s="24">
        <v>7.6999999999999999E-2</v>
      </c>
      <c r="H8" s="25">
        <v>5</v>
      </c>
      <c r="I8" s="25">
        <v>100</v>
      </c>
      <c r="J8" s="25">
        <v>800</v>
      </c>
      <c r="K8" s="26" t="s">
        <v>60</v>
      </c>
      <c r="L8" s="27" t="s">
        <v>61</v>
      </c>
      <c r="M8" s="26" t="s">
        <v>62</v>
      </c>
      <c r="N8" s="27" t="s">
        <v>64</v>
      </c>
      <c r="O8" s="27" t="s">
        <v>90</v>
      </c>
      <c r="P8" s="27" t="s">
        <v>91</v>
      </c>
      <c r="Q8" s="27" t="s">
        <v>92</v>
      </c>
    </row>
    <row r="9" spans="1:17" x14ac:dyDescent="0.3">
      <c r="A9" s="20" t="s">
        <v>148</v>
      </c>
      <c r="B9" s="20" t="s">
        <v>36</v>
      </c>
      <c r="C9" s="21" t="s">
        <v>21</v>
      </c>
      <c r="D9" s="22" t="s">
        <v>58</v>
      </c>
      <c r="E9" s="23">
        <v>5.57</v>
      </c>
      <c r="F9" s="15">
        <f t="shared" si="0"/>
        <v>0</v>
      </c>
      <c r="G9" s="24">
        <v>9.9000000000000005E-2</v>
      </c>
      <c r="H9" s="25">
        <v>5</v>
      </c>
      <c r="I9" s="25">
        <v>100</v>
      </c>
      <c r="J9" s="25">
        <v>400</v>
      </c>
      <c r="K9" s="26" t="s">
        <v>60</v>
      </c>
      <c r="L9" s="27" t="s">
        <v>61</v>
      </c>
      <c r="M9" s="26" t="s">
        <v>62</v>
      </c>
      <c r="N9" s="27" t="s">
        <v>65</v>
      </c>
      <c r="O9" s="27" t="s">
        <v>93</v>
      </c>
      <c r="P9" s="27" t="s">
        <v>94</v>
      </c>
      <c r="Q9" s="27" t="s">
        <v>95</v>
      </c>
    </row>
    <row r="10" spans="1:17" x14ac:dyDescent="0.3">
      <c r="A10" s="20" t="s">
        <v>149</v>
      </c>
      <c r="B10" s="20" t="s">
        <v>37</v>
      </c>
      <c r="C10" s="21" t="s">
        <v>22</v>
      </c>
      <c r="D10" s="22" t="s">
        <v>58</v>
      </c>
      <c r="E10" s="23">
        <v>5.9</v>
      </c>
      <c r="F10" s="15">
        <f t="shared" si="0"/>
        <v>0</v>
      </c>
      <c r="G10" s="24">
        <v>0.17599999999999999</v>
      </c>
      <c r="H10" s="25">
        <v>5</v>
      </c>
      <c r="I10" s="25">
        <v>50</v>
      </c>
      <c r="J10" s="25">
        <v>200</v>
      </c>
      <c r="K10" s="26" t="s">
        <v>60</v>
      </c>
      <c r="L10" s="27" t="s">
        <v>61</v>
      </c>
      <c r="M10" s="26" t="s">
        <v>62</v>
      </c>
      <c r="N10" s="27" t="s">
        <v>66</v>
      </c>
      <c r="O10" s="27" t="s">
        <v>96</v>
      </c>
      <c r="P10" s="27" t="s">
        <v>97</v>
      </c>
      <c r="Q10" s="27" t="s">
        <v>98</v>
      </c>
    </row>
    <row r="11" spans="1:17" x14ac:dyDescent="0.3">
      <c r="A11" s="20" t="s">
        <v>150</v>
      </c>
      <c r="B11" s="20" t="s">
        <v>38</v>
      </c>
      <c r="C11" s="21" t="s">
        <v>23</v>
      </c>
      <c r="D11" s="22" t="s">
        <v>58</v>
      </c>
      <c r="E11" s="23">
        <v>7.55</v>
      </c>
      <c r="F11" s="15">
        <f t="shared" si="0"/>
        <v>0</v>
      </c>
      <c r="G11" s="24">
        <v>0.254</v>
      </c>
      <c r="H11" s="25">
        <v>5</v>
      </c>
      <c r="I11" s="25">
        <v>50</v>
      </c>
      <c r="J11" s="25">
        <v>200</v>
      </c>
      <c r="K11" s="26" t="s">
        <v>60</v>
      </c>
      <c r="L11" s="27" t="s">
        <v>61</v>
      </c>
      <c r="M11" s="26" t="s">
        <v>62</v>
      </c>
      <c r="N11" s="27" t="s">
        <v>67</v>
      </c>
      <c r="O11" s="27" t="s">
        <v>99</v>
      </c>
      <c r="P11" s="27" t="s">
        <v>100</v>
      </c>
      <c r="Q11" s="27" t="s">
        <v>101</v>
      </c>
    </row>
    <row r="12" spans="1:17" x14ac:dyDescent="0.3">
      <c r="A12" s="20" t="s">
        <v>151</v>
      </c>
      <c r="B12" s="20" t="s">
        <v>39</v>
      </c>
      <c r="C12" s="21" t="s">
        <v>24</v>
      </c>
      <c r="D12" s="22" t="s">
        <v>58</v>
      </c>
      <c r="E12" s="23">
        <v>10.52</v>
      </c>
      <c r="F12" s="15">
        <f t="shared" si="0"/>
        <v>0</v>
      </c>
      <c r="G12" s="24">
        <v>0.38800000000000001</v>
      </c>
      <c r="H12" s="25">
        <v>2</v>
      </c>
      <c r="I12" s="25">
        <v>30</v>
      </c>
      <c r="J12" s="25">
        <v>120</v>
      </c>
      <c r="K12" s="26" t="s">
        <v>60</v>
      </c>
      <c r="L12" s="27" t="s">
        <v>61</v>
      </c>
      <c r="M12" s="26" t="s">
        <v>62</v>
      </c>
      <c r="N12" s="27" t="s">
        <v>68</v>
      </c>
      <c r="O12" s="27" t="s">
        <v>102</v>
      </c>
      <c r="P12" s="27" t="s">
        <v>103</v>
      </c>
      <c r="Q12" s="27" t="s">
        <v>104</v>
      </c>
    </row>
    <row r="13" spans="1:17" x14ac:dyDescent="0.3">
      <c r="A13" s="20" t="s">
        <v>152</v>
      </c>
      <c r="B13" s="20" t="s">
        <v>40</v>
      </c>
      <c r="C13" s="21" t="s">
        <v>25</v>
      </c>
      <c r="D13" s="22" t="s">
        <v>58</v>
      </c>
      <c r="E13" s="23">
        <v>13.46</v>
      </c>
      <c r="F13" s="15">
        <f t="shared" si="0"/>
        <v>0</v>
      </c>
      <c r="G13" s="24">
        <v>0.496</v>
      </c>
      <c r="H13" s="25">
        <v>2</v>
      </c>
      <c r="I13" s="25">
        <v>20</v>
      </c>
      <c r="J13" s="25">
        <v>80</v>
      </c>
      <c r="K13" s="26" t="s">
        <v>60</v>
      </c>
      <c r="L13" s="27" t="s">
        <v>61</v>
      </c>
      <c r="M13" s="26" t="s">
        <v>62</v>
      </c>
      <c r="N13" s="27" t="s">
        <v>69</v>
      </c>
      <c r="O13" s="27" t="s">
        <v>105</v>
      </c>
      <c r="P13" s="27" t="s">
        <v>106</v>
      </c>
      <c r="Q13" s="27" t="s">
        <v>107</v>
      </c>
    </row>
    <row r="14" spans="1:17" x14ac:dyDescent="0.3">
      <c r="A14" s="20" t="s">
        <v>153</v>
      </c>
      <c r="B14" s="20" t="s">
        <v>41</v>
      </c>
      <c r="C14" s="21" t="s">
        <v>26</v>
      </c>
      <c r="D14" s="22" t="s">
        <v>58</v>
      </c>
      <c r="E14" s="23">
        <v>17.03</v>
      </c>
      <c r="F14" s="15">
        <f t="shared" si="0"/>
        <v>0</v>
      </c>
      <c r="G14" s="24">
        <v>0.68300000000000005</v>
      </c>
      <c r="H14" s="25">
        <v>2</v>
      </c>
      <c r="I14" s="25">
        <v>20</v>
      </c>
      <c r="J14" s="25">
        <v>80</v>
      </c>
      <c r="K14" s="26" t="s">
        <v>60</v>
      </c>
      <c r="L14" s="27" t="s">
        <v>61</v>
      </c>
      <c r="M14" s="26" t="s">
        <v>62</v>
      </c>
      <c r="N14" s="27" t="s">
        <v>70</v>
      </c>
      <c r="O14" s="27" t="s">
        <v>108</v>
      </c>
      <c r="P14" s="27" t="s">
        <v>109</v>
      </c>
      <c r="Q14" s="27" t="s">
        <v>110</v>
      </c>
    </row>
    <row r="15" spans="1:17" x14ac:dyDescent="0.3">
      <c r="A15" s="20" t="s">
        <v>154</v>
      </c>
      <c r="B15" s="20" t="s">
        <v>42</v>
      </c>
      <c r="C15" s="21" t="s">
        <v>27</v>
      </c>
      <c r="D15" s="22" t="s">
        <v>58</v>
      </c>
      <c r="E15" s="23">
        <v>24.42</v>
      </c>
      <c r="F15" s="15">
        <f t="shared" si="0"/>
        <v>0</v>
      </c>
      <c r="G15" s="24">
        <v>1.036</v>
      </c>
      <c r="H15" s="25" t="s">
        <v>28</v>
      </c>
      <c r="I15" s="25">
        <v>10</v>
      </c>
      <c r="J15" s="25">
        <v>40</v>
      </c>
      <c r="K15" s="26" t="s">
        <v>60</v>
      </c>
      <c r="L15" s="27" t="s">
        <v>61</v>
      </c>
      <c r="M15" s="26" t="s">
        <v>62</v>
      </c>
      <c r="N15" s="27" t="s">
        <v>71</v>
      </c>
      <c r="O15" s="27"/>
      <c r="P15" s="27" t="s">
        <v>111</v>
      </c>
      <c r="Q15" s="27" t="s">
        <v>112</v>
      </c>
    </row>
    <row r="16" spans="1:17" x14ac:dyDescent="0.3">
      <c r="A16" s="20" t="s">
        <v>155</v>
      </c>
      <c r="B16" s="20" t="s">
        <v>43</v>
      </c>
      <c r="C16" s="21" t="s">
        <v>29</v>
      </c>
      <c r="D16" s="22" t="s">
        <v>58</v>
      </c>
      <c r="E16" s="23">
        <v>69.510000000000005</v>
      </c>
      <c r="F16" s="15">
        <f t="shared" si="0"/>
        <v>0</v>
      </c>
      <c r="G16" s="24">
        <v>2.2040000000000002</v>
      </c>
      <c r="H16" s="25" t="s">
        <v>28</v>
      </c>
      <c r="I16" s="25" t="s">
        <v>28</v>
      </c>
      <c r="J16" s="25">
        <v>30</v>
      </c>
      <c r="K16" s="26" t="s">
        <v>60</v>
      </c>
      <c r="L16" s="27" t="s">
        <v>61</v>
      </c>
      <c r="M16" s="26" t="s">
        <v>62</v>
      </c>
      <c r="N16" s="27" t="s">
        <v>72</v>
      </c>
      <c r="O16" s="27"/>
      <c r="P16" s="27"/>
      <c r="Q16" s="27" t="s">
        <v>113</v>
      </c>
    </row>
    <row r="17" spans="1:17" x14ac:dyDescent="0.3">
      <c r="A17" s="20" t="s">
        <v>156</v>
      </c>
      <c r="B17" s="20" t="s">
        <v>44</v>
      </c>
      <c r="C17" s="21" t="s">
        <v>30</v>
      </c>
      <c r="D17" s="22" t="s">
        <v>58</v>
      </c>
      <c r="E17" s="23">
        <v>97.53</v>
      </c>
      <c r="F17" s="15">
        <f t="shared" si="0"/>
        <v>0</v>
      </c>
      <c r="G17" s="24">
        <v>3.0859999999999999</v>
      </c>
      <c r="H17" s="25" t="s">
        <v>28</v>
      </c>
      <c r="I17" s="25" t="s">
        <v>28</v>
      </c>
      <c r="J17" s="25">
        <v>15</v>
      </c>
      <c r="K17" s="26" t="s">
        <v>60</v>
      </c>
      <c r="L17" s="27" t="s">
        <v>61</v>
      </c>
      <c r="M17" s="26" t="s">
        <v>62</v>
      </c>
      <c r="N17" s="27" t="s">
        <v>73</v>
      </c>
      <c r="O17" s="27"/>
      <c r="P17" s="27"/>
      <c r="Q17" s="27" t="s">
        <v>114</v>
      </c>
    </row>
    <row r="18" spans="1:17" x14ac:dyDescent="0.3">
      <c r="A18" s="20" t="s">
        <v>157</v>
      </c>
      <c r="B18" s="20" t="s">
        <v>45</v>
      </c>
      <c r="C18" s="21" t="s">
        <v>31</v>
      </c>
      <c r="D18" s="22" t="s">
        <v>58</v>
      </c>
      <c r="E18" s="23">
        <v>172.9</v>
      </c>
      <c r="F18" s="15">
        <f t="shared" si="0"/>
        <v>0</v>
      </c>
      <c r="G18" s="24">
        <v>4.4080000000000004</v>
      </c>
      <c r="H18" s="25" t="s">
        <v>28</v>
      </c>
      <c r="I18" s="25" t="s">
        <v>28</v>
      </c>
      <c r="J18" s="25">
        <v>10</v>
      </c>
      <c r="K18" s="26" t="s">
        <v>60</v>
      </c>
      <c r="L18" s="27" t="s">
        <v>61</v>
      </c>
      <c r="M18" s="26" t="s">
        <v>62</v>
      </c>
      <c r="N18" s="27" t="s">
        <v>74</v>
      </c>
      <c r="O18" s="27"/>
      <c r="P18" s="27"/>
      <c r="Q18" s="27" t="s">
        <v>115</v>
      </c>
    </row>
    <row r="19" spans="1:17" x14ac:dyDescent="0.3">
      <c r="A19" s="20" t="s">
        <v>158</v>
      </c>
      <c r="B19" s="20" t="s">
        <v>46</v>
      </c>
      <c r="C19" s="21" t="s">
        <v>19</v>
      </c>
      <c r="D19" s="22" t="s">
        <v>59</v>
      </c>
      <c r="E19" s="23">
        <v>4.1100000000000003</v>
      </c>
      <c r="F19" s="15">
        <f t="shared" si="0"/>
        <v>0</v>
      </c>
      <c r="G19" s="24">
        <v>3.7999999999999999E-2</v>
      </c>
      <c r="H19" s="25">
        <v>5</v>
      </c>
      <c r="I19" s="25">
        <v>250</v>
      </c>
      <c r="J19" s="25">
        <v>1000</v>
      </c>
      <c r="K19" s="26" t="s">
        <v>60</v>
      </c>
      <c r="L19" s="27" t="s">
        <v>61</v>
      </c>
      <c r="M19" s="26" t="s">
        <v>62</v>
      </c>
      <c r="N19" s="27" t="s">
        <v>75</v>
      </c>
      <c r="O19" s="27" t="s">
        <v>116</v>
      </c>
      <c r="P19" s="27" t="s">
        <v>117</v>
      </c>
      <c r="Q19" s="27" t="s">
        <v>118</v>
      </c>
    </row>
    <row r="20" spans="1:17" x14ac:dyDescent="0.3">
      <c r="A20" s="20" t="s">
        <v>159</v>
      </c>
      <c r="B20" s="20" t="s">
        <v>47</v>
      </c>
      <c r="C20" s="21" t="s">
        <v>20</v>
      </c>
      <c r="D20" s="22" t="s">
        <v>59</v>
      </c>
      <c r="E20" s="23">
        <v>5.33</v>
      </c>
      <c r="F20" s="15">
        <f t="shared" si="0"/>
        <v>0</v>
      </c>
      <c r="G20" s="24">
        <v>7.6999999999999999E-2</v>
      </c>
      <c r="H20" s="25">
        <v>5</v>
      </c>
      <c r="I20" s="25">
        <v>100</v>
      </c>
      <c r="J20" s="25">
        <v>800</v>
      </c>
      <c r="K20" s="26" t="s">
        <v>60</v>
      </c>
      <c r="L20" s="27" t="s">
        <v>61</v>
      </c>
      <c r="M20" s="26" t="s">
        <v>62</v>
      </c>
      <c r="N20" s="27" t="s">
        <v>76</v>
      </c>
      <c r="O20" s="27" t="s">
        <v>119</v>
      </c>
      <c r="P20" s="27" t="s">
        <v>120</v>
      </c>
      <c r="Q20" s="27" t="s">
        <v>121</v>
      </c>
    </row>
    <row r="21" spans="1:17" x14ac:dyDescent="0.3">
      <c r="A21" s="20" t="s">
        <v>160</v>
      </c>
      <c r="B21" s="20" t="s">
        <v>48</v>
      </c>
      <c r="C21" s="21" t="s">
        <v>21</v>
      </c>
      <c r="D21" s="22" t="s">
        <v>59</v>
      </c>
      <c r="E21" s="23">
        <v>6.78</v>
      </c>
      <c r="F21" s="15">
        <f t="shared" si="0"/>
        <v>0</v>
      </c>
      <c r="G21" s="24">
        <v>9.9000000000000005E-2</v>
      </c>
      <c r="H21" s="25">
        <v>5</v>
      </c>
      <c r="I21" s="25">
        <v>100</v>
      </c>
      <c r="J21" s="25">
        <v>400</v>
      </c>
      <c r="K21" s="26" t="s">
        <v>60</v>
      </c>
      <c r="L21" s="27" t="s">
        <v>61</v>
      </c>
      <c r="M21" s="26" t="s">
        <v>62</v>
      </c>
      <c r="N21" s="27" t="s">
        <v>77</v>
      </c>
      <c r="O21" s="27" t="s">
        <v>122</v>
      </c>
      <c r="P21" s="27" t="s">
        <v>123</v>
      </c>
      <c r="Q21" s="27" t="s">
        <v>124</v>
      </c>
    </row>
    <row r="22" spans="1:17" x14ac:dyDescent="0.3">
      <c r="A22" s="20" t="s">
        <v>161</v>
      </c>
      <c r="B22" s="20" t="s">
        <v>49</v>
      </c>
      <c r="C22" s="21" t="s">
        <v>22</v>
      </c>
      <c r="D22" s="22" t="s">
        <v>59</v>
      </c>
      <c r="E22" s="23">
        <v>7.21</v>
      </c>
      <c r="F22" s="15">
        <f t="shared" si="0"/>
        <v>0</v>
      </c>
      <c r="G22" s="24">
        <v>0.17599999999999999</v>
      </c>
      <c r="H22" s="25">
        <v>5</v>
      </c>
      <c r="I22" s="25">
        <v>50</v>
      </c>
      <c r="J22" s="25">
        <v>200</v>
      </c>
      <c r="K22" s="26" t="s">
        <v>60</v>
      </c>
      <c r="L22" s="27" t="s">
        <v>61</v>
      </c>
      <c r="M22" s="26" t="s">
        <v>62</v>
      </c>
      <c r="N22" s="27" t="s">
        <v>78</v>
      </c>
      <c r="O22" s="27" t="s">
        <v>125</v>
      </c>
      <c r="P22" s="27" t="s">
        <v>126</v>
      </c>
      <c r="Q22" s="27" t="s">
        <v>127</v>
      </c>
    </row>
    <row r="23" spans="1:17" x14ac:dyDescent="0.3">
      <c r="A23" s="20" t="s">
        <v>162</v>
      </c>
      <c r="B23" s="20" t="s">
        <v>50</v>
      </c>
      <c r="C23" s="21" t="s">
        <v>23</v>
      </c>
      <c r="D23" s="22" t="s">
        <v>59</v>
      </c>
      <c r="E23" s="23">
        <v>9.07</v>
      </c>
      <c r="F23" s="15">
        <f t="shared" si="0"/>
        <v>0</v>
      </c>
      <c r="G23" s="24">
        <v>0.254</v>
      </c>
      <c r="H23" s="25">
        <v>5</v>
      </c>
      <c r="I23" s="25">
        <v>50</v>
      </c>
      <c r="J23" s="25">
        <v>200</v>
      </c>
      <c r="K23" s="26" t="s">
        <v>60</v>
      </c>
      <c r="L23" s="27" t="s">
        <v>61</v>
      </c>
      <c r="M23" s="26" t="s">
        <v>62</v>
      </c>
      <c r="N23" s="27" t="s">
        <v>79</v>
      </c>
      <c r="O23" s="27" t="s">
        <v>128</v>
      </c>
      <c r="P23" s="27" t="s">
        <v>129</v>
      </c>
      <c r="Q23" s="27" t="s">
        <v>130</v>
      </c>
    </row>
    <row r="24" spans="1:17" x14ac:dyDescent="0.3">
      <c r="A24" s="20" t="s">
        <v>163</v>
      </c>
      <c r="B24" s="20" t="s">
        <v>51</v>
      </c>
      <c r="C24" s="21" t="s">
        <v>24</v>
      </c>
      <c r="D24" s="22" t="s">
        <v>59</v>
      </c>
      <c r="E24" s="23">
        <v>12.68</v>
      </c>
      <c r="F24" s="15">
        <f t="shared" si="0"/>
        <v>0</v>
      </c>
      <c r="G24" s="24">
        <v>0.38800000000000001</v>
      </c>
      <c r="H24" s="25">
        <v>2</v>
      </c>
      <c r="I24" s="25">
        <v>30</v>
      </c>
      <c r="J24" s="25">
        <v>120</v>
      </c>
      <c r="K24" s="26" t="s">
        <v>60</v>
      </c>
      <c r="L24" s="27" t="s">
        <v>61</v>
      </c>
      <c r="M24" s="26" t="s">
        <v>62</v>
      </c>
      <c r="N24" s="27" t="s">
        <v>80</v>
      </c>
      <c r="O24" s="27" t="s">
        <v>131</v>
      </c>
      <c r="P24" s="27" t="s">
        <v>132</v>
      </c>
      <c r="Q24" s="27" t="s">
        <v>133</v>
      </c>
    </row>
    <row r="25" spans="1:17" x14ac:dyDescent="0.3">
      <c r="A25" s="20" t="s">
        <v>164</v>
      </c>
      <c r="B25" s="20" t="s">
        <v>52</v>
      </c>
      <c r="C25" s="21" t="s">
        <v>25</v>
      </c>
      <c r="D25" s="22" t="s">
        <v>59</v>
      </c>
      <c r="E25" s="23">
        <v>16.22</v>
      </c>
      <c r="F25" s="15">
        <f t="shared" si="0"/>
        <v>0</v>
      </c>
      <c r="G25" s="24">
        <v>0.496</v>
      </c>
      <c r="H25" s="25">
        <v>2</v>
      </c>
      <c r="I25" s="25">
        <v>20</v>
      </c>
      <c r="J25" s="25">
        <v>80</v>
      </c>
      <c r="K25" s="26" t="s">
        <v>60</v>
      </c>
      <c r="L25" s="27" t="s">
        <v>61</v>
      </c>
      <c r="M25" s="26" t="s">
        <v>62</v>
      </c>
      <c r="N25" s="27" t="s">
        <v>81</v>
      </c>
      <c r="O25" s="27" t="s">
        <v>134</v>
      </c>
      <c r="P25" s="27" t="s">
        <v>135</v>
      </c>
      <c r="Q25" s="27" t="s">
        <v>136</v>
      </c>
    </row>
    <row r="26" spans="1:17" x14ac:dyDescent="0.3">
      <c r="A26" s="20" t="s">
        <v>165</v>
      </c>
      <c r="B26" s="20" t="s">
        <v>53</v>
      </c>
      <c r="C26" s="21" t="s">
        <v>26</v>
      </c>
      <c r="D26" s="22" t="s">
        <v>59</v>
      </c>
      <c r="E26" s="23">
        <v>20.13</v>
      </c>
      <c r="F26" s="15">
        <f t="shared" si="0"/>
        <v>0</v>
      </c>
      <c r="G26" s="24">
        <v>0.68300000000000005</v>
      </c>
      <c r="H26" s="25">
        <v>2</v>
      </c>
      <c r="I26" s="25">
        <v>20</v>
      </c>
      <c r="J26" s="25">
        <v>80</v>
      </c>
      <c r="K26" s="26" t="s">
        <v>60</v>
      </c>
      <c r="L26" s="27" t="s">
        <v>61</v>
      </c>
      <c r="M26" s="26" t="s">
        <v>62</v>
      </c>
      <c r="N26" s="27" t="s">
        <v>82</v>
      </c>
      <c r="O26" s="27" t="s">
        <v>137</v>
      </c>
      <c r="P26" s="27" t="s">
        <v>138</v>
      </c>
      <c r="Q26" s="27" t="s">
        <v>139</v>
      </c>
    </row>
    <row r="27" spans="1:17" x14ac:dyDescent="0.3">
      <c r="A27" s="20" t="s">
        <v>166</v>
      </c>
      <c r="B27" s="20" t="s">
        <v>54</v>
      </c>
      <c r="C27" s="21" t="s">
        <v>27</v>
      </c>
      <c r="D27" s="22" t="s">
        <v>59</v>
      </c>
      <c r="E27" s="23">
        <v>30.15</v>
      </c>
      <c r="F27" s="15">
        <f t="shared" si="0"/>
        <v>0</v>
      </c>
      <c r="G27" s="24">
        <v>1.036</v>
      </c>
      <c r="H27" s="25" t="s">
        <v>28</v>
      </c>
      <c r="I27" s="25">
        <v>10</v>
      </c>
      <c r="J27" s="25">
        <v>40</v>
      </c>
      <c r="K27" s="26" t="s">
        <v>60</v>
      </c>
      <c r="L27" s="27" t="s">
        <v>61</v>
      </c>
      <c r="M27" s="26" t="s">
        <v>62</v>
      </c>
      <c r="N27" s="27" t="s">
        <v>83</v>
      </c>
      <c r="O27" s="27"/>
      <c r="P27" s="27" t="s">
        <v>140</v>
      </c>
      <c r="Q27" s="27" t="s">
        <v>141</v>
      </c>
    </row>
    <row r="28" spans="1:17" x14ac:dyDescent="0.3">
      <c r="A28" s="20" t="s">
        <v>167</v>
      </c>
      <c r="B28" s="20" t="s">
        <v>55</v>
      </c>
      <c r="C28" s="21" t="s">
        <v>29</v>
      </c>
      <c r="D28" s="22" t="s">
        <v>59</v>
      </c>
      <c r="E28" s="23">
        <v>85.38</v>
      </c>
      <c r="F28" s="15">
        <f t="shared" si="0"/>
        <v>0</v>
      </c>
      <c r="G28" s="24">
        <v>2.2040000000000002</v>
      </c>
      <c r="H28" s="25" t="s">
        <v>28</v>
      </c>
      <c r="I28" s="25" t="s">
        <v>28</v>
      </c>
      <c r="J28" s="25">
        <v>30</v>
      </c>
      <c r="K28" s="26" t="s">
        <v>60</v>
      </c>
      <c r="L28" s="27" t="s">
        <v>61</v>
      </c>
      <c r="M28" s="26" t="s">
        <v>62</v>
      </c>
      <c r="N28" s="27" t="s">
        <v>84</v>
      </c>
      <c r="O28" s="27"/>
      <c r="P28" s="27"/>
      <c r="Q28" s="27" t="s">
        <v>142</v>
      </c>
    </row>
    <row r="29" spans="1:17" x14ac:dyDescent="0.3">
      <c r="A29" s="20" t="s">
        <v>168</v>
      </c>
      <c r="B29" s="20" t="s">
        <v>56</v>
      </c>
      <c r="C29" s="21" t="s">
        <v>30</v>
      </c>
      <c r="D29" s="22" t="s">
        <v>59</v>
      </c>
      <c r="E29" s="23">
        <v>113.33</v>
      </c>
      <c r="F29" s="15">
        <f t="shared" si="0"/>
        <v>0</v>
      </c>
      <c r="G29" s="24">
        <v>3.0859999999999999</v>
      </c>
      <c r="H29" s="25" t="s">
        <v>28</v>
      </c>
      <c r="I29" s="25" t="s">
        <v>28</v>
      </c>
      <c r="J29" s="25">
        <v>15</v>
      </c>
      <c r="K29" s="26" t="s">
        <v>60</v>
      </c>
      <c r="L29" s="27" t="s">
        <v>61</v>
      </c>
      <c r="M29" s="26" t="s">
        <v>62</v>
      </c>
      <c r="N29" s="27" t="s">
        <v>85</v>
      </c>
      <c r="O29" s="27"/>
      <c r="P29" s="27"/>
      <c r="Q29" s="27" t="s">
        <v>143</v>
      </c>
    </row>
    <row r="30" spans="1:17" x14ac:dyDescent="0.3">
      <c r="A30" s="20" t="s">
        <v>169</v>
      </c>
      <c r="B30" s="20" t="s">
        <v>57</v>
      </c>
      <c r="C30" s="21" t="s">
        <v>31</v>
      </c>
      <c r="D30" s="22" t="s">
        <v>59</v>
      </c>
      <c r="E30" s="23">
        <v>199.67</v>
      </c>
      <c r="F30" s="15">
        <f t="shared" si="0"/>
        <v>0</v>
      </c>
      <c r="G30" s="24">
        <v>4.4080000000000004</v>
      </c>
      <c r="H30" s="25" t="s">
        <v>28</v>
      </c>
      <c r="I30" s="25" t="s">
        <v>28</v>
      </c>
      <c r="J30" s="25">
        <v>10</v>
      </c>
      <c r="K30" s="26" t="s">
        <v>60</v>
      </c>
      <c r="L30" s="27" t="s">
        <v>61</v>
      </c>
      <c r="M30" s="26" t="s">
        <v>62</v>
      </c>
      <c r="N30" s="27" t="s">
        <v>86</v>
      </c>
      <c r="O30" s="27"/>
      <c r="P30" s="27"/>
      <c r="Q30" s="27" t="s">
        <v>144</v>
      </c>
    </row>
  </sheetData>
  <printOptions horizontalCentered="1"/>
  <pageMargins left="0" right="0" top="0" bottom="0.5" header="0" footer="0.3"/>
  <pageSetup scale="64" fitToHeight="0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cb7cc08b-ce34-4d4c-92c1-1f2a2c1ba835" xsi:nil="true"/>
    <MigrationWizIdPermissions xmlns="cb7cc08b-ce34-4d4c-92c1-1f2a2c1ba835" xsi:nil="true"/>
    <MigrationWizIdDocumentLibraryPermissions xmlns="cb7cc08b-ce34-4d4c-92c1-1f2a2c1ba835" xsi:nil="true"/>
    <MigrationWizIdSecurityGroups xmlns="cb7cc08b-ce34-4d4c-92c1-1f2a2c1ba835" xsi:nil="true"/>
    <MigrationWizIdPermissionLevels xmlns="cb7cc08b-ce34-4d4c-92c1-1f2a2c1ba8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F906AC4FB67D48AF6448A33C5F51C3" ma:contentTypeVersion="14" ma:contentTypeDescription="Create a new document." ma:contentTypeScope="" ma:versionID="07761c8de53986523c06870ed7b9c9f1">
  <xsd:schema xmlns:xsd="http://www.w3.org/2001/XMLSchema" xmlns:xs="http://www.w3.org/2001/XMLSchema" xmlns:p="http://schemas.microsoft.com/office/2006/metadata/properties" xmlns:ns3="cb7cc08b-ce34-4d4c-92c1-1f2a2c1ba835" targetNamespace="http://schemas.microsoft.com/office/2006/metadata/properties" ma:root="true" ma:fieldsID="a157a6b3b22bfc2fa181ca8944e30283" ns3:_="">
    <xsd:import namespace="cb7cc08b-ce34-4d4c-92c1-1f2a2c1ba835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cc08b-ce34-4d4c-92c1-1f2a2c1ba83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3845AE-881B-4ECF-9AC1-7A3037ACD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DA0C44-7DD4-484D-AD82-7135BC9D611B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cb7cc08b-ce34-4d4c-92c1-1f2a2c1ba83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B962A47-F3A9-4BE7-90E4-65BE7BE77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cc08b-ce34-4d4c-92c1-1f2a2c1ba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Merchant Couplings</vt:lpstr>
      <vt:lpstr>'Merchant Couplings'!Print_Titles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F. Long</dc:creator>
  <cp:lastModifiedBy>Mike Long</cp:lastModifiedBy>
  <dcterms:created xsi:type="dcterms:W3CDTF">2021-01-15T21:18:14Z</dcterms:created>
  <dcterms:modified xsi:type="dcterms:W3CDTF">2026-05-21T19:47:55Z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0x01010042F906AC4FB67D48AF6448A33C5F51C3</vt:lpwstr>
  </property>
</Properties>
</file>