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ampa-my.sharepoint.com/personal/mflong_grampa_net/Documents/_Retail Pricing/Instructions &amp; Templates/"/>
    </mc:Choice>
  </mc:AlternateContent>
  <xr:revisionPtr revIDLastSave="1" documentId="8_{6EF0A774-B154-4848-A90A-28289058B2D9}" xr6:coauthVersionLast="47" xr6:coauthVersionMax="47" xr10:uidLastSave="{0358214B-5E46-40C0-91F6-0C7CBE6152A4}"/>
  <bookViews>
    <workbookView xWindow="-110" yWindow="-110" windowWidth="38620" windowHeight="21100" xr2:uid="{C40ADD34-66D7-4731-A4C6-520F9D09D5E0}"/>
  </bookViews>
  <sheets>
    <sheet name="Malleables" sheetId="2" r:id="rId1"/>
  </sheets>
  <definedNames>
    <definedName name="_xlnm._FilterDatabase" localSheetId="0" hidden="1">Malleables!$A$6:$Q$461</definedName>
    <definedName name="_xlnm.Print_Titles" localSheetId="0">Malleables!$6:$6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1" i="2" l="1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2" i="2"/>
  <c r="F131" i="2"/>
  <c r="F127" i="2"/>
  <c r="F126" i="2"/>
  <c r="F125" i="2"/>
  <c r="F124" i="2"/>
  <c r="F123" i="2"/>
  <c r="F122" i="2"/>
  <c r="F121" i="2"/>
  <c r="F120" i="2"/>
  <c r="F119" i="2"/>
  <c r="F117" i="2"/>
  <c r="F116" i="2"/>
  <c r="F115" i="2"/>
  <c r="F111" i="2"/>
  <c r="F110" i="2"/>
  <c r="F109" i="2"/>
  <c r="F108" i="2"/>
  <c r="F107" i="2"/>
  <c r="F106" i="2"/>
  <c r="F105" i="2"/>
  <c r="F104" i="2"/>
  <c r="F103" i="2"/>
  <c r="F101" i="2"/>
  <c r="F100" i="2"/>
  <c r="F99" i="2"/>
  <c r="F97" i="2"/>
  <c r="F96" i="2"/>
  <c r="F95" i="2"/>
  <c r="F94" i="2"/>
  <c r="F93" i="2"/>
  <c r="F92" i="2"/>
  <c r="F91" i="2"/>
  <c r="F90" i="2"/>
  <c r="F89" i="2"/>
  <c r="F88" i="2"/>
  <c r="F87" i="2"/>
  <c r="F84" i="2"/>
  <c r="F83" i="2"/>
  <c r="F79" i="2"/>
  <c r="F78" i="2"/>
  <c r="F77" i="2"/>
  <c r="F76" i="2"/>
  <c r="F75" i="2"/>
  <c r="F74" i="2"/>
  <c r="F73" i="2"/>
  <c r="F72" i="2"/>
  <c r="F71" i="2"/>
  <c r="F68" i="2"/>
  <c r="F67" i="2"/>
  <c r="F63" i="2"/>
  <c r="F62" i="2"/>
  <c r="F61" i="2"/>
  <c r="F60" i="2"/>
  <c r="F59" i="2"/>
  <c r="F58" i="2"/>
  <c r="F57" i="2"/>
  <c r="F56" i="2"/>
  <c r="F55" i="2"/>
  <c r="F53" i="2"/>
  <c r="F52" i="2"/>
  <c r="F51" i="2"/>
  <c r="F47" i="2"/>
  <c r="F46" i="2"/>
  <c r="F45" i="2"/>
  <c r="F44" i="2"/>
  <c r="F43" i="2"/>
  <c r="F42" i="2"/>
  <c r="F41" i="2"/>
  <c r="F40" i="2"/>
  <c r="F39" i="2"/>
  <c r="F37" i="2"/>
  <c r="F36" i="2"/>
  <c r="F35" i="2"/>
  <c r="F31" i="2"/>
  <c r="F30" i="2"/>
  <c r="F29" i="2"/>
  <c r="F28" i="2"/>
  <c r="F27" i="2"/>
  <c r="F26" i="2"/>
  <c r="F25" i="2"/>
  <c r="F24" i="2"/>
  <c r="F23" i="2"/>
  <c r="F20" i="2"/>
  <c r="F19" i="2"/>
  <c r="F17" i="2"/>
  <c r="F16" i="2"/>
  <c r="F15" i="2"/>
  <c r="F14" i="2"/>
  <c r="F13" i="2"/>
  <c r="F12" i="2"/>
  <c r="F11" i="2"/>
  <c r="F10" i="2"/>
  <c r="F9" i="2"/>
  <c r="F8" i="2"/>
  <c r="F7" i="2"/>
  <c r="F18" i="2"/>
  <c r="F21" i="2"/>
  <c r="F22" i="2"/>
  <c r="F32" i="2"/>
  <c r="F33" i="2"/>
  <c r="F34" i="2"/>
  <c r="F38" i="2"/>
  <c r="F48" i="2"/>
  <c r="F49" i="2"/>
  <c r="F50" i="2"/>
  <c r="F54" i="2"/>
  <c r="F64" i="2"/>
  <c r="F65" i="2"/>
  <c r="F66" i="2"/>
  <c r="F69" i="2"/>
  <c r="F70" i="2"/>
  <c r="F80" i="2"/>
  <c r="F81" i="2"/>
  <c r="F82" i="2"/>
  <c r="F85" i="2"/>
  <c r="F86" i="2"/>
  <c r="F98" i="2"/>
  <c r="F102" i="2"/>
  <c r="F112" i="2"/>
  <c r="F113" i="2"/>
  <c r="F114" i="2"/>
  <c r="F118" i="2"/>
  <c r="F128" i="2"/>
  <c r="F129" i="2"/>
  <c r="F130" i="2"/>
  <c r="F133" i="2"/>
  <c r="F134" i="2"/>
</calcChain>
</file>

<file path=xl/sharedStrings.xml><?xml version="1.0" encoding="utf-8"?>
<sst xmlns="http://schemas.openxmlformats.org/spreadsheetml/2006/main" count="5014" uniqueCount="2645">
  <si>
    <r>
      <t xml:space="preserve">Black Fittings 1/8" thru 2" </t>
    </r>
    <r>
      <rPr>
        <b/>
        <sz val="10"/>
        <rFont val="Symbol"/>
        <family val="1"/>
        <charset val="2"/>
      </rPr>
      <t xml:space="preserve">® </t>
    </r>
  </si>
  <si>
    <t>SCI.MIU-6.26</t>
  </si>
  <si>
    <t>Retail List/Net Price Sheet</t>
  </si>
  <si>
    <r>
      <t>Black Fittings over 2"</t>
    </r>
    <r>
      <rPr>
        <b/>
        <sz val="10"/>
        <rFont val="Symbol"/>
        <family val="1"/>
        <charset val="2"/>
      </rPr>
      <t xml:space="preserve"> ® </t>
    </r>
  </si>
  <si>
    <t>Effective June 15, 2026</t>
  </si>
  <si>
    <t>Malleable Iron Pipe Fittings, 150 lb.</t>
  </si>
  <si>
    <r>
      <t>Galvanized Fittings 1/8" thru 2"</t>
    </r>
    <r>
      <rPr>
        <b/>
        <sz val="10"/>
        <rFont val="Symbol"/>
        <family val="1"/>
        <charset val="2"/>
      </rPr>
      <t xml:space="preserve"> ® </t>
    </r>
  </si>
  <si>
    <t>(Supercedes SCI.MIU-6.25)</t>
  </si>
  <si>
    <t>Individually Barcoded</t>
  </si>
  <si>
    <r>
      <t>Galvanized Fittings over 2"</t>
    </r>
    <r>
      <rPr>
        <b/>
        <sz val="10"/>
        <rFont val="Symbol"/>
        <family val="1"/>
        <charset val="2"/>
      </rPr>
      <t xml:space="preserve"> ® </t>
    </r>
  </si>
  <si>
    <t>RC</t>
  </si>
  <si>
    <t>The issuance of this price sheet does not constitute an offer to sell the goods listed herein at the stated prices.</t>
  </si>
  <si>
    <t>SCI Item No.</t>
  </si>
  <si>
    <t>Size</t>
  </si>
  <si>
    <t>Description</t>
  </si>
  <si>
    <t>List Price</t>
  </si>
  <si>
    <t>Net Price</t>
  </si>
  <si>
    <t>Weight</t>
  </si>
  <si>
    <t>Bag</t>
  </si>
  <si>
    <t>Carton</t>
  </si>
  <si>
    <t>Master</t>
  </si>
  <si>
    <t>Product Line</t>
  </si>
  <si>
    <t>Product Code</t>
  </si>
  <si>
    <t>Price Sheet</t>
  </si>
  <si>
    <t>UPC #</t>
  </si>
  <si>
    <t>Bag UPC #</t>
  </si>
  <si>
    <t>Inner UPC #</t>
  </si>
  <si>
    <t>Master UPC #</t>
  </si>
  <si>
    <t>4631600000</t>
  </si>
  <si>
    <t>33BT1004006U</t>
  </si>
  <si>
    <t>1/2"x3/4"</t>
  </si>
  <si>
    <t>Bull Head Reducing Tee, 150#, Black</t>
  </si>
  <si>
    <t>S-33AU</t>
  </si>
  <si>
    <t>6316</t>
  </si>
  <si>
    <t>SCI.MIU</t>
  </si>
  <si>
    <t>092201110091</t>
  </si>
  <si>
    <t>30092201110092</t>
  </si>
  <si>
    <t>20092201110095</t>
  </si>
  <si>
    <t>50092201110096</t>
  </si>
  <si>
    <t>4631600400</t>
  </si>
  <si>
    <t>33C 1001U</t>
  </si>
  <si>
    <t>1/8"</t>
  </si>
  <si>
    <t>Cap, 150#, Black</t>
  </si>
  <si>
    <t>092201111111</t>
  </si>
  <si>
    <t>30092201111112</t>
  </si>
  <si>
    <t>20092201111115</t>
  </si>
  <si>
    <t>50092201111116</t>
  </si>
  <si>
    <t>4631600410</t>
  </si>
  <si>
    <t>33C 1002U</t>
  </si>
  <si>
    <t>1/4"</t>
  </si>
  <si>
    <t>092201111128</t>
  </si>
  <si>
    <t>30092201111129</t>
  </si>
  <si>
    <t>20092201111122</t>
  </si>
  <si>
    <t>50092201111123</t>
  </si>
  <si>
    <t>4631600420</t>
  </si>
  <si>
    <t>33C 1003U</t>
  </si>
  <si>
    <t>3/8"</t>
  </si>
  <si>
    <t>092201111135</t>
  </si>
  <si>
    <t>30092201111136</t>
  </si>
  <si>
    <t>20092201111139</t>
  </si>
  <si>
    <t>50092201111130</t>
  </si>
  <si>
    <t>4631600430</t>
  </si>
  <si>
    <t>33C 1004U</t>
  </si>
  <si>
    <t>1/2"</t>
  </si>
  <si>
    <t>092201111142</t>
  </si>
  <si>
    <t>30092201111143</t>
  </si>
  <si>
    <t>20092201111146</t>
  </si>
  <si>
    <t>50092201111147</t>
  </si>
  <si>
    <t>4631600440</t>
  </si>
  <si>
    <t>33C 1006U</t>
  </si>
  <si>
    <t>3/4"</t>
  </si>
  <si>
    <t>092201111159</t>
  </si>
  <si>
    <t>30092201111150</t>
  </si>
  <si>
    <t>20092201111153</t>
  </si>
  <si>
    <t>50092201111154</t>
  </si>
  <si>
    <t>4631600450</t>
  </si>
  <si>
    <t>33C 1010U</t>
  </si>
  <si>
    <t>1"</t>
  </si>
  <si>
    <t>092201111166</t>
  </si>
  <si>
    <t>30092201111167</t>
  </si>
  <si>
    <t>20092201111160</t>
  </si>
  <si>
    <t>50092201111161</t>
  </si>
  <si>
    <t>4631600460</t>
  </si>
  <si>
    <t>33C 1012U</t>
  </si>
  <si>
    <t>1-1/4"</t>
  </si>
  <si>
    <t>092201111173</t>
  </si>
  <si>
    <t>30092201111174</t>
  </si>
  <si>
    <t>20092201111177</t>
  </si>
  <si>
    <t>50092201111178</t>
  </si>
  <si>
    <t>4631600470</t>
  </si>
  <si>
    <t>33C 1014U</t>
  </si>
  <si>
    <t>1-1/2"</t>
  </si>
  <si>
    <t>092201111180</t>
  </si>
  <si>
    <t>30092201111181</t>
  </si>
  <si>
    <t>20092201111184</t>
  </si>
  <si>
    <t>50092201111185</t>
  </si>
  <si>
    <t>4631600480</t>
  </si>
  <si>
    <t>33C 1020U</t>
  </si>
  <si>
    <t>2"</t>
  </si>
  <si>
    <t>-</t>
  </si>
  <si>
    <t>092201111197</t>
  </si>
  <si>
    <t>20092201111191</t>
  </si>
  <si>
    <t>50092201111192</t>
  </si>
  <si>
    <t>4631600490</t>
  </si>
  <si>
    <t>33C 1024U</t>
  </si>
  <si>
    <t>2-1/2"</t>
  </si>
  <si>
    <t>S-33BU</t>
  </si>
  <si>
    <t>092201293688</t>
  </si>
  <si>
    <t>20092201293682</t>
  </si>
  <si>
    <t>50092201293683</t>
  </si>
  <si>
    <t>4631600500</t>
  </si>
  <si>
    <t>33C 1030U</t>
  </si>
  <si>
    <t>3"</t>
  </si>
  <si>
    <t>092201293695</t>
  </si>
  <si>
    <t>20092201293699</t>
  </si>
  <si>
    <t>50092201293690</t>
  </si>
  <si>
    <t>4631600510</t>
  </si>
  <si>
    <t>33C 1040U</t>
  </si>
  <si>
    <t>4"</t>
  </si>
  <si>
    <t>092201293701</t>
  </si>
  <si>
    <t>20092201293705</t>
  </si>
  <si>
    <t>50092201293706</t>
  </si>
  <si>
    <t>4631600600</t>
  </si>
  <si>
    <t>33CP1001U</t>
  </si>
  <si>
    <t>Coupling, Banded, 150#, Black</t>
  </si>
  <si>
    <t>092201112002</t>
  </si>
  <si>
    <t>30092201112003</t>
  </si>
  <si>
    <t>20092201112006</t>
  </si>
  <si>
    <t>50092201112007</t>
  </si>
  <si>
    <t>4631600610</t>
  </si>
  <si>
    <t>33CP1002U</t>
  </si>
  <si>
    <t>092201112019</t>
  </si>
  <si>
    <t>30092201112010</t>
  </si>
  <si>
    <t>20092201112013</t>
  </si>
  <si>
    <t>50092201112014</t>
  </si>
  <si>
    <t>4631600620</t>
  </si>
  <si>
    <t>33CP1003U</t>
  </si>
  <si>
    <t>092201112026</t>
  </si>
  <si>
    <t>30092201112027</t>
  </si>
  <si>
    <t>20092201112020</t>
  </si>
  <si>
    <t>50092201112021</t>
  </si>
  <si>
    <t>4631600630</t>
  </si>
  <si>
    <t>33CP1004U</t>
  </si>
  <si>
    <t>092201112033</t>
  </si>
  <si>
    <t>30092201112034</t>
  </si>
  <si>
    <t>20092201112037</t>
  </si>
  <si>
    <t>50092201112038</t>
  </si>
  <si>
    <t>4631600640</t>
  </si>
  <si>
    <t>33CP1006U</t>
  </si>
  <si>
    <t>092201112040</t>
  </si>
  <si>
    <t>30092201112041</t>
  </si>
  <si>
    <t>20092201112044</t>
  </si>
  <si>
    <t>50092201112045</t>
  </si>
  <si>
    <t>4631600650</t>
  </si>
  <si>
    <t>33CP1010U</t>
  </si>
  <si>
    <t>092201112057</t>
  </si>
  <si>
    <t>30092201112058</t>
  </si>
  <si>
    <t>20092201112051</t>
  </si>
  <si>
    <t>50092201112052</t>
  </si>
  <si>
    <t>4631600660</t>
  </si>
  <si>
    <t>33CP1012U</t>
  </si>
  <si>
    <t>092201112064</t>
  </si>
  <si>
    <t>30092201112065</t>
  </si>
  <si>
    <t>20092201112068</t>
  </si>
  <si>
    <t>50092201112069</t>
  </si>
  <si>
    <t>4631600670</t>
  </si>
  <si>
    <t>33CP1014U</t>
  </si>
  <si>
    <t>092201112071</t>
  </si>
  <si>
    <t>30092201112072</t>
  </si>
  <si>
    <t>20092201112075</t>
  </si>
  <si>
    <t>50092201112076</t>
  </si>
  <si>
    <t>4631600680</t>
  </si>
  <si>
    <t>33CP1020U</t>
  </si>
  <si>
    <t>092201112088</t>
  </si>
  <si>
    <t>20092201112082</t>
  </si>
  <si>
    <t>50092201112083</t>
  </si>
  <si>
    <t>4631600690</t>
  </si>
  <si>
    <t>33CP1024U</t>
  </si>
  <si>
    <t>092201293718</t>
  </si>
  <si>
    <t>20092201293712</t>
  </si>
  <si>
    <t>50092201293713</t>
  </si>
  <si>
    <t>4631600700</t>
  </si>
  <si>
    <t>33CP1030U</t>
  </si>
  <si>
    <t>092201293725</t>
  </si>
  <si>
    <t>50092201293720</t>
  </si>
  <si>
    <t>4631600710</t>
  </si>
  <si>
    <t>33CP1040U</t>
  </si>
  <si>
    <t>092201293732</t>
  </si>
  <si>
    <t>50092201293737</t>
  </si>
  <si>
    <t>4631600800</t>
  </si>
  <si>
    <t>33E 1001U</t>
  </si>
  <si>
    <t>Elbow, 90°, 150#, Black</t>
  </si>
  <si>
    <t>092201109118</t>
  </si>
  <si>
    <t>30092201109119</t>
  </si>
  <si>
    <t>20092201109112</t>
  </si>
  <si>
    <t>50092201109113</t>
  </si>
  <si>
    <t>4631600810</t>
  </si>
  <si>
    <t>33E 1002U</t>
  </si>
  <si>
    <t>092201109125</t>
  </si>
  <si>
    <t>30092201109126</t>
  </si>
  <si>
    <t>20092201109129</t>
  </si>
  <si>
    <t>50092201109120</t>
  </si>
  <si>
    <t>4631600820</t>
  </si>
  <si>
    <t>33E 1003U</t>
  </si>
  <si>
    <t>092201109132</t>
  </si>
  <si>
    <t>30092201109133</t>
  </si>
  <si>
    <t>20092201109136</t>
  </si>
  <si>
    <t>50092201109137</t>
  </si>
  <si>
    <t>4631600830</t>
  </si>
  <si>
    <t>33E 1004U</t>
  </si>
  <si>
    <t>092201109149</t>
  </si>
  <si>
    <t>30092201109140</t>
  </si>
  <si>
    <t>20092201109143</t>
  </si>
  <si>
    <t>50092201109144</t>
  </si>
  <si>
    <t>4631600840</t>
  </si>
  <si>
    <t>33E 1006U</t>
  </si>
  <si>
    <t>092201109156</t>
  </si>
  <si>
    <t>30092201109157</t>
  </si>
  <si>
    <t>20092201109150</t>
  </si>
  <si>
    <t>50092201109151</t>
  </si>
  <si>
    <t>4631600850</t>
  </si>
  <si>
    <t>33E 1010U</t>
  </si>
  <si>
    <t>092201109163</t>
  </si>
  <si>
    <t>30092201109164</t>
  </si>
  <si>
    <t>20092201109167</t>
  </si>
  <si>
    <t>50092201109168</t>
  </si>
  <si>
    <t>4631600860</t>
  </si>
  <si>
    <t>33E 1012U</t>
  </si>
  <si>
    <t>092201109170</t>
  </si>
  <si>
    <t>30092201109171</t>
  </si>
  <si>
    <t>20092201109174</t>
  </si>
  <si>
    <t>50092201109175</t>
  </si>
  <si>
    <t>4631600870</t>
  </si>
  <si>
    <t>33E 1014U</t>
  </si>
  <si>
    <t>092201109187</t>
  </si>
  <si>
    <t>30092201109188</t>
  </si>
  <si>
    <t>20092201109181</t>
  </si>
  <si>
    <t>50092201109182</t>
  </si>
  <si>
    <t>4631600880</t>
  </si>
  <si>
    <t>33E 1020U</t>
  </si>
  <si>
    <t>092201109194</t>
  </si>
  <si>
    <t>20092201109198</t>
  </si>
  <si>
    <t>50092201109199</t>
  </si>
  <si>
    <t>4631600890</t>
  </si>
  <si>
    <t>33E 1024U</t>
  </si>
  <si>
    <t>092201293749</t>
  </si>
  <si>
    <t>20092201293743</t>
  </si>
  <si>
    <t>50092201293744</t>
  </si>
  <si>
    <t>4631600900</t>
  </si>
  <si>
    <t>33E 1030U</t>
  </si>
  <si>
    <t>092201293756</t>
  </si>
  <si>
    <t>20092201293750</t>
  </si>
  <si>
    <t>50092201293751</t>
  </si>
  <si>
    <t>4631600910</t>
  </si>
  <si>
    <t>33E 1040U</t>
  </si>
  <si>
    <t>092201293763</t>
  </si>
  <si>
    <t>20092201293767</t>
  </si>
  <si>
    <t>50092201293768</t>
  </si>
  <si>
    <t>4631601000</t>
  </si>
  <si>
    <t>33F 1001U</t>
  </si>
  <si>
    <t>Elbow, 45°, 150#, Black</t>
  </si>
  <si>
    <t>092201109569</t>
  </si>
  <si>
    <t>30092201109560</t>
  </si>
  <si>
    <t>20092201109563</t>
  </si>
  <si>
    <t>50092201109564</t>
  </si>
  <si>
    <t>4631601010</t>
  </si>
  <si>
    <t>33F 1002U</t>
  </si>
  <si>
    <t>092201109576</t>
  </si>
  <si>
    <t>30092201109577</t>
  </si>
  <si>
    <t>20092201109570</t>
  </si>
  <si>
    <t>50092201109571</t>
  </si>
  <si>
    <t>4631601020</t>
  </si>
  <si>
    <t>33F 1003U</t>
  </si>
  <si>
    <t>092201109583</t>
  </si>
  <si>
    <t>30092201109584</t>
  </si>
  <si>
    <t>20092201109587</t>
  </si>
  <si>
    <t>50092201109588</t>
  </si>
  <si>
    <t>4631601030</t>
  </si>
  <si>
    <t>33F 1004U</t>
  </si>
  <si>
    <t>092201109590</t>
  </si>
  <si>
    <t>30092201109591</t>
  </si>
  <si>
    <t>20092201109594</t>
  </si>
  <si>
    <t>50092201109595</t>
  </si>
  <si>
    <t>4631601040</t>
  </si>
  <si>
    <t>33F 1006U</t>
  </si>
  <si>
    <t>092201109606</t>
  </si>
  <si>
    <t>30092201109607</t>
  </si>
  <si>
    <t>20092201109600</t>
  </si>
  <si>
    <t>50092201109601</t>
  </si>
  <si>
    <t>4631601050</t>
  </si>
  <si>
    <t>33F 1010U</t>
  </si>
  <si>
    <t>092201109613</t>
  </si>
  <si>
    <t>30092201109614</t>
  </si>
  <si>
    <t>20092201109617</t>
  </si>
  <si>
    <t>50092201109618</t>
  </si>
  <si>
    <t>4631601060</t>
  </si>
  <si>
    <t>33F 1012U</t>
  </si>
  <si>
    <t>092201109620</t>
  </si>
  <si>
    <t>30092201109621</t>
  </si>
  <si>
    <t>20092201109624</t>
  </si>
  <si>
    <t>50092201109625</t>
  </si>
  <si>
    <t>4631601070</t>
  </si>
  <si>
    <t>33F 1014U</t>
  </si>
  <si>
    <t>092201109637</t>
  </si>
  <si>
    <t>30092201109638</t>
  </si>
  <si>
    <t>20092201109631</t>
  </si>
  <si>
    <t>50092201109632</t>
  </si>
  <si>
    <t>4631601080</t>
  </si>
  <si>
    <t>33F 1020U</t>
  </si>
  <si>
    <t>092201109644</t>
  </si>
  <si>
    <t>20092201109648</t>
  </si>
  <si>
    <t>50092201109649</t>
  </si>
  <si>
    <t>4631601090</t>
  </si>
  <si>
    <t>33F 1024U</t>
  </si>
  <si>
    <t>092201293787</t>
  </si>
  <si>
    <t>50092201293782</t>
  </si>
  <si>
    <t>4631601100</t>
  </si>
  <si>
    <t>33F 1030U</t>
  </si>
  <si>
    <t>092201293794</t>
  </si>
  <si>
    <t>50092201293799</t>
  </si>
  <si>
    <t>4631601110</t>
  </si>
  <si>
    <t>33F 1040U</t>
  </si>
  <si>
    <t>092201293800</t>
  </si>
  <si>
    <t>50092201293805</t>
  </si>
  <si>
    <t>4631601200</t>
  </si>
  <si>
    <t>33FF1002U</t>
  </si>
  <si>
    <t>Floor Flange, 150#, Black</t>
  </si>
  <si>
    <t>092201293824</t>
  </si>
  <si>
    <t>30092201293825</t>
  </si>
  <si>
    <t>20092201293828</t>
  </si>
  <si>
    <t>50092201293829</t>
  </si>
  <si>
    <t>4631601210</t>
  </si>
  <si>
    <t>33FF1003U</t>
  </si>
  <si>
    <t>092201288950</t>
  </si>
  <si>
    <t>30092201288951</t>
  </si>
  <si>
    <t>20092201288954</t>
  </si>
  <si>
    <t>50092201288955</t>
  </si>
  <si>
    <t>4631601220</t>
  </si>
  <si>
    <t>33FF1004U</t>
  </si>
  <si>
    <t>092201112729</t>
  </si>
  <si>
    <t>30092201112720</t>
  </si>
  <si>
    <t>20092201112723</t>
  </si>
  <si>
    <t>50092201112724</t>
  </si>
  <si>
    <t>4631601230</t>
  </si>
  <si>
    <t>33FF1006U</t>
  </si>
  <si>
    <t>092201112736</t>
  </si>
  <si>
    <t>30092201112737</t>
  </si>
  <si>
    <t>20092201112730</t>
  </si>
  <si>
    <t>50092201112731</t>
  </si>
  <si>
    <t>4631601240</t>
  </si>
  <si>
    <t>33FF1010U</t>
  </si>
  <si>
    <t>092201112743</t>
  </si>
  <si>
    <t>30092201112744</t>
  </si>
  <si>
    <t>20092201112747</t>
  </si>
  <si>
    <t>50092201112748</t>
  </si>
  <si>
    <t>4631601250</t>
  </si>
  <si>
    <t>33FF1012U</t>
  </si>
  <si>
    <t>092201112750</t>
  </si>
  <si>
    <t>30092201112751</t>
  </si>
  <si>
    <t>20092201112754</t>
  </si>
  <si>
    <t>50092201112755</t>
  </si>
  <si>
    <t>4631601260</t>
  </si>
  <si>
    <t>33FF1014U</t>
  </si>
  <si>
    <t>092201112767</t>
  </si>
  <si>
    <t>30092201112768</t>
  </si>
  <si>
    <t>20092201112761</t>
  </si>
  <si>
    <t>50092201112762</t>
  </si>
  <si>
    <t>4631601270</t>
  </si>
  <si>
    <t>33FF1020U</t>
  </si>
  <si>
    <t xml:space="preserve">-  </t>
  </si>
  <si>
    <t>092201112774</t>
  </si>
  <si>
    <t>20092201112778</t>
  </si>
  <si>
    <t>50092201112779</t>
  </si>
  <si>
    <t>4631601400</t>
  </si>
  <si>
    <t>33HB1002001U</t>
  </si>
  <si>
    <t>1/4"x1/8"</t>
  </si>
  <si>
    <t>Hex Bushing, 150#, Black</t>
  </si>
  <si>
    <t>092201111470</t>
  </si>
  <si>
    <t>30092201111471</t>
  </si>
  <si>
    <t>20092201111474</t>
  </si>
  <si>
    <t>50092201111475</t>
  </si>
  <si>
    <t>4631601410</t>
  </si>
  <si>
    <t>33HB1003001U</t>
  </si>
  <si>
    <t>3/8"x1/8"</t>
  </si>
  <si>
    <t>092201111487</t>
  </si>
  <si>
    <t>30092201111488</t>
  </si>
  <si>
    <t>20092201111481</t>
  </si>
  <si>
    <t>50092201111482</t>
  </si>
  <si>
    <t>4631601420</t>
  </si>
  <si>
    <t>33HB1003002U</t>
  </si>
  <si>
    <t>3/8"x1/4"</t>
  </si>
  <si>
    <t>092201111494</t>
  </si>
  <si>
    <t>30092201111495</t>
  </si>
  <si>
    <t>20092201111498</t>
  </si>
  <si>
    <t>50092201111499</t>
  </si>
  <si>
    <t>4631601430</t>
  </si>
  <si>
    <t>33HB1004001U</t>
  </si>
  <si>
    <t>1/2"x1/8"</t>
  </si>
  <si>
    <t>092201111500</t>
  </si>
  <si>
    <t>30092201111501</t>
  </si>
  <si>
    <t>20092201111504</t>
  </si>
  <si>
    <t>50092201111505</t>
  </si>
  <si>
    <t>4631601440</t>
  </si>
  <si>
    <t>33HB1004002U</t>
  </si>
  <si>
    <t>1/2"x1/4"</t>
  </si>
  <si>
    <t>092201111517</t>
  </si>
  <si>
    <t>30092201111518</t>
  </si>
  <si>
    <t>20092201111511</t>
  </si>
  <si>
    <t>50092201111512</t>
  </si>
  <si>
    <t>4631601450</t>
  </si>
  <si>
    <t>33HB1004003U</t>
  </si>
  <si>
    <t>1/2"x3/8"</t>
  </si>
  <si>
    <t>092201111524</t>
  </si>
  <si>
    <t>30092201111525</t>
  </si>
  <si>
    <t>20092201111528</t>
  </si>
  <si>
    <t>50092201111529</t>
  </si>
  <si>
    <t>4631601460</t>
  </si>
  <si>
    <t>33HB1006001U</t>
  </si>
  <si>
    <t>3/4"x1/8"</t>
  </si>
  <si>
    <t>092201310118</t>
  </si>
  <si>
    <t>30092201310119</t>
  </si>
  <si>
    <t>20092201310112</t>
  </si>
  <si>
    <t>50092201310113</t>
  </si>
  <si>
    <t>4631601470</t>
  </si>
  <si>
    <t>33HB1006002U</t>
  </si>
  <si>
    <t>3/4"x1/4"</t>
  </si>
  <si>
    <t>092201111548</t>
  </si>
  <si>
    <t>30092201111549</t>
  </si>
  <si>
    <t>20092201111542</t>
  </si>
  <si>
    <t>50092201111543</t>
  </si>
  <si>
    <t>4631601480</t>
  </si>
  <si>
    <t>33HB1006003U</t>
  </si>
  <si>
    <t>3/4"x3/8"</t>
  </si>
  <si>
    <t>092201111555</t>
  </si>
  <si>
    <t>30092201111556</t>
  </si>
  <si>
    <t>20092201111559</t>
  </si>
  <si>
    <t>50092201111550</t>
  </si>
  <si>
    <t>4631601490</t>
  </si>
  <si>
    <t>33HB1006004U</t>
  </si>
  <si>
    <t>3/4"x1/2"</t>
  </si>
  <si>
    <t>092201111562</t>
  </si>
  <si>
    <t>30092201111563</t>
  </si>
  <si>
    <t>20092201111566</t>
  </si>
  <si>
    <t>50092201111567</t>
  </si>
  <si>
    <t>4631601500</t>
  </si>
  <si>
    <t>33HB1010002U</t>
  </si>
  <si>
    <t>1"x1/4"</t>
  </si>
  <si>
    <t>092201111579</t>
  </si>
  <si>
    <t>30092201111570</t>
  </si>
  <si>
    <t>20092201111573</t>
  </si>
  <si>
    <t>50092201111574</t>
  </si>
  <si>
    <t>4631601510</t>
  </si>
  <si>
    <t>33HB1010003U</t>
  </si>
  <si>
    <t>1"x3/8"</t>
  </si>
  <si>
    <t>092201111586</t>
  </si>
  <si>
    <t>30092201111587</t>
  </si>
  <si>
    <t>20092201111580</t>
  </si>
  <si>
    <t>50092201111581</t>
  </si>
  <si>
    <t>4631601520</t>
  </si>
  <si>
    <t>33HB1010004U</t>
  </si>
  <si>
    <t>1"x1/2"</t>
  </si>
  <si>
    <t>092201111593</t>
  </si>
  <si>
    <t>30092201111594</t>
  </si>
  <si>
    <t>20092201111597</t>
  </si>
  <si>
    <t>50092201111598</t>
  </si>
  <si>
    <t>4631601530</t>
  </si>
  <si>
    <t>33HB1010006U</t>
  </si>
  <si>
    <t>1"x3/4"</t>
  </si>
  <si>
    <t>092201111609</t>
  </si>
  <si>
    <t>30092201111600</t>
  </si>
  <si>
    <t>20092201111603</t>
  </si>
  <si>
    <t>50092201111604</t>
  </si>
  <si>
    <t>4631601540</t>
  </si>
  <si>
    <t>33HB1012002U</t>
  </si>
  <si>
    <t>1-1/4"x1/4"</t>
  </si>
  <si>
    <t>092201293831</t>
  </si>
  <si>
    <t>30092201293832</t>
  </si>
  <si>
    <t>20092201293835</t>
  </si>
  <si>
    <t>50092201293836</t>
  </si>
  <si>
    <t>4631601550</t>
  </si>
  <si>
    <t>33HB1012003U</t>
  </si>
  <si>
    <t>1-1/4"x3/8"</t>
  </si>
  <si>
    <t>092201293848</t>
  </si>
  <si>
    <t>30092201293849</t>
  </si>
  <si>
    <t>20092201293842</t>
  </si>
  <si>
    <t>50092201293843</t>
  </si>
  <si>
    <t>4631601560</t>
  </si>
  <si>
    <t>33HB1012004U</t>
  </si>
  <si>
    <t>1-1/4"x1/2"</t>
  </si>
  <si>
    <t>092201111630</t>
  </si>
  <si>
    <t>30092201111631</t>
  </si>
  <si>
    <t>20092201111634</t>
  </si>
  <si>
    <t>50092201111635</t>
  </si>
  <si>
    <t>4631601570</t>
  </si>
  <si>
    <t>33HB1012006U</t>
  </si>
  <si>
    <t>1-1/4"x3/4"</t>
  </si>
  <si>
    <t>092201111647</t>
  </si>
  <si>
    <t>30092201111648</t>
  </si>
  <si>
    <t>20092201111641</t>
  </si>
  <si>
    <t>50092201111642</t>
  </si>
  <si>
    <t>4631601580</t>
  </si>
  <si>
    <t>33HB1012010U</t>
  </si>
  <si>
    <t>1-1/4"x1"</t>
  </si>
  <si>
    <t>092201111654</t>
  </si>
  <si>
    <t>30092201111655</t>
  </si>
  <si>
    <t>20092201111658</t>
  </si>
  <si>
    <t>50092201111659</t>
  </si>
  <si>
    <t>4631601590</t>
  </si>
  <si>
    <t>33HB1014004U</t>
  </si>
  <si>
    <t>1-1/2"x1/2"</t>
  </si>
  <si>
    <t>092201111661</t>
  </si>
  <si>
    <t>30092201111662</t>
  </si>
  <si>
    <t>20092201111665</t>
  </si>
  <si>
    <t>50092201111666</t>
  </si>
  <si>
    <t>4631601600</t>
  </si>
  <si>
    <t>33HB1014006U</t>
  </si>
  <si>
    <t>1-1/2"x3/4"</t>
  </si>
  <si>
    <t>092201111678</t>
  </si>
  <si>
    <t>30092201111679</t>
  </si>
  <si>
    <t>20092201111672</t>
  </si>
  <si>
    <t>50092201111673</t>
  </si>
  <si>
    <t>4631601610</t>
  </si>
  <si>
    <t>33HB1014010U</t>
  </si>
  <si>
    <t>1-1/2"x1"</t>
  </si>
  <si>
    <t>092201111685</t>
  </si>
  <si>
    <t>30092201111686</t>
  </si>
  <si>
    <t>20092201111689</t>
  </si>
  <si>
    <t>50092201111680</t>
  </si>
  <si>
    <t>4631601620</t>
  </si>
  <si>
    <t>33HB1014012U</t>
  </si>
  <si>
    <t>1-1/2"x1-1/4"</t>
  </si>
  <si>
    <t>092201111692</t>
  </si>
  <si>
    <t>30092201111693</t>
  </si>
  <si>
    <t>20092201111696</t>
  </si>
  <si>
    <t>50092201111697</t>
  </si>
  <si>
    <t>4631601630</t>
  </si>
  <si>
    <t>33HB1020004U</t>
  </si>
  <si>
    <t>2"x1/2"</t>
  </si>
  <si>
    <t>092201111708</t>
  </si>
  <si>
    <t>20092201111702</t>
  </si>
  <si>
    <t>50092201111703</t>
  </si>
  <si>
    <t>4631601640</t>
  </si>
  <si>
    <t>33HB1020006U</t>
  </si>
  <si>
    <t>2"x3/4"</t>
  </si>
  <si>
    <t>092201111715</t>
  </si>
  <si>
    <t>20092201111719</t>
  </si>
  <si>
    <t>50092201111710</t>
  </si>
  <si>
    <t>4631601650</t>
  </si>
  <si>
    <t>33HB1020010U</t>
  </si>
  <si>
    <t>2"x1"</t>
  </si>
  <si>
    <t>092201111722</t>
  </si>
  <si>
    <t>20092201111726</t>
  </si>
  <si>
    <t>50092201111727</t>
  </si>
  <si>
    <t>4631601660</t>
  </si>
  <si>
    <t>33HB1020012U</t>
  </si>
  <si>
    <t>2"x1-1/4"</t>
  </si>
  <si>
    <t>092201111739</t>
  </si>
  <si>
    <t>20092201111733</t>
  </si>
  <si>
    <t>50092201111734</t>
  </si>
  <si>
    <t>4631601670</t>
  </si>
  <si>
    <t>33HB1020014U</t>
  </si>
  <si>
    <t>2"x1-1/2"</t>
  </si>
  <si>
    <t>092201111746</t>
  </si>
  <si>
    <t>20092201111740</t>
  </si>
  <si>
    <t>50092201111741</t>
  </si>
  <si>
    <t>4631601680</t>
  </si>
  <si>
    <t>33HB1024014U</t>
  </si>
  <si>
    <t>2-1/2"x1-1/2"</t>
  </si>
  <si>
    <t>092201293909</t>
  </si>
  <si>
    <t>20092201293903</t>
  </si>
  <si>
    <t>50092201293904</t>
  </si>
  <si>
    <t>4631601690</t>
  </si>
  <si>
    <t>33HB1024020U</t>
  </si>
  <si>
    <t>2-1/2"x2"</t>
  </si>
  <si>
    <t>092201293916</t>
  </si>
  <si>
    <t>20092201293910</t>
  </si>
  <si>
    <t>50092201293911</t>
  </si>
  <si>
    <t>4631601700</t>
  </si>
  <si>
    <t>33HB1030020U</t>
  </si>
  <si>
    <t>3"x2"</t>
  </si>
  <si>
    <t>092201293954</t>
  </si>
  <si>
    <t>20092201293958</t>
  </si>
  <si>
    <t>50092201293959</t>
  </si>
  <si>
    <t>4631601710</t>
  </si>
  <si>
    <t>33HB1030024U</t>
  </si>
  <si>
    <t>3"x2-1/2"</t>
  </si>
  <si>
    <t>092201293961</t>
  </si>
  <si>
    <t>20092201293965</t>
  </si>
  <si>
    <t>50092201293966</t>
  </si>
  <si>
    <t>4631601720</t>
  </si>
  <si>
    <t>33HB1040020U</t>
  </si>
  <si>
    <t>4"x2"</t>
  </si>
  <si>
    <t>092201293978</t>
  </si>
  <si>
    <t>50092201293973</t>
  </si>
  <si>
    <t>4631601730</t>
  </si>
  <si>
    <t>33HB1040030U</t>
  </si>
  <si>
    <t>4"x3"</t>
  </si>
  <si>
    <t>092201293992</t>
  </si>
  <si>
    <t>50092201293997</t>
  </si>
  <si>
    <t>4631602000</t>
  </si>
  <si>
    <t>33RC1002001U</t>
  </si>
  <si>
    <t>Reducing Coupling, 150#, Black</t>
  </si>
  <si>
    <t>092201112125</t>
  </si>
  <si>
    <t>30092201112126</t>
  </si>
  <si>
    <t>20092201112129</t>
  </si>
  <si>
    <t>50092201112120</t>
  </si>
  <si>
    <t>4631602010</t>
  </si>
  <si>
    <t>33RC1003001U</t>
  </si>
  <si>
    <t>092201112149</t>
  </si>
  <si>
    <t>30092201112140</t>
  </si>
  <si>
    <t>20092201112143</t>
  </si>
  <si>
    <t>50092201112144</t>
  </si>
  <si>
    <t>4631602020</t>
  </si>
  <si>
    <t>33RC1003002U</t>
  </si>
  <si>
    <t>092201112156</t>
  </si>
  <si>
    <t>30092201112157</t>
  </si>
  <si>
    <t>20092201112150</t>
  </si>
  <si>
    <t>50092201112151</t>
  </si>
  <si>
    <t>4631602030</t>
  </si>
  <si>
    <t>33RC1004001U</t>
  </si>
  <si>
    <t>092201112163</t>
  </si>
  <si>
    <t>30092201112164</t>
  </si>
  <si>
    <t>20092201112167</t>
  </si>
  <si>
    <t>50092201112168</t>
  </si>
  <si>
    <t>4631602040</t>
  </si>
  <si>
    <t>33RC1004002U</t>
  </si>
  <si>
    <t>092201112170</t>
  </si>
  <si>
    <t>30092201112171</t>
  </si>
  <si>
    <t>20092201112174</t>
  </si>
  <si>
    <t>50092201112175</t>
  </si>
  <si>
    <t>4631602050</t>
  </si>
  <si>
    <t>33RC1004003U</t>
  </si>
  <si>
    <t>092201112187</t>
  </si>
  <si>
    <t>30092201112188</t>
  </si>
  <si>
    <t>20092201112181</t>
  </si>
  <si>
    <t>50092201112182</t>
  </si>
  <si>
    <t>4631602060</t>
  </si>
  <si>
    <t>33RC1006002U</t>
  </si>
  <si>
    <t>092201112217</t>
  </si>
  <si>
    <t>30092201112218</t>
  </si>
  <si>
    <t>20092201112211</t>
  </si>
  <si>
    <t>50092201112212</t>
  </si>
  <si>
    <t>4631602070</t>
  </si>
  <si>
    <t>33RC1006003U</t>
  </si>
  <si>
    <t>092201112224</t>
  </si>
  <si>
    <t>30092201112225</t>
  </si>
  <si>
    <t>20092201112228</t>
  </si>
  <si>
    <t>50092201112229</t>
  </si>
  <si>
    <t>4631602080</t>
  </si>
  <si>
    <t>33RC1006004U</t>
  </si>
  <si>
    <t>092201112231</t>
  </si>
  <si>
    <t>30092201112232</t>
  </si>
  <si>
    <t>20092201112235</t>
  </si>
  <si>
    <t>50092201112236</t>
  </si>
  <si>
    <t>4631602090</t>
  </si>
  <si>
    <t>33RC1010003U</t>
  </si>
  <si>
    <t>092201112255</t>
  </si>
  <si>
    <t>30092201112256</t>
  </si>
  <si>
    <t>20092201112259</t>
  </si>
  <si>
    <t>50092201112250</t>
  </si>
  <si>
    <t>4631602100</t>
  </si>
  <si>
    <t>33RC1010004U</t>
  </si>
  <si>
    <t>092201112262</t>
  </si>
  <si>
    <t>30092201112263</t>
  </si>
  <si>
    <t>20092201112266</t>
  </si>
  <si>
    <t>50092201112267</t>
  </si>
  <si>
    <t>4631602110</t>
  </si>
  <si>
    <t>33RC1010006U</t>
  </si>
  <si>
    <t>092201112279</t>
  </si>
  <si>
    <t>30092201112270</t>
  </si>
  <si>
    <t>20092201112273</t>
  </si>
  <si>
    <t>50092201112274</t>
  </si>
  <si>
    <t>4631602120</t>
  </si>
  <si>
    <t>33RC1012004U</t>
  </si>
  <si>
    <t>092201112286</t>
  </si>
  <si>
    <t>30092201112287</t>
  </si>
  <si>
    <t>20092201112280</t>
  </si>
  <si>
    <t>50092201112281</t>
  </si>
  <si>
    <t>4631602130</t>
  </si>
  <si>
    <t>33RC1012006U</t>
  </si>
  <si>
    <t>092201112293</t>
  </si>
  <si>
    <t>30092201112294</t>
  </si>
  <si>
    <t>20092201112297</t>
  </si>
  <si>
    <t>50092201112298</t>
  </si>
  <si>
    <t>4631602140</t>
  </si>
  <si>
    <t>33RC1012010U</t>
  </si>
  <si>
    <t>092201112309</t>
  </si>
  <si>
    <t>30092201112300</t>
  </si>
  <si>
    <t>20092201112303</t>
  </si>
  <si>
    <t>50092201112304</t>
  </si>
  <si>
    <t>4631602150</t>
  </si>
  <si>
    <t>33RC1014004U</t>
  </si>
  <si>
    <t>092201112316</t>
  </si>
  <si>
    <t>30092201112317</t>
  </si>
  <si>
    <t>20092201112310</t>
  </si>
  <si>
    <t>50092201112311</t>
  </si>
  <si>
    <t>4631602160</t>
  </si>
  <si>
    <t>33RC1014006U</t>
  </si>
  <si>
    <t>092201112323</t>
  </si>
  <si>
    <t>30092201112324</t>
  </si>
  <si>
    <t>20092201112327</t>
  </si>
  <si>
    <t>50092201112328</t>
  </si>
  <si>
    <t>4631602170</t>
  </si>
  <si>
    <t>33RC1014010U</t>
  </si>
  <si>
    <t>092201112330</t>
  </si>
  <si>
    <t>30092201112331</t>
  </si>
  <si>
    <t>20092201112334</t>
  </si>
  <si>
    <t>50092201112335</t>
  </si>
  <si>
    <t>4631602180</t>
  </si>
  <si>
    <t>33RC1014012U</t>
  </si>
  <si>
    <t>092201112347</t>
  </si>
  <si>
    <t>30092201112348</t>
  </si>
  <si>
    <t>20092201112341</t>
  </si>
  <si>
    <t>50092201112342</t>
  </si>
  <si>
    <t>4631602190</t>
  </si>
  <si>
    <t>33RC1020004U</t>
  </si>
  <si>
    <t>092201112354</t>
  </si>
  <si>
    <t>20092201112358</t>
  </si>
  <si>
    <t>50092201112359</t>
  </si>
  <si>
    <t>4631602200</t>
  </si>
  <si>
    <t>33RC1020006U</t>
  </si>
  <si>
    <t>092201112361</t>
  </si>
  <si>
    <t>20092201112365</t>
  </si>
  <si>
    <t>50092201112366</t>
  </si>
  <si>
    <t>4631602210</t>
  </si>
  <si>
    <t>33RC1020010U</t>
  </si>
  <si>
    <t>092201112378</t>
  </si>
  <si>
    <t>20092201112372</t>
  </si>
  <si>
    <t>50092201112373</t>
  </si>
  <si>
    <t>4631602220</t>
  </si>
  <si>
    <t>33RC1020012U</t>
  </si>
  <si>
    <t>092201112385</t>
  </si>
  <si>
    <t>20092201112389</t>
  </si>
  <si>
    <t>50092201112380</t>
  </si>
  <si>
    <t>4631602230</t>
  </si>
  <si>
    <t>33RC1020014U</t>
  </si>
  <si>
    <t>092201112392</t>
  </si>
  <si>
    <t>20092201112396</t>
  </si>
  <si>
    <t>50092201112397</t>
  </si>
  <si>
    <t>4631602240</t>
  </si>
  <si>
    <t>33RC1024020U</t>
  </si>
  <si>
    <t>092201294067</t>
  </si>
  <si>
    <t>50092201294062</t>
  </si>
  <si>
    <t>4631602250</t>
  </si>
  <si>
    <t>33RC1030020U</t>
  </si>
  <si>
    <t>092201294074</t>
  </si>
  <si>
    <t>50092201294079</t>
  </si>
  <si>
    <t>4631602260</t>
  </si>
  <si>
    <t>33RC1030024U</t>
  </si>
  <si>
    <t>092201294081</t>
  </si>
  <si>
    <t>50092201294086</t>
  </si>
  <si>
    <t>4631602270</t>
  </si>
  <si>
    <t>33RC1040020U</t>
  </si>
  <si>
    <t>092201308757</t>
  </si>
  <si>
    <t>50092201308752</t>
  </si>
  <si>
    <t>4631602280</t>
  </si>
  <si>
    <t>33RC1040030U</t>
  </si>
  <si>
    <t>092201294098</t>
  </si>
  <si>
    <t>50092201294093</t>
  </si>
  <si>
    <t>4631602400</t>
  </si>
  <si>
    <t>33RE1004003U</t>
  </si>
  <si>
    <t>Reducing Elbow, 90°, 150#, Black</t>
  </si>
  <si>
    <t>092201109316</t>
  </si>
  <si>
    <t>30092201109317</t>
  </si>
  <si>
    <t>20092201109310</t>
  </si>
  <si>
    <t>50092201109311</t>
  </si>
  <si>
    <t>4631602410</t>
  </si>
  <si>
    <t>33RE1006004U</t>
  </si>
  <si>
    <t>092201109330</t>
  </si>
  <si>
    <t>30092201109331</t>
  </si>
  <si>
    <t>20092201109334</t>
  </si>
  <si>
    <t>50092201109335</t>
  </si>
  <si>
    <t>4631602420</t>
  </si>
  <si>
    <t>33RE1010004U</t>
  </si>
  <si>
    <t>092201109347</t>
  </si>
  <si>
    <t>30092201109348</t>
  </si>
  <si>
    <t>20092201109341</t>
  </si>
  <si>
    <t>50092201109342</t>
  </si>
  <si>
    <t>4631602430</t>
  </si>
  <si>
    <t>33RE1010006U</t>
  </si>
  <si>
    <t>092201109354</t>
  </si>
  <si>
    <t>30092201109355</t>
  </si>
  <si>
    <t>20092201109358</t>
  </si>
  <si>
    <t>50092201109359</t>
  </si>
  <si>
    <t>4631602440</t>
  </si>
  <si>
    <t>33RE1012006U</t>
  </si>
  <si>
    <t>092201109378</t>
  </si>
  <si>
    <t>30092201109379</t>
  </si>
  <si>
    <t>20092201109372</t>
  </si>
  <si>
    <t>50092201109373</t>
  </si>
  <si>
    <t>4631602450</t>
  </si>
  <si>
    <t>33RE1012010U</t>
  </si>
  <si>
    <t>092201109385</t>
  </si>
  <si>
    <t>30092201109386</t>
  </si>
  <si>
    <t>20092201109389</t>
  </si>
  <si>
    <t>50092201109380</t>
  </si>
  <si>
    <t>4631602800</t>
  </si>
  <si>
    <t>33RT1006004004U</t>
  </si>
  <si>
    <t>3/4"x1/2"x1/2"</t>
  </si>
  <si>
    <t>Reducing Tee, 150#, Black</t>
  </si>
  <si>
    <t>092201110190</t>
  </si>
  <si>
    <t>30092201110191</t>
  </si>
  <si>
    <t>20092201110194</t>
  </si>
  <si>
    <t>50092201110195</t>
  </si>
  <si>
    <t>4631602810</t>
  </si>
  <si>
    <t>33RT1006004006U</t>
  </si>
  <si>
    <t>3/4"x1/2"x3/4"</t>
  </si>
  <si>
    <t>092201288981</t>
  </si>
  <si>
    <t>30092201288982</t>
  </si>
  <si>
    <t>20092201288985</t>
  </si>
  <si>
    <t>50092201288986</t>
  </si>
  <si>
    <t>4631602820</t>
  </si>
  <si>
    <t>33RT1006004U</t>
  </si>
  <si>
    <t>092201110220</t>
  </si>
  <si>
    <t>30092201110221</t>
  </si>
  <si>
    <t>20092201110224</t>
  </si>
  <si>
    <t>50092201110225</t>
  </si>
  <si>
    <t>4631602830</t>
  </si>
  <si>
    <t>33RT1010004004U</t>
  </si>
  <si>
    <t>1"x1/2"x1/2"</t>
  </si>
  <si>
    <t>092201110237</t>
  </si>
  <si>
    <t>30092201110238</t>
  </si>
  <si>
    <t>20092201110231</t>
  </si>
  <si>
    <t>50092201110232</t>
  </si>
  <si>
    <t>4631602840</t>
  </si>
  <si>
    <t>33RT1010004U</t>
  </si>
  <si>
    <t>092201110305</t>
  </si>
  <si>
    <t>30092201110306</t>
  </si>
  <si>
    <t>20092201110309</t>
  </si>
  <si>
    <t>50092201110300</t>
  </si>
  <si>
    <t>4631602850</t>
  </si>
  <si>
    <t>33RT1010006004U</t>
  </si>
  <si>
    <t>1"x3/4"x1/2"</t>
  </si>
  <si>
    <t>092201110268</t>
  </si>
  <si>
    <t>30092201110269</t>
  </si>
  <si>
    <t>20092201110262</t>
  </si>
  <si>
    <t>50092201110263</t>
  </si>
  <si>
    <t>4631602860</t>
  </si>
  <si>
    <t>33RT1010006006U</t>
  </si>
  <si>
    <t>1"x3/4"x3/4"</t>
  </si>
  <si>
    <t>092201110275</t>
  </si>
  <si>
    <t>30092201110276</t>
  </si>
  <si>
    <t>20092201110279</t>
  </si>
  <si>
    <t>50092201110270</t>
  </si>
  <si>
    <t>4631602870</t>
  </si>
  <si>
    <t>33RT1010006010U</t>
  </si>
  <si>
    <t>1"x3/4"x1"</t>
  </si>
  <si>
    <t>092201308818</t>
  </si>
  <si>
    <t>30092201308819</t>
  </si>
  <si>
    <t>20092201308812</t>
  </si>
  <si>
    <t>50092201308813</t>
  </si>
  <si>
    <t>4631602880</t>
  </si>
  <si>
    <t>33RT1010006U</t>
  </si>
  <si>
    <t>092201110312</t>
  </si>
  <si>
    <t>30092201110313</t>
  </si>
  <si>
    <t>20092201110316</t>
  </si>
  <si>
    <t>50092201110317</t>
  </si>
  <si>
    <t>4631602890</t>
  </si>
  <si>
    <t>33RT1012004U</t>
  </si>
  <si>
    <t>092201110466</t>
  </si>
  <si>
    <t>30092201110467</t>
  </si>
  <si>
    <t>20092201110460</t>
  </si>
  <si>
    <t>50092201110461</t>
  </si>
  <si>
    <t>4631602900</t>
  </si>
  <si>
    <t>33RT1012006U</t>
  </si>
  <si>
    <t>092201110473</t>
  </si>
  <si>
    <t>30092201110474</t>
  </si>
  <si>
    <t>20092201110477</t>
  </si>
  <si>
    <t>50092201110478</t>
  </si>
  <si>
    <t>4631602910</t>
  </si>
  <si>
    <t>33RT1012010U</t>
  </si>
  <si>
    <t>092201288998</t>
  </si>
  <si>
    <t>30092201288999</t>
  </si>
  <si>
    <t>20092201288992</t>
  </si>
  <si>
    <t>50092201288993</t>
  </si>
  <si>
    <t>4631602920</t>
  </si>
  <si>
    <t>33RT1014006U</t>
  </si>
  <si>
    <t>092201314048</t>
  </si>
  <si>
    <t>30092201314049</t>
  </si>
  <si>
    <t>20092201314042</t>
  </si>
  <si>
    <t>50092201314043</t>
  </si>
  <si>
    <t>4631602930</t>
  </si>
  <si>
    <t>33RT1014010U</t>
  </si>
  <si>
    <t>092201314055</t>
  </si>
  <si>
    <t>30092201314056</t>
  </si>
  <si>
    <t>20092201314059</t>
  </si>
  <si>
    <t>50092201314050</t>
  </si>
  <si>
    <t>4631602940</t>
  </si>
  <si>
    <t>33RT1014012U</t>
  </si>
  <si>
    <t>092201294166</t>
  </si>
  <si>
    <t>30092201294167</t>
  </si>
  <si>
    <t>20092201294160</t>
  </si>
  <si>
    <t>50092201294161</t>
  </si>
  <si>
    <t>4631602950</t>
  </si>
  <si>
    <t>33RT1020014U</t>
  </si>
  <si>
    <t>092201294173</t>
  </si>
  <si>
    <t>20092201294177</t>
  </si>
  <si>
    <t>50092201294178</t>
  </si>
  <si>
    <t>4631603200</t>
  </si>
  <si>
    <t>33SE1001U</t>
  </si>
  <si>
    <t>Street Elbow, 90°, 150#, Black</t>
  </si>
  <si>
    <t>092201109705</t>
  </si>
  <si>
    <t>30092201109706</t>
  </si>
  <si>
    <t>20092201109709</t>
  </si>
  <si>
    <t>50092201109700</t>
  </si>
  <si>
    <t>4631603210</t>
  </si>
  <si>
    <t>33SE1002U</t>
  </si>
  <si>
    <t>092201109712</t>
  </si>
  <si>
    <t>30092201109713</t>
  </si>
  <si>
    <t>20092201109716</t>
  </si>
  <si>
    <t>50092201109717</t>
  </si>
  <si>
    <t>4631603220</t>
  </si>
  <si>
    <t>33SE1003U</t>
  </si>
  <si>
    <t>092201109729</t>
  </si>
  <si>
    <t>30092201109720</t>
  </si>
  <si>
    <t>20092201109723</t>
  </si>
  <si>
    <t>50092201109724</t>
  </si>
  <si>
    <t>4631603230</t>
  </si>
  <si>
    <t>33SE1004U</t>
  </si>
  <si>
    <t>092201109736</t>
  </si>
  <si>
    <t>30092201109737</t>
  </si>
  <si>
    <t>20092201109730</t>
  </si>
  <si>
    <t>50092201109731</t>
  </si>
  <si>
    <t>4631603240</t>
  </si>
  <si>
    <t>33SE1006U</t>
  </si>
  <si>
    <t>092201109743</t>
  </si>
  <si>
    <t>30092201109744</t>
  </si>
  <si>
    <t>20092201109747</t>
  </si>
  <si>
    <t>50092201109748</t>
  </si>
  <si>
    <t>4631603250</t>
  </si>
  <si>
    <t>33SE1010U</t>
  </si>
  <si>
    <t>092201109750</t>
  </si>
  <si>
    <t>30092201109751</t>
  </si>
  <si>
    <t>20092201109754</t>
  </si>
  <si>
    <t>50092201109755</t>
  </si>
  <si>
    <t>4631603260</t>
  </si>
  <si>
    <t>33SE1012U</t>
  </si>
  <si>
    <t>092201109767</t>
  </si>
  <si>
    <t>30092201109768</t>
  </si>
  <si>
    <t>20092201109761</t>
  </si>
  <si>
    <t>50092201109762</t>
  </si>
  <si>
    <t>4631603270</t>
  </si>
  <si>
    <t>33SE1014U</t>
  </si>
  <si>
    <t>092201109774</t>
  </si>
  <si>
    <t>30092201109775</t>
  </si>
  <si>
    <t>20092201109778</t>
  </si>
  <si>
    <t>50092201109779</t>
  </si>
  <si>
    <t>4631603280</t>
  </si>
  <si>
    <t>33SE1020U</t>
  </si>
  <si>
    <t>092201109781</t>
  </si>
  <si>
    <t>20092201109785</t>
  </si>
  <si>
    <t>50092201109786</t>
  </si>
  <si>
    <t>4631603290</t>
  </si>
  <si>
    <t>33SE1024U</t>
  </si>
  <si>
    <t>092201294197</t>
  </si>
  <si>
    <t>50092201294192</t>
  </si>
  <si>
    <t>4631603300</t>
  </si>
  <si>
    <t>33SE1030U</t>
  </si>
  <si>
    <t>092201294203</t>
  </si>
  <si>
    <t>50092201294208</t>
  </si>
  <si>
    <t>4631603310</t>
  </si>
  <si>
    <t>33SE1040U</t>
  </si>
  <si>
    <t>092201294210</t>
  </si>
  <si>
    <t>50092201294215</t>
  </si>
  <si>
    <t>4631603600</t>
  </si>
  <si>
    <t>33SF1001U</t>
  </si>
  <si>
    <t>Street Elbow, 45°, 150#, Black</t>
  </si>
  <si>
    <t>092201109828</t>
  </si>
  <si>
    <t>30092201109829</t>
  </si>
  <si>
    <t>20092201109822</t>
  </si>
  <si>
    <t>50092201109823</t>
  </si>
  <si>
    <t>4631603610</t>
  </si>
  <si>
    <t>33SF1002U</t>
  </si>
  <si>
    <t>092201109835</t>
  </si>
  <si>
    <t>30092201109836</t>
  </si>
  <si>
    <t>20092201109839</t>
  </si>
  <si>
    <t>50092201109830</t>
  </si>
  <si>
    <t>4631603620</t>
  </si>
  <si>
    <t>33SF1003U</t>
  </si>
  <si>
    <t>092201109842</t>
  </si>
  <si>
    <t>30092201109843</t>
  </si>
  <si>
    <t>20092201109846</t>
  </si>
  <si>
    <t>50092201109847</t>
  </si>
  <si>
    <t>4631603630</t>
  </si>
  <si>
    <t>33SF1004U</t>
  </si>
  <si>
    <t>092201109859</t>
  </si>
  <si>
    <t>30092201109850</t>
  </si>
  <si>
    <t>20092201109853</t>
  </si>
  <si>
    <t>50092201109854</t>
  </si>
  <si>
    <t>4631603640</t>
  </si>
  <si>
    <t>33SF1006U</t>
  </si>
  <si>
    <t>092201109866</t>
  </si>
  <si>
    <t>30092201109867</t>
  </si>
  <si>
    <t>20092201109860</t>
  </si>
  <si>
    <t>50092201109861</t>
  </si>
  <si>
    <t>4631603650</t>
  </si>
  <si>
    <t>33SF1010U</t>
  </si>
  <si>
    <t>092201109873</t>
  </si>
  <si>
    <t>30092201109874</t>
  </si>
  <si>
    <t>20092201109877</t>
  </si>
  <si>
    <t>50092201109878</t>
  </si>
  <si>
    <t>4631603660</t>
  </si>
  <si>
    <t>33SF1012U</t>
  </si>
  <si>
    <t>092201109880</t>
  </si>
  <si>
    <t>30092201109881</t>
  </si>
  <si>
    <t>20092201109884</t>
  </si>
  <si>
    <t>50092201109885</t>
  </si>
  <si>
    <t>4631603670</t>
  </si>
  <si>
    <t>33SF1014U</t>
  </si>
  <si>
    <t>092201289025</t>
  </si>
  <si>
    <t>30092201289026</t>
  </si>
  <si>
    <t>20092201289029</t>
  </si>
  <si>
    <t>50092201289020</t>
  </si>
  <si>
    <t>4631603680</t>
  </si>
  <si>
    <t>33SF1020U</t>
  </si>
  <si>
    <t>092201289032</t>
  </si>
  <si>
    <t>20092201289036</t>
  </si>
  <si>
    <t>50092201289037</t>
  </si>
  <si>
    <t>4631603800</t>
  </si>
  <si>
    <t>33SP1001U</t>
  </si>
  <si>
    <t>Plug, Square Head, 150#, Black</t>
  </si>
  <si>
    <t>092201111258</t>
  </si>
  <si>
    <t>30092201111259</t>
  </si>
  <si>
    <t>20092201111252</t>
  </si>
  <si>
    <t>50092201111253</t>
  </si>
  <si>
    <t>4631603810</t>
  </si>
  <si>
    <t>33SP1002U</t>
  </si>
  <si>
    <t>092201111265</t>
  </si>
  <si>
    <t>30092201111266</t>
  </si>
  <si>
    <t>20092201111269</t>
  </si>
  <si>
    <t>50092201111260</t>
  </si>
  <si>
    <t>4631603820</t>
  </si>
  <si>
    <t>33SP1003U</t>
  </si>
  <si>
    <t>092201111272</t>
  </si>
  <si>
    <t>30092201111273</t>
  </si>
  <si>
    <t>20092201111276</t>
  </si>
  <si>
    <t>50092201111277</t>
  </si>
  <si>
    <t>4631603830</t>
  </si>
  <si>
    <t>33SP1004U</t>
  </si>
  <si>
    <t>092201111289</t>
  </si>
  <si>
    <t>30092201111280</t>
  </si>
  <si>
    <t>20092201111283</t>
  </si>
  <si>
    <t>50092201111284</t>
  </si>
  <si>
    <t>4631603840</t>
  </si>
  <si>
    <t>33SP1006U</t>
  </si>
  <si>
    <t>092201111296</t>
  </si>
  <si>
    <t>30092201111297</t>
  </si>
  <si>
    <t>20092201111290</t>
  </si>
  <si>
    <t>50092201111291</t>
  </si>
  <si>
    <t>4631603850</t>
  </si>
  <si>
    <t>33SP1010U</t>
  </si>
  <si>
    <t>092201111302</t>
  </si>
  <si>
    <t>30092201111303</t>
  </si>
  <si>
    <t>20092201111306</t>
  </si>
  <si>
    <t>50092201111307</t>
  </si>
  <si>
    <t>4631603860</t>
  </si>
  <si>
    <t>33SP1012U</t>
  </si>
  <si>
    <t>092201111319</t>
  </si>
  <si>
    <t>30092201111310</t>
  </si>
  <si>
    <t>20092201111313</t>
  </si>
  <si>
    <t>50092201111314</t>
  </si>
  <si>
    <t>4631603870</t>
  </si>
  <si>
    <t>33SP1014U</t>
  </si>
  <si>
    <t>092201111326</t>
  </si>
  <si>
    <t>30092201111327</t>
  </si>
  <si>
    <t>20092201111320</t>
  </si>
  <si>
    <t>50092201111321</t>
  </si>
  <si>
    <t>4631603880</t>
  </si>
  <si>
    <t>33SP1020U</t>
  </si>
  <si>
    <t>092201111333</t>
  </si>
  <si>
    <t>20092201111337</t>
  </si>
  <si>
    <t>50092201111338</t>
  </si>
  <si>
    <t>4631603890</t>
  </si>
  <si>
    <t>33SP1024U</t>
  </si>
  <si>
    <t>092201294265</t>
  </si>
  <si>
    <t>20092201294269</t>
  </si>
  <si>
    <t>50092201294260</t>
  </si>
  <si>
    <t>4631603900</t>
  </si>
  <si>
    <t>33SP1030U</t>
  </si>
  <si>
    <t>092201294272</t>
  </si>
  <si>
    <t>20092201294276</t>
  </si>
  <si>
    <t>50092201294277</t>
  </si>
  <si>
    <t>4631603910</t>
  </si>
  <si>
    <t>33SP1040U</t>
  </si>
  <si>
    <t>092201294289</t>
  </si>
  <si>
    <t>20092201294283</t>
  </si>
  <si>
    <t>50092201294284</t>
  </si>
  <si>
    <t>4631604000</t>
  </si>
  <si>
    <t>33T 1001U</t>
  </si>
  <si>
    <t>Tee, 150#, Black</t>
  </si>
  <si>
    <t>092201109958</t>
  </si>
  <si>
    <t>30092201109959</t>
  </si>
  <si>
    <t>20092201109952</t>
  </si>
  <si>
    <t>50092201109953</t>
  </si>
  <si>
    <t>4631604010</t>
  </si>
  <si>
    <t>33T 1002U</t>
  </si>
  <si>
    <t>092201109965</t>
  </si>
  <si>
    <t>30092201109966</t>
  </si>
  <si>
    <t>20092201109969</t>
  </si>
  <si>
    <t>50092201109960</t>
  </si>
  <si>
    <t>4631604020</t>
  </si>
  <si>
    <t>33T 1003U</t>
  </si>
  <si>
    <t>092201109972</t>
  </si>
  <si>
    <t>30092201109973</t>
  </si>
  <si>
    <t>20092201109976</t>
  </si>
  <si>
    <t>50092201109977</t>
  </si>
  <si>
    <t>4631604030</t>
  </si>
  <si>
    <t>33T 1004U</t>
  </si>
  <si>
    <t>092201109989</t>
  </si>
  <si>
    <t>30092201109980</t>
  </si>
  <si>
    <t>20092201109983</t>
  </si>
  <si>
    <t>50092201109984</t>
  </si>
  <si>
    <t>4631604040</t>
  </si>
  <si>
    <t>33T 1006U</t>
  </si>
  <si>
    <t>092201109996</t>
  </si>
  <si>
    <t>30092201109997</t>
  </si>
  <si>
    <t>20092201109990</t>
  </si>
  <si>
    <t>50092201109991</t>
  </si>
  <si>
    <t>4631604050</t>
  </si>
  <si>
    <t>33T 1010U</t>
  </si>
  <si>
    <t>092201110008</t>
  </si>
  <si>
    <t>30092201110009</t>
  </si>
  <si>
    <t>20092201110002</t>
  </si>
  <si>
    <t>50092201110003</t>
  </si>
  <si>
    <t>4631604060</t>
  </si>
  <si>
    <t>33T 1012U</t>
  </si>
  <si>
    <t>092201110015</t>
  </si>
  <si>
    <t>30092201110016</t>
  </si>
  <si>
    <t>20092201110019</t>
  </si>
  <si>
    <t>50092201110010</t>
  </si>
  <si>
    <t>4631604070</t>
  </si>
  <si>
    <t>33T 1014U</t>
  </si>
  <si>
    <t>092201110022</t>
  </si>
  <si>
    <t>30092201110023</t>
  </si>
  <si>
    <t>20092201110026</t>
  </si>
  <si>
    <t>50092201110027</t>
  </si>
  <si>
    <t>4631604080</t>
  </si>
  <si>
    <t>33T 1020U</t>
  </si>
  <si>
    <t>092201110039</t>
  </si>
  <si>
    <t>50092201110034</t>
  </si>
  <si>
    <t>4631604090</t>
  </si>
  <si>
    <t>33T 1024U</t>
  </si>
  <si>
    <t>092201294296</t>
  </si>
  <si>
    <t>50092201294291</t>
  </si>
  <si>
    <t>4631604100</t>
  </si>
  <si>
    <t>33T 1030U</t>
  </si>
  <si>
    <t>092201294302</t>
  </si>
  <si>
    <t>50092201294307</t>
  </si>
  <si>
    <t>4631604110</t>
  </si>
  <si>
    <t>33T 1040U</t>
  </si>
  <si>
    <t>092201294319</t>
  </si>
  <si>
    <t>50092201294314</t>
  </si>
  <si>
    <t>4631604200</t>
  </si>
  <si>
    <t>33U 1001U</t>
  </si>
  <si>
    <t>Ground Joint Union, 150#, Black</t>
  </si>
  <si>
    <t>092201112569</t>
  </si>
  <si>
    <t>30092201112560</t>
  </si>
  <si>
    <t>20092201112563</t>
  </si>
  <si>
    <t>50092201112564</t>
  </si>
  <si>
    <t>4631604210</t>
  </si>
  <si>
    <t>33U 1002U</t>
  </si>
  <si>
    <t>092201112576</t>
  </si>
  <si>
    <t>30092201112577</t>
  </si>
  <si>
    <t>20092201112570</t>
  </si>
  <si>
    <t>50092201112571</t>
  </si>
  <si>
    <t>4631604220</t>
  </si>
  <si>
    <t>33U 1003U</t>
  </si>
  <si>
    <t>092201112583</t>
  </si>
  <si>
    <t>30092201112584</t>
  </si>
  <si>
    <t>20092201112587</t>
  </si>
  <si>
    <t>50092201112588</t>
  </si>
  <si>
    <t>4631604230</t>
  </si>
  <si>
    <t>33U 1004U</t>
  </si>
  <si>
    <t>092201112590</t>
  </si>
  <si>
    <t>30092201112591</t>
  </si>
  <si>
    <t>20092201112594</t>
  </si>
  <si>
    <t>50092201112595</t>
  </si>
  <si>
    <t>4631604240</t>
  </si>
  <si>
    <t>33U 1006U</t>
  </si>
  <si>
    <t>092201112606</t>
  </si>
  <si>
    <t>30092201112607</t>
  </si>
  <si>
    <t>20092201112600</t>
  </si>
  <si>
    <t>50092201112601</t>
  </si>
  <si>
    <t>4631604250</t>
  </si>
  <si>
    <t>33U 1010U</t>
  </si>
  <si>
    <t>092201112613</t>
  </si>
  <si>
    <t>30092201112614</t>
  </si>
  <si>
    <t>20092201112617</t>
  </si>
  <si>
    <t>50092201112618</t>
  </si>
  <si>
    <t>4631604260</t>
  </si>
  <si>
    <t>33U 1012U</t>
  </si>
  <si>
    <t>092201112620</t>
  </si>
  <si>
    <t>30092201112621</t>
  </si>
  <si>
    <t>20092201112624</t>
  </si>
  <si>
    <t>50092201112625</t>
  </si>
  <si>
    <t>4631604270</t>
  </si>
  <si>
    <t>33U 1014U</t>
  </si>
  <si>
    <t>092201112637</t>
  </si>
  <si>
    <t>30092201112638</t>
  </si>
  <si>
    <t>20092201112631</t>
  </si>
  <si>
    <t>50092201112632</t>
  </si>
  <si>
    <t>4631604280</t>
  </si>
  <si>
    <t>33U 1020U</t>
  </si>
  <si>
    <t>092201112644</t>
  </si>
  <si>
    <t>20092201112648</t>
  </si>
  <si>
    <t>50092201112649</t>
  </si>
  <si>
    <t>4631604290</t>
  </si>
  <si>
    <t>33U 1024U</t>
  </si>
  <si>
    <t>092201294326</t>
  </si>
  <si>
    <t>50092201294321</t>
  </si>
  <si>
    <t>4631604300</t>
  </si>
  <si>
    <t>33U 1030U</t>
  </si>
  <si>
    <t>092201294333</t>
  </si>
  <si>
    <t>50092201294338</t>
  </si>
  <si>
    <t>4631604310</t>
  </si>
  <si>
    <t>33U 1040U</t>
  </si>
  <si>
    <t>092201294340</t>
  </si>
  <si>
    <t>50092201294345</t>
  </si>
  <si>
    <t>4631604400</t>
  </si>
  <si>
    <t>33X 1004U</t>
  </si>
  <si>
    <t>Cross, 150#, Black</t>
  </si>
  <si>
    <t>092201294371</t>
  </si>
  <si>
    <t>30092201294372</t>
  </si>
  <si>
    <t>20092201294375</t>
  </si>
  <si>
    <t>50092201294376</t>
  </si>
  <si>
    <t>4631604410</t>
  </si>
  <si>
    <t>33X 1006U</t>
  </si>
  <si>
    <t>092201294388</t>
  </si>
  <si>
    <t>30092201294389</t>
  </si>
  <si>
    <t>20092201294382</t>
  </si>
  <si>
    <t>50092201294383</t>
  </si>
  <si>
    <t>4631604420</t>
  </si>
  <si>
    <t>33X 1010U</t>
  </si>
  <si>
    <t>092201294395</t>
  </si>
  <si>
    <t>30092201294396</t>
  </si>
  <si>
    <t>20092201294399</t>
  </si>
  <si>
    <t>50092201294390</t>
  </si>
  <si>
    <t>4631606000</t>
  </si>
  <si>
    <t>34BT1004006U</t>
  </si>
  <si>
    <t>Bull Head Reducing Tee, 150#, Galvanized</t>
  </si>
  <si>
    <t>S-34AU</t>
  </si>
  <si>
    <t>092201294432</t>
  </si>
  <si>
    <t>30092201294433</t>
  </si>
  <si>
    <t>20092201294436</t>
  </si>
  <si>
    <t>50092201294437</t>
  </si>
  <si>
    <t>4631606020</t>
  </si>
  <si>
    <t>34BT1006010U</t>
  </si>
  <si>
    <t>3/4"x1"</t>
  </si>
  <si>
    <t>092201308870</t>
  </si>
  <si>
    <t>30092201308871</t>
  </si>
  <si>
    <t>20092201308874</t>
  </si>
  <si>
    <t>50092201308875</t>
  </si>
  <si>
    <t>4631607000</t>
  </si>
  <si>
    <t>34C 1001U</t>
  </si>
  <si>
    <t>Cap, 150#, Galvanized</t>
  </si>
  <si>
    <t>092201102140</t>
  </si>
  <si>
    <t>30092201102141</t>
  </si>
  <si>
    <t>20092201102144</t>
  </si>
  <si>
    <t>50092201102145</t>
  </si>
  <si>
    <t>4631607010</t>
  </si>
  <si>
    <t>34C 1002U</t>
  </si>
  <si>
    <t>092201102157</t>
  </si>
  <si>
    <t>30092201102158</t>
  </si>
  <si>
    <t>20092201102151</t>
  </si>
  <si>
    <t>50092201102152</t>
  </si>
  <si>
    <t>4631607020</t>
  </si>
  <si>
    <t>34C 1003U</t>
  </si>
  <si>
    <t>092201102164</t>
  </si>
  <si>
    <t>30092201102165</t>
  </si>
  <si>
    <t>20092201102168</t>
  </si>
  <si>
    <t>50092201102169</t>
  </si>
  <si>
    <t>4631607030</t>
  </si>
  <si>
    <t>34C 1004U</t>
  </si>
  <si>
    <t>092201102171</t>
  </si>
  <si>
    <t>30092201102172</t>
  </si>
  <si>
    <t>20092201102175</t>
  </si>
  <si>
    <t>50092201102176</t>
  </si>
  <si>
    <t>4631607040</t>
  </si>
  <si>
    <t>34C 1006U</t>
  </si>
  <si>
    <t>092201102188</t>
  </si>
  <si>
    <t>30092201102189</t>
  </si>
  <si>
    <t>20092201102182</t>
  </si>
  <si>
    <t>50092201102183</t>
  </si>
  <si>
    <t>4631607050</t>
  </si>
  <si>
    <t>34C 1010U</t>
  </si>
  <si>
    <t>092201102195</t>
  </si>
  <si>
    <t>30092201102196</t>
  </si>
  <si>
    <t>20092201102199</t>
  </si>
  <si>
    <t>50092201102190</t>
  </si>
  <si>
    <t>4631607060</t>
  </si>
  <si>
    <t>34C 1012U</t>
  </si>
  <si>
    <t>092201102201</t>
  </si>
  <si>
    <t>30092201102202</t>
  </si>
  <si>
    <t>20092201102205</t>
  </si>
  <si>
    <t>50092201102206</t>
  </si>
  <si>
    <t>4631607070</t>
  </si>
  <si>
    <t>34C 1014U</t>
  </si>
  <si>
    <t>092201102218</t>
  </si>
  <si>
    <t>30092201102219</t>
  </si>
  <si>
    <t>20092201102212</t>
  </si>
  <si>
    <t>50092201102213</t>
  </si>
  <si>
    <t>4631607080</t>
  </si>
  <si>
    <t>34C 1020U</t>
  </si>
  <si>
    <t>092201102225</t>
  </si>
  <si>
    <t>20092201102229</t>
  </si>
  <si>
    <t>50092201102220</t>
  </si>
  <si>
    <t>4631607090</t>
  </si>
  <si>
    <t>34C 1024U</t>
  </si>
  <si>
    <t>S-34BU</t>
  </si>
  <si>
    <t>092201294456</t>
  </si>
  <si>
    <t>20092201294450</t>
  </si>
  <si>
    <t>50092201294451</t>
  </si>
  <si>
    <t>4631607100</t>
  </si>
  <si>
    <t>34C 1030U</t>
  </si>
  <si>
    <t>092201294463</t>
  </si>
  <si>
    <t>20092201294467</t>
  </si>
  <si>
    <t>50092201294468</t>
  </si>
  <si>
    <t>4631607110</t>
  </si>
  <si>
    <t>34C 1040U</t>
  </si>
  <si>
    <t>092201294470</t>
  </si>
  <si>
    <t>20092201294474</t>
  </si>
  <si>
    <t>50092201294475</t>
  </si>
  <si>
    <t>4631607200</t>
  </si>
  <si>
    <t>34CP1001U</t>
  </si>
  <si>
    <t>Coupling, Banded, 150#, Galvanized</t>
  </si>
  <si>
    <t>092201103055</t>
  </si>
  <si>
    <t>30092201103056</t>
  </si>
  <si>
    <t>20092201103059</t>
  </si>
  <si>
    <t>50092201103050</t>
  </si>
  <si>
    <t>4631607210</t>
  </si>
  <si>
    <t>34CP1002U</t>
  </si>
  <si>
    <t>092201103062</t>
  </si>
  <si>
    <t>30092201103063</t>
  </si>
  <si>
    <t>20092201103066</t>
  </si>
  <si>
    <t>50092201103067</t>
  </si>
  <si>
    <t>4631607220</t>
  </si>
  <si>
    <t>34CP1003U</t>
  </si>
  <si>
    <t>092201103079</t>
  </si>
  <si>
    <t>30092201103070</t>
  </si>
  <si>
    <t>20092201103073</t>
  </si>
  <si>
    <t>50092201103074</t>
  </si>
  <si>
    <t>4631607230</t>
  </si>
  <si>
    <t>34CP1004U</t>
  </si>
  <si>
    <t>092201103086</t>
  </si>
  <si>
    <t>30092201103087</t>
  </si>
  <si>
    <t>20092201103080</t>
  </si>
  <si>
    <t>50092201103081</t>
  </si>
  <si>
    <t>4631607240</t>
  </si>
  <si>
    <t>34CP1006U</t>
  </si>
  <si>
    <t>092201103093</t>
  </si>
  <si>
    <t>30092201103094</t>
  </si>
  <si>
    <t>20092201103097</t>
  </si>
  <si>
    <t>50092201103098</t>
  </si>
  <si>
    <t>4631607250</t>
  </si>
  <si>
    <t>34CP1010U</t>
  </si>
  <si>
    <t>092201103109</t>
  </si>
  <si>
    <t>30092201103100</t>
  </si>
  <si>
    <t>20092201103103</t>
  </si>
  <si>
    <t>50092201103104</t>
  </si>
  <si>
    <t>4631607260</t>
  </si>
  <si>
    <t>34CP1012U</t>
  </si>
  <si>
    <t>092201103116</t>
  </si>
  <si>
    <t>30092201103117</t>
  </si>
  <si>
    <t>20092201103110</t>
  </si>
  <si>
    <t>50092201103111</t>
  </si>
  <si>
    <t>4631607270</t>
  </si>
  <si>
    <t>34CP1014U</t>
  </si>
  <si>
    <t>092201103123</t>
  </si>
  <si>
    <t>30092201103124</t>
  </si>
  <si>
    <t>20092201103127</t>
  </si>
  <si>
    <t>50092201103128</t>
  </si>
  <si>
    <t>4631607280</t>
  </si>
  <si>
    <t>34CP1020U</t>
  </si>
  <si>
    <t>092201103130</t>
  </si>
  <si>
    <t>20092201103134</t>
  </si>
  <si>
    <t>50092201103135</t>
  </si>
  <si>
    <t>4631607290</t>
  </si>
  <si>
    <t>34CP1024U</t>
  </si>
  <si>
    <t>092201294500</t>
  </si>
  <si>
    <t>20092201294504</t>
  </si>
  <si>
    <t>50092201294505</t>
  </si>
  <si>
    <t>4631607300</t>
  </si>
  <si>
    <t>34CP1030U</t>
  </si>
  <si>
    <t>092201294517</t>
  </si>
  <si>
    <t>50092201294512</t>
  </si>
  <si>
    <t>4631607310</t>
  </si>
  <si>
    <t>34CP1040U</t>
  </si>
  <si>
    <t>092201294524</t>
  </si>
  <si>
    <t>50092201294529</t>
  </si>
  <si>
    <t>4631607400</t>
  </si>
  <si>
    <t>34E 1001U</t>
  </si>
  <si>
    <t>Elbow, 90°, 150#, Galvanized</t>
  </si>
  <si>
    <t>092201100016</t>
  </si>
  <si>
    <t>30092201100017</t>
  </si>
  <si>
    <t>20092201100010</t>
  </si>
  <si>
    <t>50092201100011</t>
  </si>
  <si>
    <t>4631607410</t>
  </si>
  <si>
    <t>34E 1002U</t>
  </si>
  <si>
    <t>092201100023</t>
  </si>
  <si>
    <t>30092201100024</t>
  </si>
  <si>
    <t>20092201100027</t>
  </si>
  <si>
    <t>50092201100028</t>
  </si>
  <si>
    <t>4631607420</t>
  </si>
  <si>
    <t>34E 1003U</t>
  </si>
  <si>
    <t>092201100030</t>
  </si>
  <si>
    <t>30092201100031</t>
  </si>
  <si>
    <t>20092201100034</t>
  </si>
  <si>
    <t>50092201100035</t>
  </si>
  <si>
    <t>4631607430</t>
  </si>
  <si>
    <t>34E 1004U</t>
  </si>
  <si>
    <t>092201100047</t>
  </si>
  <si>
    <t>30092201100048</t>
  </si>
  <si>
    <t>20092201100041</t>
  </si>
  <si>
    <t>50092201100042</t>
  </si>
  <si>
    <t>4631607440</t>
  </si>
  <si>
    <t>34E 1006U</t>
  </si>
  <si>
    <t>092201100054</t>
  </si>
  <si>
    <t>30092201100055</t>
  </si>
  <si>
    <t>20092201100058</t>
  </si>
  <si>
    <t>50092201100059</t>
  </si>
  <si>
    <t>4631607450</t>
  </si>
  <si>
    <t>34E 1010U</t>
  </si>
  <si>
    <t>092201100061</t>
  </si>
  <si>
    <t>30092201100062</t>
  </si>
  <si>
    <t>20092201100065</t>
  </si>
  <si>
    <t>50092201100066</t>
  </si>
  <si>
    <t>4631607460</t>
  </si>
  <si>
    <t>34E 1012U</t>
  </si>
  <si>
    <t>092201100078</t>
  </si>
  <si>
    <t>30092201100079</t>
  </si>
  <si>
    <t>20092201100072</t>
  </si>
  <si>
    <t>50092201100073</t>
  </si>
  <si>
    <t>4631607470</t>
  </si>
  <si>
    <t>34E 1014U</t>
  </si>
  <si>
    <t>092201100085</t>
  </si>
  <si>
    <t>30092201100086</t>
  </si>
  <si>
    <t>20092201100089</t>
  </si>
  <si>
    <t>50092201100080</t>
  </si>
  <si>
    <t>4631607480</t>
  </si>
  <si>
    <t>34E 1020U</t>
  </si>
  <si>
    <t>092201100092</t>
  </si>
  <si>
    <t>20092201100096</t>
  </si>
  <si>
    <t>50092201100097</t>
  </si>
  <si>
    <t>4631607490</t>
  </si>
  <si>
    <t>34E 1024U</t>
  </si>
  <si>
    <t>092201294531</t>
  </si>
  <si>
    <t>20092201294535</t>
  </si>
  <si>
    <t>50092201294536</t>
  </si>
  <si>
    <t>4631607500</t>
  </si>
  <si>
    <t>34E 1030U</t>
  </si>
  <si>
    <t>092201294548</t>
  </si>
  <si>
    <t>50092201294543</t>
  </si>
  <si>
    <t>4631607510</t>
  </si>
  <si>
    <t>34E 1040U</t>
  </si>
  <si>
    <t>092201294555</t>
  </si>
  <si>
    <t>50092201294550</t>
  </si>
  <si>
    <t>4631607600</t>
  </si>
  <si>
    <t>34EP1004U</t>
  </si>
  <si>
    <t>Extension Piece, 150#, Galvanized</t>
  </si>
  <si>
    <t>092201314147</t>
  </si>
  <si>
    <t>20092201314141</t>
  </si>
  <si>
    <t>50092201314142</t>
  </si>
  <si>
    <t>4631607610</t>
  </si>
  <si>
    <t>34EP1006U</t>
  </si>
  <si>
    <t>092201314123</t>
  </si>
  <si>
    <t>20092201314127</t>
  </si>
  <si>
    <t>50092201314128</t>
  </si>
  <si>
    <t>4631607620</t>
  </si>
  <si>
    <t>34F 1001U</t>
  </si>
  <si>
    <t>Elbow, 45°, 150#, Galvanized</t>
  </si>
  <si>
    <t>092201100511</t>
  </si>
  <si>
    <t>30092201100512</t>
  </si>
  <si>
    <t>20092201100515</t>
  </si>
  <si>
    <t>50092201100516</t>
  </si>
  <si>
    <t>4631607630</t>
  </si>
  <si>
    <t>34F 1002U</t>
  </si>
  <si>
    <t>092201100528</t>
  </si>
  <si>
    <t>30092201100529</t>
  </si>
  <si>
    <t>20092201100522</t>
  </si>
  <si>
    <t>50092201100523</t>
  </si>
  <si>
    <t>4631607640</t>
  </si>
  <si>
    <t>34F 1003U</t>
  </si>
  <si>
    <t>092201100535</t>
  </si>
  <si>
    <t>30092201100536</t>
  </si>
  <si>
    <t>20092201100539</t>
  </si>
  <si>
    <t>50092201100530</t>
  </si>
  <si>
    <t>4631607650</t>
  </si>
  <si>
    <t>34F 1004U</t>
  </si>
  <si>
    <t>092201100542</t>
  </si>
  <si>
    <t>30092201100543</t>
  </si>
  <si>
    <t>20092201100546</t>
  </si>
  <si>
    <t>50092201100547</t>
  </si>
  <si>
    <t>4631607660</t>
  </si>
  <si>
    <t>34F 1006U</t>
  </si>
  <si>
    <t>092201100559</t>
  </si>
  <si>
    <t>30092201100550</t>
  </si>
  <si>
    <t>20092201100553</t>
  </si>
  <si>
    <t>50092201100554</t>
  </si>
  <si>
    <t>4631607670</t>
  </si>
  <si>
    <t>34F 1010U</t>
  </si>
  <si>
    <t>092201100566</t>
  </si>
  <si>
    <t>30092201100567</t>
  </si>
  <si>
    <t>20092201100560</t>
  </si>
  <si>
    <t>50092201100561</t>
  </si>
  <si>
    <t>4631607680</t>
  </si>
  <si>
    <t>34F 1012U</t>
  </si>
  <si>
    <t>092201100573</t>
  </si>
  <si>
    <t>30092201100574</t>
  </si>
  <si>
    <t>20092201100577</t>
  </si>
  <si>
    <t>50092201100578</t>
  </si>
  <si>
    <t>4631607690</t>
  </si>
  <si>
    <t>34F 1014U</t>
  </si>
  <si>
    <t>092201100580</t>
  </si>
  <si>
    <t>30092201100581</t>
  </si>
  <si>
    <t>20092201100584</t>
  </si>
  <si>
    <t>50092201100585</t>
  </si>
  <si>
    <t>4631607700</t>
  </si>
  <si>
    <t>34F 1020U</t>
  </si>
  <si>
    <t>092201100597</t>
  </si>
  <si>
    <t>20092201100591</t>
  </si>
  <si>
    <t>50092201100592</t>
  </si>
  <si>
    <t>4631607710</t>
  </si>
  <si>
    <t>34F 1024U</t>
  </si>
  <si>
    <t>092201294562</t>
  </si>
  <si>
    <t>50092201294567</t>
  </si>
  <si>
    <t>4631607720</t>
  </si>
  <si>
    <t>34F 1030U</t>
  </si>
  <si>
    <t>092201294579</t>
  </si>
  <si>
    <t>50092201294574</t>
  </si>
  <si>
    <t>4631607730</t>
  </si>
  <si>
    <t>34F 1040U</t>
  </si>
  <si>
    <t>092201294586</t>
  </si>
  <si>
    <t>50092201294581</t>
  </si>
  <si>
    <t>4631607800</t>
  </si>
  <si>
    <t>34FF1003U</t>
  </si>
  <si>
    <t>Floor Flange, 150#, Galvanized</t>
  </si>
  <si>
    <t>092201289049</t>
  </si>
  <si>
    <t>30092201289040</t>
  </si>
  <si>
    <t>20092201289043</t>
  </si>
  <si>
    <t>50092201289044</t>
  </si>
  <si>
    <t>4631607810</t>
  </si>
  <si>
    <t>34FF1004U</t>
  </si>
  <si>
    <t>092201103789</t>
  </si>
  <si>
    <t>30092201103780</t>
  </si>
  <si>
    <t>20092201103783</t>
  </si>
  <si>
    <t>50092201103784</t>
  </si>
  <si>
    <t>4631607820</t>
  </si>
  <si>
    <t>34FF1006U</t>
  </si>
  <si>
    <t>092201103796</t>
  </si>
  <si>
    <t>30092201103797</t>
  </si>
  <si>
    <t>20092201103790</t>
  </si>
  <si>
    <t>50092201103791</t>
  </si>
  <si>
    <t>4631607830</t>
  </si>
  <si>
    <t>34FF1010U</t>
  </si>
  <si>
    <t>092201103802</t>
  </si>
  <si>
    <t>30092201103803</t>
  </si>
  <si>
    <t>20092201103806</t>
  </si>
  <si>
    <t>50092201103807</t>
  </si>
  <si>
    <t>4631607840</t>
  </si>
  <si>
    <t>34FF1012U</t>
  </si>
  <si>
    <t>092201103819</t>
  </si>
  <si>
    <t>30092201103810</t>
  </si>
  <si>
    <t>20092201103813</t>
  </si>
  <si>
    <t>50092201103814</t>
  </si>
  <si>
    <t>4631607850</t>
  </si>
  <si>
    <t>34FF1014U</t>
  </si>
  <si>
    <t>092201103826</t>
  </si>
  <si>
    <t>30092201103827</t>
  </si>
  <si>
    <t>20092201103820</t>
  </si>
  <si>
    <t>50092201103821</t>
  </si>
  <si>
    <t>4631607860</t>
  </si>
  <si>
    <t>34FF1020U</t>
  </si>
  <si>
    <t>092201103833</t>
  </si>
  <si>
    <t>20092201103837</t>
  </si>
  <si>
    <t>50092201103838</t>
  </si>
  <si>
    <t>4631607870</t>
  </si>
  <si>
    <t>34FF1024U</t>
  </si>
  <si>
    <t>4631607880</t>
  </si>
  <si>
    <t>34FF1030U</t>
  </si>
  <si>
    <t>4631607890</t>
  </si>
  <si>
    <t>34FF1040U</t>
  </si>
  <si>
    <t>4631608000</t>
  </si>
  <si>
    <t>34HB1002001U</t>
  </si>
  <si>
    <t>Hex Bushing, 150#, Galvanized</t>
  </si>
  <si>
    <t>092201102508</t>
  </si>
  <si>
    <t>30092201102509</t>
  </si>
  <si>
    <t>20092201102502</t>
  </si>
  <si>
    <t>50092201102503</t>
  </si>
  <si>
    <t>4631608010</t>
  </si>
  <si>
    <t>34HB1003001U</t>
  </si>
  <si>
    <t>092201102515</t>
  </si>
  <si>
    <t>30092201102516</t>
  </si>
  <si>
    <t>20092201102519</t>
  </si>
  <si>
    <t>50092201102510</t>
  </si>
  <si>
    <t>4631608020</t>
  </si>
  <si>
    <t>34HB1003002U</t>
  </si>
  <si>
    <t>092201102522</t>
  </si>
  <si>
    <t>30092201102523</t>
  </si>
  <si>
    <t>20092201102526</t>
  </si>
  <si>
    <t>50092201102527</t>
  </si>
  <si>
    <t>4631608030</t>
  </si>
  <si>
    <t>34HB1004001U</t>
  </si>
  <si>
    <t>092201102539</t>
  </si>
  <si>
    <t>30092201102530</t>
  </si>
  <si>
    <t>20092201102533</t>
  </si>
  <si>
    <t>50092201102534</t>
  </si>
  <si>
    <t>4631608040</t>
  </si>
  <si>
    <t>34HB1004002U</t>
  </si>
  <si>
    <t>092201102546</t>
  </si>
  <si>
    <t>30092201102547</t>
  </si>
  <si>
    <t>20092201102540</t>
  </si>
  <si>
    <t>50092201102541</t>
  </si>
  <si>
    <t>4631608050</t>
  </si>
  <si>
    <t>34HB1004003U</t>
  </si>
  <si>
    <t>092201102553</t>
  </si>
  <si>
    <t>30092201102554</t>
  </si>
  <si>
    <t>50092201102558</t>
  </si>
  <si>
    <t>4631608060</t>
  </si>
  <si>
    <t>34HB1006001U</t>
  </si>
  <si>
    <t>092201102560</t>
  </si>
  <si>
    <t>30092201102561</t>
  </si>
  <si>
    <t>20092201102564</t>
  </si>
  <si>
    <t>50092201102565</t>
  </si>
  <si>
    <t>4631608070</t>
  </si>
  <si>
    <t>34HB1006002U</t>
  </si>
  <si>
    <t>092201102577</t>
  </si>
  <si>
    <t>30092201102578</t>
  </si>
  <si>
    <t>20092201102571</t>
  </si>
  <si>
    <t>50092201102572</t>
  </si>
  <si>
    <t>4631608080</t>
  </si>
  <si>
    <t>34HB1006003U</t>
  </si>
  <si>
    <t>092201102584</t>
  </si>
  <si>
    <t>30092201102585</t>
  </si>
  <si>
    <t>20092201102588</t>
  </si>
  <si>
    <t>50092201102589</t>
  </si>
  <si>
    <t>4631608090</t>
  </si>
  <si>
    <t>34HB1006004U</t>
  </si>
  <si>
    <t>092201102591</t>
  </si>
  <si>
    <t>30092201102592</t>
  </si>
  <si>
    <t>20092201102595</t>
  </si>
  <si>
    <t>50092201102596</t>
  </si>
  <si>
    <t>4631608100</t>
  </si>
  <si>
    <t>34HB1010002U</t>
  </si>
  <si>
    <t>092201228833</t>
  </si>
  <si>
    <t>30092201228834</t>
  </si>
  <si>
    <t>20092201228837</t>
  </si>
  <si>
    <t>50092201228838</t>
  </si>
  <si>
    <t>4631608110</t>
  </si>
  <si>
    <t>34HB1010003U</t>
  </si>
  <si>
    <t>092201102614</t>
  </si>
  <si>
    <t>30092201102615</t>
  </si>
  <si>
    <t>20092201102618</t>
  </si>
  <si>
    <t>50092201102619</t>
  </si>
  <si>
    <t>4631608120</t>
  </si>
  <si>
    <t>34HB1010004U</t>
  </si>
  <si>
    <t>092201102621</t>
  </si>
  <si>
    <t>30092201102622</t>
  </si>
  <si>
    <t>20092201102625</t>
  </si>
  <si>
    <t>50092201102626</t>
  </si>
  <si>
    <t>4631608130</t>
  </si>
  <si>
    <t>34HB1010006U</t>
  </si>
  <si>
    <t>092201102638</t>
  </si>
  <si>
    <t>30092201102639</t>
  </si>
  <si>
    <t>20092201102632</t>
  </si>
  <si>
    <t>50092201102633</t>
  </si>
  <si>
    <t>4631608140</t>
  </si>
  <si>
    <t>34HB1012002U</t>
  </si>
  <si>
    <t>092201294616</t>
  </si>
  <si>
    <t>30092201294617</t>
  </si>
  <si>
    <t>20092201294610</t>
  </si>
  <si>
    <t>50092201294611</t>
  </si>
  <si>
    <t>4631608150</t>
  </si>
  <si>
    <t>34HB1012003U</t>
  </si>
  <si>
    <t>092201294623</t>
  </si>
  <si>
    <t>30092201294624</t>
  </si>
  <si>
    <t>20092201294627</t>
  </si>
  <si>
    <t>50092201294628</t>
  </si>
  <si>
    <t>4631608160</t>
  </si>
  <si>
    <t>34HB1012004U</t>
  </si>
  <si>
    <t>092201102669</t>
  </si>
  <si>
    <t>30092201102660</t>
  </si>
  <si>
    <t>20092201102663</t>
  </si>
  <si>
    <t>50092201102664</t>
  </si>
  <si>
    <t>4631608170</t>
  </si>
  <si>
    <t>34HB1012006U</t>
  </si>
  <si>
    <t>092201102676</t>
  </si>
  <si>
    <t>30092201102677</t>
  </si>
  <si>
    <t>20092201102670</t>
  </si>
  <si>
    <t>50092201102671</t>
  </si>
  <si>
    <t>4631608180</t>
  </si>
  <si>
    <t>34HB1012010U</t>
  </si>
  <si>
    <t>092201102683</t>
  </si>
  <si>
    <t>30092201102684</t>
  </si>
  <si>
    <t>20092201102687</t>
  </si>
  <si>
    <t>50092201102688</t>
  </si>
  <si>
    <t>4631608190</t>
  </si>
  <si>
    <t>34HB1014002U</t>
  </si>
  <si>
    <t>1-1/2"x1/4"</t>
  </si>
  <si>
    <t>092201294630</t>
  </si>
  <si>
    <t>30092201294631</t>
  </si>
  <si>
    <t>20092201294634</t>
  </si>
  <si>
    <t>50092201294635</t>
  </si>
  <si>
    <t>4631608200</t>
  </si>
  <si>
    <t>34HB1014003U</t>
  </si>
  <si>
    <t>1-1/2"x3/8"</t>
  </si>
  <si>
    <t>092201294647</t>
  </si>
  <si>
    <t>30092201294648</t>
  </si>
  <si>
    <t>20092201294641</t>
  </si>
  <si>
    <t>50092201294642</t>
  </si>
  <si>
    <t>4631608210</t>
  </si>
  <si>
    <t>34HB1014004U</t>
  </si>
  <si>
    <t>092201102706</t>
  </si>
  <si>
    <t>30092201102707</t>
  </si>
  <si>
    <t>20092201102700</t>
  </si>
  <si>
    <t>50092201102701</t>
  </si>
  <si>
    <t>4631608220</t>
  </si>
  <si>
    <t>34HB1014006U</t>
  </si>
  <si>
    <t>092201102713</t>
  </si>
  <si>
    <t>30092201102714</t>
  </si>
  <si>
    <t>20092201102717</t>
  </si>
  <si>
    <t>50092201102718</t>
  </si>
  <si>
    <t>4631608230</t>
  </si>
  <si>
    <t>34HB1014010U</t>
  </si>
  <si>
    <t>092201102720</t>
  </si>
  <si>
    <t>30092201102721</t>
  </si>
  <si>
    <t>20092201102724</t>
  </si>
  <si>
    <t>50092201102725</t>
  </si>
  <si>
    <t>4631608240</t>
  </si>
  <si>
    <t>34HB1014012U</t>
  </si>
  <si>
    <t>092201102737</t>
  </si>
  <si>
    <t>30092201102738</t>
  </si>
  <si>
    <t>20092201102731</t>
  </si>
  <si>
    <t>50092201102732</t>
  </si>
  <si>
    <t>4631608250</t>
  </si>
  <si>
    <t>34HB1020004U</t>
  </si>
  <si>
    <t>092201102744</t>
  </si>
  <si>
    <t>20092201102748</t>
  </si>
  <si>
    <t>50092201102749</t>
  </si>
  <si>
    <t>4631608260</t>
  </si>
  <si>
    <t>34HB1020006U</t>
  </si>
  <si>
    <t>092201102751</t>
  </si>
  <si>
    <t>20092201102755</t>
  </si>
  <si>
    <t>50092201102756</t>
  </si>
  <si>
    <t>4631608270</t>
  </si>
  <si>
    <t>34HB1020010U</t>
  </si>
  <si>
    <t>092201102768</t>
  </si>
  <si>
    <t>20092201102762</t>
  </si>
  <si>
    <t>50092201102763</t>
  </si>
  <si>
    <t>4631608280</t>
  </si>
  <si>
    <t>34HB1020012U</t>
  </si>
  <si>
    <t>092201102775</t>
  </si>
  <si>
    <t>20092201102779</t>
  </si>
  <si>
    <t>50092201102770</t>
  </si>
  <si>
    <t>4631608290</t>
  </si>
  <si>
    <t>34HB1020014U</t>
  </si>
  <si>
    <t>092201102782</t>
  </si>
  <si>
    <t>20092201102786</t>
  </si>
  <si>
    <t>50092201102787</t>
  </si>
  <si>
    <t>4631608300</t>
  </si>
  <si>
    <t>34HB1024006U</t>
  </si>
  <si>
    <t>2-1/2"x3/4"</t>
  </si>
  <si>
    <t>092201294661</t>
  </si>
  <si>
    <t>20092201294665</t>
  </si>
  <si>
    <t>50092201294666</t>
  </si>
  <si>
    <t>4631608310</t>
  </si>
  <si>
    <t>34HB1024010U</t>
  </si>
  <si>
    <t>2-1/2"x1"</t>
  </si>
  <si>
    <t>092201294678</t>
  </si>
  <si>
    <t>20092201294672</t>
  </si>
  <si>
    <t>50092201294673</t>
  </si>
  <si>
    <t>4631608320</t>
  </si>
  <si>
    <t>34HB1024012U</t>
  </si>
  <si>
    <t>2-1/2"x1-1/4"</t>
  </si>
  <si>
    <t>092201294685</t>
  </si>
  <si>
    <t>20092201294689</t>
  </si>
  <si>
    <t>50092201294680</t>
  </si>
  <si>
    <t>4631608330</t>
  </si>
  <si>
    <t>34HB1024014U</t>
  </si>
  <si>
    <t>092201294692</t>
  </si>
  <si>
    <t>20092201294696</t>
  </si>
  <si>
    <t>50092201294697</t>
  </si>
  <si>
    <t>4631608340</t>
  </si>
  <si>
    <t>34HB1024020U</t>
  </si>
  <si>
    <t>092201294708</t>
  </si>
  <si>
    <t>20092201294702</t>
  </si>
  <si>
    <t>50092201294703</t>
  </si>
  <si>
    <t>4631608350</t>
  </si>
  <si>
    <t>34HB1030010U</t>
  </si>
  <si>
    <t>3"x1"</t>
  </si>
  <si>
    <t>092201294715</t>
  </si>
  <si>
    <t>20092201294719</t>
  </si>
  <si>
    <t>50092201294710</t>
  </si>
  <si>
    <t>4631608360</t>
  </si>
  <si>
    <t>34HB1030012U</t>
  </si>
  <si>
    <t>3"x1-1/4"</t>
  </si>
  <si>
    <t>092201294722</t>
  </si>
  <si>
    <t>20092201294726</t>
  </si>
  <si>
    <t>50092201294727</t>
  </si>
  <si>
    <t>4631608370</t>
  </si>
  <si>
    <t>34HB1030014U</t>
  </si>
  <si>
    <t>3"x1-1/2"</t>
  </si>
  <si>
    <t>092201294739</t>
  </si>
  <si>
    <t>20092201294733</t>
  </si>
  <si>
    <t>50092201294734</t>
  </si>
  <si>
    <t>4631608380</t>
  </si>
  <si>
    <t>34HB1030020U</t>
  </si>
  <si>
    <t>092201294746</t>
  </si>
  <si>
    <t>20092201294740</t>
  </si>
  <si>
    <t>50092201294741</t>
  </si>
  <si>
    <t>4631608390</t>
  </si>
  <si>
    <t>34HB1030024U</t>
  </si>
  <si>
    <t>092201294753</t>
  </si>
  <si>
    <t>20092201294757</t>
  </si>
  <si>
    <t>50092201294758</t>
  </si>
  <si>
    <t>4631608400</t>
  </si>
  <si>
    <t>34HB1034030U</t>
  </si>
  <si>
    <t>3-1/2"x3"</t>
  </si>
  <si>
    <t>4631608410</t>
  </si>
  <si>
    <t>34HB1040014U</t>
  </si>
  <si>
    <t>4"x1-1/2"</t>
  </si>
  <si>
    <t>092201322401</t>
  </si>
  <si>
    <t>50092201322406</t>
  </si>
  <si>
    <t>4631608420</t>
  </si>
  <si>
    <t>34HB1040020U</t>
  </si>
  <si>
    <t>092201294760</t>
  </si>
  <si>
    <t>50092201294765</t>
  </si>
  <si>
    <t>4631608430</t>
  </si>
  <si>
    <t>34HB1040024U</t>
  </si>
  <si>
    <t>4"x2-1/2"</t>
  </si>
  <si>
    <t>092201294777</t>
  </si>
  <si>
    <t>50092201294772</t>
  </si>
  <si>
    <t>4631608440</t>
  </si>
  <si>
    <t>34HB1040030U</t>
  </si>
  <si>
    <t>092201294784</t>
  </si>
  <si>
    <t>50092201294789</t>
  </si>
  <si>
    <t>4631609000</t>
  </si>
  <si>
    <t>34LN1002U</t>
  </si>
  <si>
    <t>Lock Nut, 150#, Galvanized</t>
  </si>
  <si>
    <t>092201103857</t>
  </si>
  <si>
    <t>20092201103851</t>
  </si>
  <si>
    <t>50092201103852</t>
  </si>
  <si>
    <t>4631609010</t>
  </si>
  <si>
    <t>34LN1003U</t>
  </si>
  <si>
    <t>092201103864</t>
  </si>
  <si>
    <t>30092201103865</t>
  </si>
  <si>
    <t>20092201103868</t>
  </si>
  <si>
    <t>50092201103869</t>
  </si>
  <si>
    <t>4631609020</t>
  </si>
  <si>
    <t>34LN1004U</t>
  </si>
  <si>
    <t>092201103871</t>
  </si>
  <si>
    <t>30092201103872</t>
  </si>
  <si>
    <t>20092201103875</t>
  </si>
  <si>
    <t>50092201103876</t>
  </si>
  <si>
    <t>4631609030</t>
  </si>
  <si>
    <t>34LN1006U</t>
  </si>
  <si>
    <t>092201103888</t>
  </si>
  <si>
    <t>30092201103889</t>
  </si>
  <si>
    <t>20092201103882</t>
  </si>
  <si>
    <t>50092201103883</t>
  </si>
  <si>
    <t>4631609040</t>
  </si>
  <si>
    <t>34LN1010U</t>
  </si>
  <si>
    <t>092201103895</t>
  </si>
  <si>
    <t>30092201103896</t>
  </si>
  <si>
    <t>20092201103899</t>
  </si>
  <si>
    <t>50092201103890</t>
  </si>
  <si>
    <t>4631609050</t>
  </si>
  <si>
    <t>34LN1012U</t>
  </si>
  <si>
    <t>092201103901</t>
  </si>
  <si>
    <t>30092201103902</t>
  </si>
  <si>
    <t>20092201103905</t>
  </si>
  <si>
    <t>50092201103906</t>
  </si>
  <si>
    <t>4631609060</t>
  </si>
  <si>
    <t>34LN1014U</t>
  </si>
  <si>
    <t>092201103918</t>
  </si>
  <si>
    <t>30092201103919</t>
  </si>
  <si>
    <t>20092201103912</t>
  </si>
  <si>
    <t>50092201103913</t>
  </si>
  <si>
    <t>4631609070</t>
  </si>
  <si>
    <t>34LN1020U</t>
  </si>
  <si>
    <t>092201103925</t>
  </si>
  <si>
    <t>20092201103929</t>
  </si>
  <si>
    <t>50092201103920</t>
  </si>
  <si>
    <t>4631609200</t>
  </si>
  <si>
    <t>34OE1004U</t>
  </si>
  <si>
    <t>Side Outlet Elbow, 150#, Galvanized</t>
  </si>
  <si>
    <t>092201100153</t>
  </si>
  <si>
    <t>30092201100154</t>
  </si>
  <si>
    <t>20092201100157</t>
  </si>
  <si>
    <t>50092201100158</t>
  </si>
  <si>
    <t>4631609210</t>
  </si>
  <si>
    <t>34OE1006U</t>
  </si>
  <si>
    <t>092201100160</t>
  </si>
  <si>
    <t>30092201100161</t>
  </si>
  <si>
    <t>20092201100164</t>
  </si>
  <si>
    <t>50092201100165</t>
  </si>
  <si>
    <t>4631609220</t>
  </si>
  <si>
    <t>34OE1010U</t>
  </si>
  <si>
    <t>092201314178</t>
  </si>
  <si>
    <t>20092201314172</t>
  </si>
  <si>
    <t>50092201314173</t>
  </si>
  <si>
    <t>4631609230</t>
  </si>
  <si>
    <t>34OT1004U</t>
  </si>
  <si>
    <t>Side Outlet Tee, 150#, Galvanized</t>
  </si>
  <si>
    <t>092201101044</t>
  </si>
  <si>
    <t>20092201101048</t>
  </si>
  <si>
    <t>50092201101049</t>
  </si>
  <si>
    <t>4631609240</t>
  </si>
  <si>
    <t>34OT1006U</t>
  </si>
  <si>
    <t>092201101051</t>
  </si>
  <si>
    <t>20092201101055</t>
  </si>
  <si>
    <t>50092201101056</t>
  </si>
  <si>
    <t>4631609250</t>
  </si>
  <si>
    <t>34OT1010U</t>
  </si>
  <si>
    <t>092201316875</t>
  </si>
  <si>
    <t>20092201316879</t>
  </si>
  <si>
    <t>50092201316870</t>
  </si>
  <si>
    <t>4631609400</t>
  </si>
  <si>
    <t>34RC1002001U</t>
  </si>
  <si>
    <t>Reducing Coupling, 150#, Galvanized</t>
  </si>
  <si>
    <t>092201103192</t>
  </si>
  <si>
    <t>30092201103193</t>
  </si>
  <si>
    <t>20092201103196</t>
  </si>
  <si>
    <t>50092201103197</t>
  </si>
  <si>
    <t>4631609410</t>
  </si>
  <si>
    <t>34RC1003001U</t>
  </si>
  <si>
    <t>092201103215</t>
  </si>
  <si>
    <t>30092201103216</t>
  </si>
  <si>
    <t>20092201103219</t>
  </si>
  <si>
    <t>50092201103210</t>
  </si>
  <si>
    <t>4631609420</t>
  </si>
  <si>
    <t>34RC1003002U</t>
  </si>
  <si>
    <t>092201103222</t>
  </si>
  <si>
    <t>30092201103223</t>
  </si>
  <si>
    <t>20092201103226</t>
  </si>
  <si>
    <t>50092201103227</t>
  </si>
  <si>
    <t>4631609430</t>
  </si>
  <si>
    <t>34RC1004001U</t>
  </si>
  <si>
    <t>092201103239</t>
  </si>
  <si>
    <t>30092201103230</t>
  </si>
  <si>
    <t>20092201103233</t>
  </si>
  <si>
    <t>50092201103234</t>
  </si>
  <si>
    <t>4631609440</t>
  </si>
  <si>
    <t>34RC1004002U</t>
  </si>
  <si>
    <t>092201103246</t>
  </si>
  <si>
    <t>30092201103247</t>
  </si>
  <si>
    <t>20092201103240</t>
  </si>
  <si>
    <t>50092201103241</t>
  </si>
  <si>
    <t>4631609450</t>
  </si>
  <si>
    <t>34RC1004003U</t>
  </si>
  <si>
    <t>092201103253</t>
  </si>
  <si>
    <t>30092201103254</t>
  </si>
  <si>
    <t>20092201103257</t>
  </si>
  <si>
    <t>50092201103258</t>
  </si>
  <si>
    <t>4631609460</t>
  </si>
  <si>
    <t>34RC1006002U</t>
  </si>
  <si>
    <t>092201103277</t>
  </si>
  <si>
    <t>30092201103278</t>
  </si>
  <si>
    <t>20092201103271</t>
  </si>
  <si>
    <t>50092201103272</t>
  </si>
  <si>
    <t>4631609470</t>
  </si>
  <si>
    <t>34RC1006003U</t>
  </si>
  <si>
    <t>092201103284</t>
  </si>
  <si>
    <t>30092201103285</t>
  </si>
  <si>
    <t>20092201103288</t>
  </si>
  <si>
    <t>50092201103289</t>
  </si>
  <si>
    <t>4631609480</t>
  </si>
  <si>
    <t>34RC1006004U</t>
  </si>
  <si>
    <t>092201103291</t>
  </si>
  <si>
    <t>30092201103292</t>
  </si>
  <si>
    <t>20092201103295</t>
  </si>
  <si>
    <t>50092201103296</t>
  </si>
  <si>
    <t>4631609490</t>
  </si>
  <si>
    <t>34RC1010002U</t>
  </si>
  <si>
    <t>092201308900</t>
  </si>
  <si>
    <t>30092201308901</t>
  </si>
  <si>
    <t>20092201308904</t>
  </si>
  <si>
    <t>50092201308905</t>
  </si>
  <si>
    <t>4631609500</t>
  </si>
  <si>
    <t>34RC1010003U</t>
  </si>
  <si>
    <t>092201103314</t>
  </si>
  <si>
    <t>30092201103315</t>
  </si>
  <si>
    <t>20092201103318</t>
  </si>
  <si>
    <t>50092201103319</t>
  </si>
  <si>
    <t>4631609510</t>
  </si>
  <si>
    <t>34RC1010004U</t>
  </si>
  <si>
    <t>092201103321</t>
  </si>
  <si>
    <t>30092201103322</t>
  </si>
  <si>
    <t>20092201103325</t>
  </si>
  <si>
    <t>50092201103326</t>
  </si>
  <si>
    <t>4631609520</t>
  </si>
  <si>
    <t>34RC1010006U</t>
  </si>
  <si>
    <t>092201103338</t>
  </si>
  <si>
    <t>30092201103339</t>
  </si>
  <si>
    <t>20092201103332</t>
  </si>
  <si>
    <t>50092201103333</t>
  </si>
  <si>
    <t>4631609530</t>
  </si>
  <si>
    <t>34RC1012004U</t>
  </si>
  <si>
    <t>092201103345</t>
  </si>
  <si>
    <t>30092201103346</t>
  </si>
  <si>
    <t>20092201103349</t>
  </si>
  <si>
    <t>50092201103340</t>
  </si>
  <si>
    <t>4631609540</t>
  </si>
  <si>
    <t>34RC1012006U</t>
  </si>
  <si>
    <t>092201103352</t>
  </si>
  <si>
    <t>30092201103353</t>
  </si>
  <si>
    <t>20092201103356</t>
  </si>
  <si>
    <t>50092201103357</t>
  </si>
  <si>
    <t>4631609550</t>
  </si>
  <si>
    <t>34RC1012010U</t>
  </si>
  <si>
    <t>092201103369</t>
  </si>
  <si>
    <t>30092201103360</t>
  </si>
  <si>
    <t>20092201103363</t>
  </si>
  <si>
    <t>50092201103364</t>
  </si>
  <si>
    <t>4631609560</t>
  </si>
  <si>
    <t>34RC1014002U</t>
  </si>
  <si>
    <t>4631609570</t>
  </si>
  <si>
    <t>34RC1014004U</t>
  </si>
  <si>
    <t>092201103376</t>
  </si>
  <si>
    <t>30092201103377</t>
  </si>
  <si>
    <t>20092201103370</t>
  </si>
  <si>
    <t>50092201103371</t>
  </si>
  <si>
    <t>4631609580</t>
  </si>
  <si>
    <t>34RC1014006U</t>
  </si>
  <si>
    <t>092201103383</t>
  </si>
  <si>
    <t>30092201103384</t>
  </si>
  <si>
    <t>20092201103387</t>
  </si>
  <si>
    <t>50092201103388</t>
  </si>
  <si>
    <t>4631609590</t>
  </si>
  <si>
    <t>34RC1014010U</t>
  </si>
  <si>
    <t>092201103390</t>
  </si>
  <si>
    <t>30092201103391</t>
  </si>
  <si>
    <t>20092201103394</t>
  </si>
  <si>
    <t>50092201103395</t>
  </si>
  <si>
    <t>4631609600</t>
  </si>
  <si>
    <t>34RC1014012U</t>
  </si>
  <si>
    <t>092201103406</t>
  </si>
  <si>
    <t>30092201103407</t>
  </si>
  <si>
    <t>20092201103400</t>
  </si>
  <si>
    <t>50092201103401</t>
  </si>
  <si>
    <t>4631609610</t>
  </si>
  <si>
    <t>34RC1020004U</t>
  </si>
  <si>
    <t>092201103413</t>
  </si>
  <si>
    <t>20092201103417</t>
  </si>
  <si>
    <t>50092201103418</t>
  </si>
  <si>
    <t>4631609620</t>
  </si>
  <si>
    <t>34RC1020006U</t>
  </si>
  <si>
    <t>092201103420</t>
  </si>
  <si>
    <t>20092201103424</t>
  </si>
  <si>
    <t>50092201103425</t>
  </si>
  <si>
    <t>4631609630</t>
  </si>
  <si>
    <t>34RC1020010U</t>
  </si>
  <si>
    <t>092201103437</t>
  </si>
  <si>
    <t>20092201103431</t>
  </si>
  <si>
    <t>50092201103432</t>
  </si>
  <si>
    <t>4631609640</t>
  </si>
  <si>
    <t>34RC1020012U</t>
  </si>
  <si>
    <t>092201103444</t>
  </si>
  <si>
    <t>20092201103448</t>
  </si>
  <si>
    <t>50092201103449</t>
  </si>
  <si>
    <t>4631609650</t>
  </si>
  <si>
    <t>34RC1020014U</t>
  </si>
  <si>
    <t>092201103451</t>
  </si>
  <si>
    <t>20092201103455</t>
  </si>
  <si>
    <t>50092201103456</t>
  </si>
  <si>
    <t>4631609660</t>
  </si>
  <si>
    <t>34RC1024014U</t>
  </si>
  <si>
    <t>092201308917</t>
  </si>
  <si>
    <t>50092201308912</t>
  </si>
  <si>
    <t>4631609670</t>
  </si>
  <si>
    <t>34RC1024020U</t>
  </si>
  <si>
    <t>092201294814</t>
  </si>
  <si>
    <t>50092201294819</t>
  </si>
  <si>
    <t>4631609680</t>
  </si>
  <si>
    <t>34RC1030020U</t>
  </si>
  <si>
    <t>092201294821</t>
  </si>
  <si>
    <t>50092201294826</t>
  </si>
  <si>
    <t>4631609690</t>
  </si>
  <si>
    <t>34RC1030024U</t>
  </si>
  <si>
    <t>092201294838</t>
  </si>
  <si>
    <t>50092201294833</t>
  </si>
  <si>
    <t>4631609700</t>
  </si>
  <si>
    <t>34RC1040020U</t>
  </si>
  <si>
    <t>092201322395</t>
  </si>
  <si>
    <t>50092201322390</t>
  </si>
  <si>
    <t>4631609710</t>
  </si>
  <si>
    <t>34RC1040024U</t>
  </si>
  <si>
    <t>092201322456</t>
  </si>
  <si>
    <t>50092201322451</t>
  </si>
  <si>
    <t>4631609720</t>
  </si>
  <si>
    <t>34RC1040030U</t>
  </si>
  <si>
    <t>092201294845</t>
  </si>
  <si>
    <t>50092201294840</t>
  </si>
  <si>
    <t>4631610000</t>
  </si>
  <si>
    <t>34RE1004003U</t>
  </si>
  <si>
    <t>Reducing Elbow, 90°, 150#, Galvanized</t>
  </si>
  <si>
    <t>092201100221</t>
  </si>
  <si>
    <t>30092201100222</t>
  </si>
  <si>
    <t>20092201100225</t>
  </si>
  <si>
    <t>50092201100226</t>
  </si>
  <si>
    <t>4631610010</t>
  </si>
  <si>
    <t>34RE1006004U</t>
  </si>
  <si>
    <t>092201100252</t>
  </si>
  <si>
    <t>30092201100253</t>
  </si>
  <si>
    <t>20092201100256</t>
  </si>
  <si>
    <t>50092201100257</t>
  </si>
  <si>
    <t>4631610020</t>
  </si>
  <si>
    <t>34RE1010004U</t>
  </si>
  <si>
    <t>092201100283</t>
  </si>
  <si>
    <t>30092201100284</t>
  </si>
  <si>
    <t>20092201100287</t>
  </si>
  <si>
    <t>50092201100288</t>
  </si>
  <si>
    <t>4631610030</t>
  </si>
  <si>
    <t>34RE1010006U</t>
  </si>
  <si>
    <t>092201100290</t>
  </si>
  <si>
    <t>30092201100291</t>
  </si>
  <si>
    <t>20092201100294</t>
  </si>
  <si>
    <t>50092201100295</t>
  </si>
  <si>
    <t>4631610040</t>
  </si>
  <si>
    <t>34RE1012006U</t>
  </si>
  <si>
    <t>092201100313</t>
  </si>
  <si>
    <t>30092201100314</t>
  </si>
  <si>
    <t>20092201100317</t>
  </si>
  <si>
    <t>50092201100318</t>
  </si>
  <si>
    <t>4631610050</t>
  </si>
  <si>
    <t>34RE1012010U</t>
  </si>
  <si>
    <t>092201100320</t>
  </si>
  <si>
    <t>30092201100321</t>
  </si>
  <si>
    <t>20092201100324</t>
  </si>
  <si>
    <t>50092201100325</t>
  </si>
  <si>
    <t>4631610060</t>
  </si>
  <si>
    <t>34RE1014010U</t>
  </si>
  <si>
    <t>092201100351</t>
  </si>
  <si>
    <t>30092201100352</t>
  </si>
  <si>
    <t>20092201100355</t>
  </si>
  <si>
    <t>50092201100356</t>
  </si>
  <si>
    <t>4631610070</t>
  </si>
  <si>
    <t>34RE1014012U</t>
  </si>
  <si>
    <t>092201289070</t>
  </si>
  <si>
    <t>30092201289071</t>
  </si>
  <si>
    <t>20092201289074</t>
  </si>
  <si>
    <t>50092201289075</t>
  </si>
  <si>
    <t>4631610080</t>
  </si>
  <si>
    <t>34RE1020010U</t>
  </si>
  <si>
    <t>092201294890</t>
  </si>
  <si>
    <t>20092201294894</t>
  </si>
  <si>
    <t>50092201294895</t>
  </si>
  <si>
    <t>4631610090</t>
  </si>
  <si>
    <t>34RE1020014U</t>
  </si>
  <si>
    <t>092201100412</t>
  </si>
  <si>
    <t>20092201100416</t>
  </si>
  <si>
    <t>50092201100417</t>
  </si>
  <si>
    <t>4631610200</t>
  </si>
  <si>
    <t>34RT1004003U</t>
  </si>
  <si>
    <t>Reducing Tee, 150#, Galvanized</t>
  </si>
  <si>
    <t>092201101259</t>
  </si>
  <si>
    <t>30092201101250</t>
  </si>
  <si>
    <t>20092201101253</t>
  </si>
  <si>
    <t>50092201101254</t>
  </si>
  <si>
    <t>4631610210</t>
  </si>
  <si>
    <t>34RT1006004004U</t>
  </si>
  <si>
    <t>092201101266</t>
  </si>
  <si>
    <t>30092201101267</t>
  </si>
  <si>
    <t>20092201101260</t>
  </si>
  <si>
    <t>50092201101261</t>
  </si>
  <si>
    <t>4631610220</t>
  </si>
  <si>
    <t>34RT1006004006U</t>
  </si>
  <si>
    <t>092201228178</t>
  </si>
  <si>
    <t>30092201228179</t>
  </si>
  <si>
    <t>20092201228172</t>
  </si>
  <si>
    <t>50092201228173</t>
  </si>
  <si>
    <t>4631610230</t>
  </si>
  <si>
    <t>34RT1006004U</t>
  </si>
  <si>
    <t>092201101280</t>
  </si>
  <si>
    <t>30092201101281</t>
  </si>
  <si>
    <t>20092201101284</t>
  </si>
  <si>
    <t>50092201101285</t>
  </si>
  <si>
    <t>4631610240</t>
  </si>
  <si>
    <t>34RT1010004U</t>
  </si>
  <si>
    <t>092201101358</t>
  </si>
  <si>
    <t>30092201101359</t>
  </si>
  <si>
    <t>20092201101352</t>
  </si>
  <si>
    <t>50092201101353</t>
  </si>
  <si>
    <t>4631610250</t>
  </si>
  <si>
    <t>34RT1010006006U</t>
  </si>
  <si>
    <t>092201294937</t>
  </si>
  <si>
    <t>30092201294938</t>
  </si>
  <si>
    <t>20092201294931</t>
  </si>
  <si>
    <t>50092201294932</t>
  </si>
  <si>
    <t>4631610260</t>
  </si>
  <si>
    <t>34RT1010006010U</t>
  </si>
  <si>
    <t>092201297372</t>
  </si>
  <si>
    <t>30092201297373</t>
  </si>
  <si>
    <t>20092201297376</t>
  </si>
  <si>
    <t>50092201297377</t>
  </si>
  <si>
    <t>4631610270</t>
  </si>
  <si>
    <t>34RT1010006U</t>
  </si>
  <si>
    <t>092201101365</t>
  </si>
  <si>
    <t>30092201101366</t>
  </si>
  <si>
    <t>20092201101369</t>
  </si>
  <si>
    <t>50092201101360</t>
  </si>
  <si>
    <t>4631610280</t>
  </si>
  <si>
    <t>34RT1012004U</t>
  </si>
  <si>
    <t>092201227867</t>
  </si>
  <si>
    <t>30092201227868</t>
  </si>
  <si>
    <t>20092201227861</t>
  </si>
  <si>
    <t>50092201227862</t>
  </si>
  <si>
    <t>4631610290</t>
  </si>
  <si>
    <t>34RT1012006012U</t>
  </si>
  <si>
    <t>1-1/4"x3/4"x1-1/4"</t>
  </si>
  <si>
    <t>092201308948</t>
  </si>
  <si>
    <t>30092201308949</t>
  </si>
  <si>
    <t>20092201308942</t>
  </si>
  <si>
    <t>50092201308943</t>
  </si>
  <si>
    <t>4631610300</t>
  </si>
  <si>
    <t>34RT1012006U</t>
  </si>
  <si>
    <t>092201101501</t>
  </si>
  <si>
    <t>30092201101502</t>
  </si>
  <si>
    <t>20092201101505</t>
  </si>
  <si>
    <t>50092201101506</t>
  </si>
  <si>
    <t>4631610310</t>
  </si>
  <si>
    <t>34RT1012010U</t>
  </si>
  <si>
    <t>092201101518</t>
  </si>
  <si>
    <t>30092201101519</t>
  </si>
  <si>
    <t>20092201101512</t>
  </si>
  <si>
    <t>50092201101513</t>
  </si>
  <si>
    <t>4631610320</t>
  </si>
  <si>
    <t>34RT1014006U</t>
  </si>
  <si>
    <t>092201310200</t>
  </si>
  <si>
    <t>30092201310201</t>
  </si>
  <si>
    <t>20092201310204</t>
  </si>
  <si>
    <t>50092201310205</t>
  </si>
  <si>
    <t>4631610330</t>
  </si>
  <si>
    <t>34RT1014010U</t>
  </si>
  <si>
    <t>092201314109</t>
  </si>
  <si>
    <t>30092201314100</t>
  </si>
  <si>
    <t>20092201314103</t>
  </si>
  <si>
    <t>50092201314104</t>
  </si>
  <si>
    <t>4631610340</t>
  </si>
  <si>
    <t>34RT1020006U</t>
  </si>
  <si>
    <t>092201309006</t>
  </si>
  <si>
    <t>20092201309000</t>
  </si>
  <si>
    <t>50092201309001</t>
  </si>
  <si>
    <t>4631610350</t>
  </si>
  <si>
    <t>34RT1020010U</t>
  </si>
  <si>
    <t>092201309013</t>
  </si>
  <si>
    <t>20092201309017</t>
  </si>
  <si>
    <t>50092201309018</t>
  </si>
  <si>
    <t>4631610360</t>
  </si>
  <si>
    <t>34RT1020012U</t>
  </si>
  <si>
    <t>092201289094</t>
  </si>
  <si>
    <t>20092201289098</t>
  </si>
  <si>
    <t>50092201289099</t>
  </si>
  <si>
    <t>4631610600</t>
  </si>
  <si>
    <t>34SE1001U</t>
  </si>
  <si>
    <t>Street Elbow, 90°, 150#, Galvanized</t>
  </si>
  <si>
    <t>092201100658</t>
  </si>
  <si>
    <t>30092201100659</t>
  </si>
  <si>
    <t>20092201100652</t>
  </si>
  <si>
    <t>50092201100653</t>
  </si>
  <si>
    <t>4631610610</t>
  </si>
  <si>
    <t>34SE1002U</t>
  </si>
  <si>
    <t>092201100665</t>
  </si>
  <si>
    <t>30092201100666</t>
  </si>
  <si>
    <t>20092201100669</t>
  </si>
  <si>
    <t>50092201100660</t>
  </si>
  <si>
    <t>4631610620</t>
  </si>
  <si>
    <t>34SE1003U</t>
  </si>
  <si>
    <t>092201100672</t>
  </si>
  <si>
    <t>30092201100673</t>
  </si>
  <si>
    <t>20092201100676</t>
  </si>
  <si>
    <t>50092201100677</t>
  </si>
  <si>
    <t>4631610630</t>
  </si>
  <si>
    <t>34SE1004U</t>
  </si>
  <si>
    <t>092201100689</t>
  </si>
  <si>
    <t>30092201100680</t>
  </si>
  <si>
    <t>20092201100683</t>
  </si>
  <si>
    <t>50092201100684</t>
  </si>
  <si>
    <t>4631610640</t>
  </si>
  <si>
    <t>34SE1006U</t>
  </si>
  <si>
    <t>092201100696</t>
  </si>
  <si>
    <t>30092201100697</t>
  </si>
  <si>
    <t>20092201100690</t>
  </si>
  <si>
    <t>50092201100691</t>
  </si>
  <si>
    <t>4631610650</t>
  </si>
  <si>
    <t>34SE1010U</t>
  </si>
  <si>
    <t>092201100702</t>
  </si>
  <si>
    <t>30092201100703</t>
  </si>
  <si>
    <t>20092201100706</t>
  </si>
  <si>
    <t>50092201100707</t>
  </si>
  <si>
    <t>4631610660</t>
  </si>
  <si>
    <t>34SE1012U</t>
  </si>
  <si>
    <t>092201100719</t>
  </si>
  <si>
    <t>30092201100710</t>
  </si>
  <si>
    <t>20092201100713</t>
  </si>
  <si>
    <t>50092201100714</t>
  </si>
  <si>
    <t>4631610670</t>
  </si>
  <si>
    <t>34SE1014U</t>
  </si>
  <si>
    <t>092201100726</t>
  </si>
  <si>
    <t>30092201100727</t>
  </si>
  <si>
    <t>20092201100720</t>
  </si>
  <si>
    <t>50092201100721</t>
  </si>
  <si>
    <t>4631610680</t>
  </si>
  <si>
    <t>34SE1020U</t>
  </si>
  <si>
    <t>092201100733</t>
  </si>
  <si>
    <t>20092201100737</t>
  </si>
  <si>
    <t>50092201100738</t>
  </si>
  <si>
    <t>4631610690</t>
  </si>
  <si>
    <t>34SE1024U</t>
  </si>
  <si>
    <t>092201294968</t>
  </si>
  <si>
    <t>50092201294963</t>
  </si>
  <si>
    <t>4631610700</t>
  </si>
  <si>
    <t>34SE1030U</t>
  </si>
  <si>
    <t>092201294975</t>
  </si>
  <si>
    <t>50092201294970</t>
  </si>
  <si>
    <t>4631610710</t>
  </si>
  <si>
    <t>34SE1040U</t>
  </si>
  <si>
    <t>092201294982</t>
  </si>
  <si>
    <t>50092201294987</t>
  </si>
  <si>
    <t>4631610800</t>
  </si>
  <si>
    <t>34SF1001U</t>
  </si>
  <si>
    <t>Street Elbow, 45°, 150#, Galvanized</t>
  </si>
  <si>
    <t>092201100771</t>
  </si>
  <si>
    <t>30092201100772</t>
  </si>
  <si>
    <t>20092201100775</t>
  </si>
  <si>
    <t>50092201100776</t>
  </si>
  <si>
    <t>4631610810</t>
  </si>
  <si>
    <t>34SF1002U</t>
  </si>
  <si>
    <t>092201100788</t>
  </si>
  <si>
    <t>30092201100789</t>
  </si>
  <si>
    <t>20092201100782</t>
  </si>
  <si>
    <t>50092201100783</t>
  </si>
  <si>
    <t>4631610820</t>
  </si>
  <si>
    <t>34SF1003U</t>
  </si>
  <si>
    <t>092201100795</t>
  </si>
  <si>
    <t>30092201100796</t>
  </si>
  <si>
    <t>20092201100799</t>
  </si>
  <si>
    <t>50092201100790</t>
  </si>
  <si>
    <t>4631610830</t>
  </si>
  <si>
    <t>34SF1004U</t>
  </si>
  <si>
    <t>092201100801</t>
  </si>
  <si>
    <t>30092201100802</t>
  </si>
  <si>
    <t>20092201100805</t>
  </si>
  <si>
    <t>50092201100806</t>
  </si>
  <si>
    <t>4631610840</t>
  </si>
  <si>
    <t>34SF1006U</t>
  </si>
  <si>
    <t>092201100818</t>
  </si>
  <si>
    <t>30092201100819</t>
  </si>
  <si>
    <t>20092201100812</t>
  </si>
  <si>
    <t>50092201100813</t>
  </si>
  <si>
    <t>4631610850</t>
  </si>
  <si>
    <t>34SF1010U</t>
  </si>
  <si>
    <t>092201100825</t>
  </si>
  <si>
    <t>30092201100826</t>
  </si>
  <si>
    <t>20092201100829</t>
  </si>
  <si>
    <t>50092201100820</t>
  </si>
  <si>
    <t>4631610860</t>
  </si>
  <si>
    <t>34SF1012U</t>
  </si>
  <si>
    <t>092201100832</t>
  </si>
  <si>
    <t>30092201100833</t>
  </si>
  <si>
    <t>20092201100836</t>
  </si>
  <si>
    <t>50092201100837</t>
  </si>
  <si>
    <t>4631610870</t>
  </si>
  <si>
    <t>34SF1014U</t>
  </si>
  <si>
    <t>092201100849</t>
  </si>
  <si>
    <t>30092201100840</t>
  </si>
  <si>
    <t>20092201100843</t>
  </si>
  <si>
    <t>50092201100844</t>
  </si>
  <si>
    <t>4631610880</t>
  </si>
  <si>
    <t>34SF1020U</t>
  </si>
  <si>
    <t>092201100856</t>
  </si>
  <si>
    <t>20092201100850</t>
  </si>
  <si>
    <t>50092201100851</t>
  </si>
  <si>
    <t>4631611000</t>
  </si>
  <si>
    <t>34SP1001U</t>
  </si>
  <si>
    <t>Plug, Square Head, 150#, Galvanized</t>
  </si>
  <si>
    <t>092201102287</t>
  </si>
  <si>
    <t>30092201102288</t>
  </si>
  <si>
    <t>20092201102281</t>
  </si>
  <si>
    <t>50092201102282</t>
  </si>
  <si>
    <t>4631611010</t>
  </si>
  <si>
    <t>34SP1002U</t>
  </si>
  <si>
    <t>092201102294</t>
  </si>
  <si>
    <t>30092201102295</t>
  </si>
  <si>
    <t>20092201102298</t>
  </si>
  <si>
    <t>50092201102299</t>
  </si>
  <si>
    <t>4631611020</t>
  </si>
  <si>
    <t>34SP1003U</t>
  </si>
  <si>
    <t>092201102300</t>
  </si>
  <si>
    <t>30092201102301</t>
  </si>
  <si>
    <t>20092201102304</t>
  </si>
  <si>
    <t>50092201102305</t>
  </si>
  <si>
    <t>4631611030</t>
  </si>
  <si>
    <t>34SP1004U</t>
  </si>
  <si>
    <t>092201102317</t>
  </si>
  <si>
    <t>30092201102318</t>
  </si>
  <si>
    <t>20092201102311</t>
  </si>
  <si>
    <t>50092201102312</t>
  </si>
  <si>
    <t>4631611040</t>
  </si>
  <si>
    <t>34SP1006U</t>
  </si>
  <si>
    <t>092201102324</t>
  </si>
  <si>
    <t>30092201102325</t>
  </si>
  <si>
    <t>20092201102328</t>
  </si>
  <si>
    <t>50092201102329</t>
  </si>
  <si>
    <t>4631611050</t>
  </si>
  <si>
    <t>34SP1010U</t>
  </si>
  <si>
    <t>092201102331</t>
  </si>
  <si>
    <t>30092201102332</t>
  </si>
  <si>
    <t>20092201102335</t>
  </si>
  <si>
    <t>50092201102336</t>
  </si>
  <si>
    <t>4631611060</t>
  </si>
  <si>
    <t>34SP1012U</t>
  </si>
  <si>
    <t>092201102348</t>
  </si>
  <si>
    <t>30092201102349</t>
  </si>
  <si>
    <t>20092201102342</t>
  </si>
  <si>
    <t>50092201102343</t>
  </si>
  <si>
    <t>4631611070</t>
  </si>
  <si>
    <t>34SP1014U</t>
  </si>
  <si>
    <t>092201102355</t>
  </si>
  <si>
    <t>30092201102356</t>
  </si>
  <si>
    <t>20092201102359</t>
  </si>
  <si>
    <t>50092201102350</t>
  </si>
  <si>
    <t>4631611080</t>
  </si>
  <si>
    <t>34SP1020U</t>
  </si>
  <si>
    <t>092201102362</t>
  </si>
  <si>
    <t>20092201102366</t>
  </si>
  <si>
    <t>50092201102367</t>
  </si>
  <si>
    <t>4631611090</t>
  </si>
  <si>
    <t>34SP1024U</t>
  </si>
  <si>
    <t>092201295026</t>
  </si>
  <si>
    <t>20092201295020</t>
  </si>
  <si>
    <t>50092201295021</t>
  </si>
  <si>
    <t>4631611100</t>
  </si>
  <si>
    <t>34SP1030U</t>
  </si>
  <si>
    <t>092201295033</t>
  </si>
  <si>
    <t>20092201295037</t>
  </si>
  <si>
    <t>50092201295038</t>
  </si>
  <si>
    <t>4631611110</t>
  </si>
  <si>
    <t>34SP1040U</t>
  </si>
  <si>
    <t>092201295040</t>
  </si>
  <si>
    <t>20092201295044</t>
  </si>
  <si>
    <t>50092201295045</t>
  </si>
  <si>
    <t>4631611200</t>
  </si>
  <si>
    <t>34T 1001U</t>
  </si>
  <si>
    <t>Tee, 150#, Galvanized</t>
  </si>
  <si>
    <t>092201100900</t>
  </si>
  <si>
    <t>30092201100901</t>
  </si>
  <si>
    <t>20092201100904</t>
  </si>
  <si>
    <t>50092201100905</t>
  </si>
  <si>
    <t>4631611210</t>
  </si>
  <si>
    <t>34T 1002U</t>
  </si>
  <si>
    <t>092201100917</t>
  </si>
  <si>
    <t>30092201100918</t>
  </si>
  <si>
    <t>20092201100911</t>
  </si>
  <si>
    <t>50092201100912</t>
  </si>
  <si>
    <t>4631611220</t>
  </si>
  <si>
    <t>34T 1003U</t>
  </si>
  <si>
    <t>092201100924</t>
  </si>
  <si>
    <t>30092201100925</t>
  </si>
  <si>
    <t>20092201100928</t>
  </si>
  <si>
    <t>50092201100929</t>
  </si>
  <si>
    <t>4631611230</t>
  </si>
  <si>
    <t>34T 1004U</t>
  </si>
  <si>
    <t>092201100931</t>
  </si>
  <si>
    <t>30092201100932</t>
  </si>
  <si>
    <t>20092201100935</t>
  </si>
  <si>
    <t>50092201100936</t>
  </si>
  <si>
    <t>4631611240</t>
  </si>
  <si>
    <t>34T 1006U</t>
  </si>
  <si>
    <t>092201100948</t>
  </si>
  <si>
    <t>30092201100949</t>
  </si>
  <si>
    <t>20092201100942</t>
  </si>
  <si>
    <t>50092201100943</t>
  </si>
  <si>
    <t>4631611250</t>
  </si>
  <si>
    <t>34T 1010U</t>
  </si>
  <si>
    <t>092201100955</t>
  </si>
  <si>
    <t>30092201100956</t>
  </si>
  <si>
    <t>20092201100959</t>
  </si>
  <si>
    <t>50092201100950</t>
  </si>
  <si>
    <t>4631611260</t>
  </si>
  <si>
    <t>34T 1012U</t>
  </si>
  <si>
    <t>092201100962</t>
  </si>
  <si>
    <t>30092201100963</t>
  </si>
  <si>
    <t>20092201100966</t>
  </si>
  <si>
    <t>50092201100967</t>
  </si>
  <si>
    <t>4631611270</t>
  </si>
  <si>
    <t>34T 1014U</t>
  </si>
  <si>
    <t>092201100979</t>
  </si>
  <si>
    <t>30092201100970</t>
  </si>
  <si>
    <t>20092201100973</t>
  </si>
  <si>
    <t>50092201100974</t>
  </si>
  <si>
    <t>4631611280</t>
  </si>
  <si>
    <t>34T 1020U</t>
  </si>
  <si>
    <t>092201100986</t>
  </si>
  <si>
    <t>50092201100981</t>
  </si>
  <si>
    <t>4631611290</t>
  </si>
  <si>
    <t>34T 1024U</t>
  </si>
  <si>
    <t>092201295057</t>
  </si>
  <si>
    <t>50092201295052</t>
  </si>
  <si>
    <t>4631611300</t>
  </si>
  <si>
    <t>34T 1030U</t>
  </si>
  <si>
    <t>092201295064</t>
  </si>
  <si>
    <t>50092201295069</t>
  </si>
  <si>
    <t>4631611310</t>
  </si>
  <si>
    <t>34T 1040U</t>
  </si>
  <si>
    <t>092201295071</t>
  </si>
  <si>
    <t>50092201295076</t>
  </si>
  <si>
    <t>4631611400</t>
  </si>
  <si>
    <t>34U 1001U</t>
  </si>
  <si>
    <t>Ground Joint Union, 150#, Galvanized</t>
  </si>
  <si>
    <t>092201103642</t>
  </si>
  <si>
    <t>30092201103643</t>
  </si>
  <si>
    <t>20092201103646</t>
  </si>
  <si>
    <t>50092201103647</t>
  </si>
  <si>
    <t>4631611410</t>
  </si>
  <si>
    <t>34U 1002U</t>
  </si>
  <si>
    <t>092201103659</t>
  </si>
  <si>
    <t>30092201103650</t>
  </si>
  <si>
    <t>20092201103653</t>
  </si>
  <si>
    <t>50092201103654</t>
  </si>
  <si>
    <t>4631611420</t>
  </si>
  <si>
    <t>34U 1003U</t>
  </si>
  <si>
    <t>092201103666</t>
  </si>
  <si>
    <t>30092201103667</t>
  </si>
  <si>
    <t>20092201103660</t>
  </si>
  <si>
    <t>50092201103661</t>
  </si>
  <si>
    <t>4631611430</t>
  </si>
  <si>
    <t>34U 1004U</t>
  </si>
  <si>
    <t>092201103673</t>
  </si>
  <si>
    <t>30092201103674</t>
  </si>
  <si>
    <t>20092201103677</t>
  </si>
  <si>
    <t>50092201103678</t>
  </si>
  <si>
    <t>4631611440</t>
  </si>
  <si>
    <t>34U 1006U</t>
  </si>
  <si>
    <t>092201103680</t>
  </si>
  <si>
    <t>30092201103681</t>
  </si>
  <si>
    <t>20092201103684</t>
  </si>
  <si>
    <t>50092201103685</t>
  </si>
  <si>
    <t>4631611450</t>
  </si>
  <si>
    <t>34U 1010U</t>
  </si>
  <si>
    <t>092201103697</t>
  </si>
  <si>
    <t>30092201103698</t>
  </si>
  <si>
    <t>20092201103691</t>
  </si>
  <si>
    <t>50092201103692</t>
  </si>
  <si>
    <t>4631611460</t>
  </si>
  <si>
    <t>34U 1012U</t>
  </si>
  <si>
    <t>092201103703</t>
  </si>
  <si>
    <t>30092201103704</t>
  </si>
  <si>
    <t>20092201103707</t>
  </si>
  <si>
    <t>50092201103708</t>
  </si>
  <si>
    <t>4631611470</t>
  </si>
  <si>
    <t>34U 1014U</t>
  </si>
  <si>
    <t>092201103710</t>
  </si>
  <si>
    <t>30092201103711</t>
  </si>
  <si>
    <t>20092201103714</t>
  </si>
  <si>
    <t>50092201103715</t>
  </si>
  <si>
    <t>4631611480</t>
  </si>
  <si>
    <t>34U 1020U</t>
  </si>
  <si>
    <t>092201103727</t>
  </si>
  <si>
    <t>20092201103721</t>
  </si>
  <si>
    <t>50092201103722</t>
  </si>
  <si>
    <t>4631611490</t>
  </si>
  <si>
    <t>34U 1024U</t>
  </si>
  <si>
    <t>092201295088</t>
  </si>
  <si>
    <t>50092201295083</t>
  </si>
  <si>
    <t>4631611500</t>
  </si>
  <si>
    <t>34U 1030U</t>
  </si>
  <si>
    <t>092201295095</t>
  </si>
  <si>
    <t>50092201295090</t>
  </si>
  <si>
    <t>4631611510</t>
  </si>
  <si>
    <t>34U 1040U</t>
  </si>
  <si>
    <t>092201295101</t>
  </si>
  <si>
    <t>50092201295106</t>
  </si>
  <si>
    <t>4631611600</t>
  </si>
  <si>
    <t>34WN1004U</t>
  </si>
  <si>
    <t>Waste Nut, 150#, Galvanized</t>
  </si>
  <si>
    <t>092201319050</t>
  </si>
  <si>
    <t>20092201319054</t>
  </si>
  <si>
    <t>50092201319055</t>
  </si>
  <si>
    <t>4631611610</t>
  </si>
  <si>
    <t>34WN1006U</t>
  </si>
  <si>
    <t>092201319067</t>
  </si>
  <si>
    <t>20092201319061</t>
  </si>
  <si>
    <t>50092201319062</t>
  </si>
  <si>
    <t>4631611620</t>
  </si>
  <si>
    <t>34WN1010U</t>
  </si>
  <si>
    <t>4631611630</t>
  </si>
  <si>
    <t>34WN1014U</t>
  </si>
  <si>
    <t>4631611640</t>
  </si>
  <si>
    <t>34WN1020U</t>
  </si>
  <si>
    <t>4631611700</t>
  </si>
  <si>
    <t>34X 1001U</t>
  </si>
  <si>
    <t>Cross, 150#, Galvanized</t>
  </si>
  <si>
    <t>092201309020</t>
  </si>
  <si>
    <t>30092201309021</t>
  </si>
  <si>
    <t>20092201309024</t>
  </si>
  <si>
    <t>50092201309025</t>
  </si>
  <si>
    <t>4631611710</t>
  </si>
  <si>
    <t>34X 1002U</t>
  </si>
  <si>
    <t>092201102423</t>
  </si>
  <si>
    <t>30092201102424</t>
  </si>
  <si>
    <t>20092201102427</t>
  </si>
  <si>
    <t>50092201102428</t>
  </si>
  <si>
    <t>4631611720</t>
  </si>
  <si>
    <t>34X 1003U</t>
  </si>
  <si>
    <t>092201228871</t>
  </si>
  <si>
    <t>30092201228872</t>
  </si>
  <si>
    <t>20092201228875</t>
  </si>
  <si>
    <t>50092201228876</t>
  </si>
  <si>
    <t>4631611730</t>
  </si>
  <si>
    <t>34X 1004U</t>
  </si>
  <si>
    <t>092201102447</t>
  </si>
  <si>
    <t>30092201102448</t>
  </si>
  <si>
    <t>20092201102441</t>
  </si>
  <si>
    <t>50092201102442</t>
  </si>
  <si>
    <t>4631611740</t>
  </si>
  <si>
    <t>34X 1006U</t>
  </si>
  <si>
    <t>092201102454</t>
  </si>
  <si>
    <t>30092201102455</t>
  </si>
  <si>
    <t>20092201102458</t>
  </si>
  <si>
    <t>50092201102459</t>
  </si>
  <si>
    <t>4631611750</t>
  </si>
  <si>
    <t>34X 1010U</t>
  </si>
  <si>
    <t>092201102461</t>
  </si>
  <si>
    <t>30092201102462</t>
  </si>
  <si>
    <t>20092201102465</t>
  </si>
  <si>
    <t>50092201102466</t>
  </si>
  <si>
    <t>4631611760</t>
  </si>
  <si>
    <t>34X 1012U</t>
  </si>
  <si>
    <t>092201102478</t>
  </si>
  <si>
    <t>30092201102479</t>
  </si>
  <si>
    <t>50092201102473</t>
  </si>
  <si>
    <t>4631611770</t>
  </si>
  <si>
    <t>34X 1014U</t>
  </si>
  <si>
    <t>092201102485</t>
  </si>
  <si>
    <t>30092201102486</t>
  </si>
  <si>
    <t>50092201102480</t>
  </si>
  <si>
    <t>4631611780</t>
  </si>
  <si>
    <t>34X 1020U</t>
  </si>
  <si>
    <t>092201102492</t>
  </si>
  <si>
    <t>50092201102497</t>
  </si>
  <si>
    <t>4631611790</t>
  </si>
  <si>
    <t>34X 1030U</t>
  </si>
  <si>
    <t>092201319166</t>
  </si>
  <si>
    <t>50092201319161</t>
  </si>
  <si>
    <t>ASC Item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</si>
</sst>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.0000"/>
    <numFmt numFmtId="165" formatCode="&quot;$&quot;#,##0.0000_);[Red]\(&quot;$&quot;#,##0.0000\)"/>
    <numFmt numFmtId="166" formatCode="#,##0.000"/>
  </numFmts>
  <fonts count="9" x14ac:knownFonts="1">
    <font>
      <sz val="11"/>
      <color theme="1"/>
      <name val="Times New Roman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Symbol"/>
      <family val="1"/>
      <charset val="2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i/>
      <sz val="12"/>
      <name val="Times New Roman"/>
      <family val="1"/>
    </font>
    <font>
      <b/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164" fontId="5" fillId="2" borderId="2" xfId="1" applyNumberFormat="1" applyFont="1" applyFill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2" fillId="3" borderId="2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left" vertical="center"/>
    </xf>
    <xf numFmtId="0" fontId="3" fillId="0" borderId="4" xfId="1" applyFont="1" applyBorder="1" applyAlignment="1">
      <alignment horizontal="right" vertical="center" indent="1"/>
    </xf>
    <xf numFmtId="0" fontId="3" fillId="0" borderId="4" xfId="1" applyFont="1" applyBorder="1" applyAlignment="1">
      <alignment vertical="center"/>
    </xf>
    <xf numFmtId="8" fontId="3" fillId="0" borderId="4" xfId="1" applyNumberFormat="1" applyFont="1" applyBorder="1" applyAlignment="1">
      <alignment vertical="center"/>
    </xf>
    <xf numFmtId="165" fontId="3" fillId="2" borderId="4" xfId="1" applyNumberFormat="1" applyFont="1" applyFill="1" applyBorder="1" applyAlignment="1">
      <alignment vertical="center"/>
    </xf>
    <xf numFmtId="166" fontId="3" fillId="0" borderId="4" xfId="1" applyNumberFormat="1" applyFont="1" applyBorder="1" applyAlignment="1">
      <alignment horizontal="center" vertical="center"/>
    </xf>
    <xf numFmtId="3" fontId="3" fillId="0" borderId="4" xfId="1" applyNumberFormat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49" fontId="3" fillId="0" borderId="4" xfId="1" applyNumberFormat="1" applyFont="1" applyBorder="1" applyAlignment="1">
      <alignment horizontal="center" vertical="center"/>
    </xf>
    <xf numFmtId="0" fontId="3" fillId="0" borderId="5" xfId="1" applyFont="1" applyBorder="1" applyAlignment="1">
      <alignment horizontal="left" vertical="center"/>
    </xf>
    <xf numFmtId="0" fontId="3" fillId="0" borderId="5" xfId="1" applyFont="1" applyBorder="1" applyAlignment="1">
      <alignment horizontal="right" vertical="center" indent="1"/>
    </xf>
    <xf numFmtId="0" fontId="3" fillId="0" borderId="5" xfId="1" applyFont="1" applyBorder="1" applyAlignment="1">
      <alignment vertical="center"/>
    </xf>
    <xf numFmtId="166" fontId="3" fillId="0" borderId="5" xfId="1" applyNumberFormat="1" applyFont="1" applyBorder="1" applyAlignment="1">
      <alignment horizontal="center" vertical="center"/>
    </xf>
    <xf numFmtId="3" fontId="3" fillId="0" borderId="5" xfId="1" applyNumberFormat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49" fontId="3" fillId="0" borderId="5" xfId="1" applyNumberFormat="1" applyFont="1" applyBorder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Normal" xfId="0" builtinId="0"/>
    <cellStyle name="Normal 2" xfId="1" xr:uid="{9CEE7988-C0DB-43DD-9A0B-2B31BBF379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438489</xdr:colOff>
      <xdr:row>5</xdr:row>
      <xdr:rowOff>44450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39019DC-FC2D-4CD5-8B12-1519DE44B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19664" cy="1285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EE7F4-50A5-43CD-A544-43E05C2434F1}">
  <sheetPr>
    <tabColor theme="5" tint="-0.249977111117893"/>
    <pageSetUpPr fitToPage="1"/>
  </sheetPr>
  <dimension ref="A1:Q461"/>
  <sheetViews>
    <sheetView showGridLines="0" tabSelected="1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A7" sqref="A7"/>
    </sheetView>
  </sheetViews>
  <sheetFormatPr defaultColWidth="18.26953125" defaultRowHeight="13" x14ac:dyDescent="0.3"/>
  <cols>
    <col min="1" max="1" width="11.7265625" style="29" customWidth="1"/>
    <col min="2" max="2" width="15" style="2" bestFit="1" customWidth="1"/>
    <col min="3" max="3" width="16.54296875" style="2" bestFit="1" customWidth="1"/>
    <col min="4" max="4" width="33.81640625" style="2" bestFit="1" customWidth="1"/>
    <col min="5" max="6" width="10.7265625" style="2" customWidth="1"/>
    <col min="7" max="10" width="6.7265625" style="2" customWidth="1"/>
    <col min="11" max="12" width="8.7265625" style="2" customWidth="1"/>
    <col min="13" max="13" width="10.7265625" style="2" customWidth="1"/>
    <col min="14" max="14" width="14.7265625" style="2" customWidth="1"/>
    <col min="15" max="17" width="15.7265625" style="2" customWidth="1"/>
    <col min="18" max="16384" width="18.26953125" style="2"/>
  </cols>
  <sheetData>
    <row r="1" spans="1:17" ht="20.149999999999999" customHeight="1" x14ac:dyDescent="0.3">
      <c r="A1" s="1"/>
      <c r="C1" s="1"/>
      <c r="E1" s="1"/>
      <c r="F1" s="1"/>
      <c r="G1" s="1"/>
      <c r="H1" s="1"/>
      <c r="I1" s="1"/>
      <c r="J1" s="1"/>
      <c r="K1" s="1"/>
      <c r="L1" s="1"/>
      <c r="M1" s="3" t="s">
        <v>0</v>
      </c>
      <c r="N1" s="4"/>
      <c r="O1" s="5"/>
      <c r="P1" s="1"/>
      <c r="Q1" s="6" t="s">
        <v>1</v>
      </c>
    </row>
    <row r="2" spans="1:17" ht="20.149999999999999" customHeight="1" x14ac:dyDescent="0.3">
      <c r="A2" s="1"/>
      <c r="C2" s="1"/>
      <c r="D2" s="7" t="s">
        <v>2</v>
      </c>
      <c r="E2" s="1"/>
      <c r="F2" s="1"/>
      <c r="G2" s="1"/>
      <c r="H2" s="1"/>
      <c r="I2" s="1"/>
      <c r="J2" s="1"/>
      <c r="K2" s="1"/>
      <c r="L2" s="1"/>
      <c r="M2" s="8" t="s">
        <v>3</v>
      </c>
      <c r="N2" s="4"/>
      <c r="O2" s="1"/>
      <c r="P2" s="1"/>
      <c r="Q2" s="6" t="s">
        <v>4</v>
      </c>
    </row>
    <row r="3" spans="1:17" ht="20.149999999999999" customHeight="1" x14ac:dyDescent="0.3">
      <c r="A3" s="1"/>
      <c r="C3" s="1"/>
      <c r="D3" s="9" t="s">
        <v>5</v>
      </c>
      <c r="E3" s="1"/>
      <c r="F3" s="1"/>
      <c r="G3" s="1"/>
      <c r="H3" s="1"/>
      <c r="I3" s="1"/>
      <c r="J3" s="1"/>
      <c r="K3" s="1"/>
      <c r="L3" s="1"/>
      <c r="M3" s="8" t="s">
        <v>6</v>
      </c>
      <c r="N3" s="4"/>
      <c r="O3" s="1"/>
      <c r="P3" s="1"/>
      <c r="Q3" s="6" t="s">
        <v>7</v>
      </c>
    </row>
    <row r="4" spans="1:17" ht="20.149999999999999" customHeight="1" x14ac:dyDescent="0.3">
      <c r="A4" s="1"/>
      <c r="C4" s="1"/>
      <c r="D4" s="10" t="s">
        <v>8</v>
      </c>
      <c r="E4" s="1"/>
      <c r="F4" s="1"/>
      <c r="G4" s="1"/>
      <c r="H4" s="1"/>
      <c r="I4" s="1"/>
      <c r="J4" s="1"/>
      <c r="K4" s="1"/>
      <c r="L4" s="1"/>
      <c r="M4" s="8" t="s">
        <v>9</v>
      </c>
      <c r="N4" s="4"/>
      <c r="O4" s="1"/>
      <c r="P4" s="1"/>
      <c r="Q4" s="6" t="s">
        <v>10</v>
      </c>
    </row>
    <row r="5" spans="1:17" ht="20.149999999999999" customHeight="1" x14ac:dyDescent="0.3">
      <c r="A5" s="1"/>
      <c r="C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8" t="s">
        <v>11</v>
      </c>
    </row>
    <row r="6" spans="1:17" ht="26" x14ac:dyDescent="0.3">
      <c r="A6" s="11" t="s">
        <v>2644</v>
      </c>
      <c r="B6" s="11" t="s">
        <v>12</v>
      </c>
      <c r="C6" s="11" t="s">
        <v>13</v>
      </c>
      <c r="D6" s="11" t="s">
        <v>14</v>
      </c>
      <c r="E6" s="12" t="s">
        <v>15</v>
      </c>
      <c r="F6" s="12" t="s">
        <v>16</v>
      </c>
      <c r="G6" s="11" t="s">
        <v>17</v>
      </c>
      <c r="H6" s="11" t="s">
        <v>18</v>
      </c>
      <c r="I6" s="11" t="s">
        <v>19</v>
      </c>
      <c r="J6" s="11" t="s">
        <v>20</v>
      </c>
      <c r="K6" s="11" t="s">
        <v>21</v>
      </c>
      <c r="L6" s="11" t="s">
        <v>22</v>
      </c>
      <c r="M6" s="11" t="s">
        <v>23</v>
      </c>
      <c r="N6" s="11" t="s">
        <v>24</v>
      </c>
      <c r="O6" s="11" t="s">
        <v>25</v>
      </c>
      <c r="P6" s="11" t="s">
        <v>26</v>
      </c>
      <c r="Q6" s="11" t="s">
        <v>27</v>
      </c>
    </row>
    <row r="7" spans="1:17" x14ac:dyDescent="0.3">
      <c r="A7" s="13" t="s">
        <v>28</v>
      </c>
      <c r="B7" s="13" t="s">
        <v>29</v>
      </c>
      <c r="C7" s="14" t="s">
        <v>30</v>
      </c>
      <c r="D7" s="15" t="s">
        <v>31</v>
      </c>
      <c r="E7" s="16">
        <v>74.73</v>
      </c>
      <c r="F7" s="17">
        <f t="shared" ref="F7:F16" si="0">ROUND(E7*$N$1,4)</f>
        <v>0</v>
      </c>
      <c r="G7" s="18">
        <v>0.375</v>
      </c>
      <c r="H7" s="19">
        <v>5</v>
      </c>
      <c r="I7" s="19">
        <v>25</v>
      </c>
      <c r="J7" s="19">
        <v>100</v>
      </c>
      <c r="K7" s="20" t="s">
        <v>32</v>
      </c>
      <c r="L7" s="21" t="s">
        <v>33</v>
      </c>
      <c r="M7" s="20" t="s">
        <v>34</v>
      </c>
      <c r="N7" s="21" t="s">
        <v>35</v>
      </c>
      <c r="O7" s="21" t="s">
        <v>36</v>
      </c>
      <c r="P7" s="21" t="s">
        <v>37</v>
      </c>
      <c r="Q7" s="21" t="s">
        <v>38</v>
      </c>
    </row>
    <row r="8" spans="1:17" x14ac:dyDescent="0.3">
      <c r="A8" s="22" t="s">
        <v>39</v>
      </c>
      <c r="B8" s="22" t="s">
        <v>40</v>
      </c>
      <c r="C8" s="23" t="s">
        <v>41</v>
      </c>
      <c r="D8" s="24" t="s">
        <v>42</v>
      </c>
      <c r="E8" s="16">
        <v>30.09</v>
      </c>
      <c r="F8" s="17">
        <f t="shared" si="0"/>
        <v>0</v>
      </c>
      <c r="G8" s="25">
        <v>2.9000000000000001E-2</v>
      </c>
      <c r="H8" s="26">
        <v>5</v>
      </c>
      <c r="I8" s="26">
        <v>480</v>
      </c>
      <c r="J8" s="26">
        <v>1920</v>
      </c>
      <c r="K8" s="27" t="s">
        <v>32</v>
      </c>
      <c r="L8" s="28" t="s">
        <v>33</v>
      </c>
      <c r="M8" s="27" t="s">
        <v>34</v>
      </c>
      <c r="N8" s="28" t="s">
        <v>43</v>
      </c>
      <c r="O8" s="28" t="s">
        <v>44</v>
      </c>
      <c r="P8" s="28" t="s">
        <v>45</v>
      </c>
      <c r="Q8" s="28" t="s">
        <v>46</v>
      </c>
    </row>
    <row r="9" spans="1:17" x14ac:dyDescent="0.3">
      <c r="A9" s="22" t="s">
        <v>47</v>
      </c>
      <c r="B9" s="22" t="s">
        <v>48</v>
      </c>
      <c r="C9" s="23" t="s">
        <v>49</v>
      </c>
      <c r="D9" s="24" t="s">
        <v>42</v>
      </c>
      <c r="E9" s="16">
        <v>30.09</v>
      </c>
      <c r="F9" s="17">
        <f t="shared" si="0"/>
        <v>0</v>
      </c>
      <c r="G9" s="25">
        <v>5.2999999999999999E-2</v>
      </c>
      <c r="H9" s="26">
        <v>5</v>
      </c>
      <c r="I9" s="26">
        <v>320</v>
      </c>
      <c r="J9" s="26">
        <v>1280</v>
      </c>
      <c r="K9" s="27" t="s">
        <v>32</v>
      </c>
      <c r="L9" s="28" t="s">
        <v>33</v>
      </c>
      <c r="M9" s="27" t="s">
        <v>34</v>
      </c>
      <c r="N9" s="28" t="s">
        <v>50</v>
      </c>
      <c r="O9" s="28" t="s">
        <v>51</v>
      </c>
      <c r="P9" s="28" t="s">
        <v>52</v>
      </c>
      <c r="Q9" s="28" t="s">
        <v>53</v>
      </c>
    </row>
    <row r="10" spans="1:17" x14ac:dyDescent="0.3">
      <c r="A10" s="22" t="s">
        <v>54</v>
      </c>
      <c r="B10" s="22" t="s">
        <v>55</v>
      </c>
      <c r="C10" s="23" t="s">
        <v>56</v>
      </c>
      <c r="D10" s="24" t="s">
        <v>42</v>
      </c>
      <c r="E10" s="16">
        <v>30.09</v>
      </c>
      <c r="F10" s="17">
        <f t="shared" si="0"/>
        <v>0</v>
      </c>
      <c r="G10" s="25">
        <v>7.3999999999999996E-2</v>
      </c>
      <c r="H10" s="26">
        <v>5</v>
      </c>
      <c r="I10" s="26">
        <v>180</v>
      </c>
      <c r="J10" s="26">
        <v>720</v>
      </c>
      <c r="K10" s="27" t="s">
        <v>32</v>
      </c>
      <c r="L10" s="28" t="s">
        <v>33</v>
      </c>
      <c r="M10" s="27" t="s">
        <v>34</v>
      </c>
      <c r="N10" s="28" t="s">
        <v>57</v>
      </c>
      <c r="O10" s="28" t="s">
        <v>58</v>
      </c>
      <c r="P10" s="28" t="s">
        <v>59</v>
      </c>
      <c r="Q10" s="28" t="s">
        <v>60</v>
      </c>
    </row>
    <row r="11" spans="1:17" x14ac:dyDescent="0.3">
      <c r="A11" s="22" t="s">
        <v>61</v>
      </c>
      <c r="B11" s="22" t="s">
        <v>62</v>
      </c>
      <c r="C11" s="23" t="s">
        <v>63</v>
      </c>
      <c r="D11" s="24" t="s">
        <v>42</v>
      </c>
      <c r="E11" s="16">
        <v>23.05</v>
      </c>
      <c r="F11" s="17">
        <f t="shared" si="0"/>
        <v>0</v>
      </c>
      <c r="G11" s="25">
        <v>0.113</v>
      </c>
      <c r="H11" s="26">
        <v>5</v>
      </c>
      <c r="I11" s="26">
        <v>120</v>
      </c>
      <c r="J11" s="26">
        <v>480</v>
      </c>
      <c r="K11" s="27" t="s">
        <v>32</v>
      </c>
      <c r="L11" s="28" t="s">
        <v>33</v>
      </c>
      <c r="M11" s="27" t="s">
        <v>34</v>
      </c>
      <c r="N11" s="28" t="s">
        <v>64</v>
      </c>
      <c r="O11" s="28" t="s">
        <v>65</v>
      </c>
      <c r="P11" s="28" t="s">
        <v>66</v>
      </c>
      <c r="Q11" s="28" t="s">
        <v>67</v>
      </c>
    </row>
    <row r="12" spans="1:17" x14ac:dyDescent="0.3">
      <c r="A12" s="22" t="s">
        <v>68</v>
      </c>
      <c r="B12" s="22" t="s">
        <v>69</v>
      </c>
      <c r="C12" s="23" t="s">
        <v>70</v>
      </c>
      <c r="D12" s="24" t="s">
        <v>42</v>
      </c>
      <c r="E12" s="16">
        <v>31.11</v>
      </c>
      <c r="F12" s="17">
        <f t="shared" si="0"/>
        <v>0</v>
      </c>
      <c r="G12" s="25">
        <v>0.183</v>
      </c>
      <c r="H12" s="26">
        <v>5</v>
      </c>
      <c r="I12" s="26">
        <v>80</v>
      </c>
      <c r="J12" s="26">
        <v>320</v>
      </c>
      <c r="K12" s="27" t="s">
        <v>32</v>
      </c>
      <c r="L12" s="28" t="s">
        <v>33</v>
      </c>
      <c r="M12" s="27" t="s">
        <v>34</v>
      </c>
      <c r="N12" s="28" t="s">
        <v>71</v>
      </c>
      <c r="O12" s="28" t="s">
        <v>72</v>
      </c>
      <c r="P12" s="28" t="s">
        <v>73</v>
      </c>
      <c r="Q12" s="28" t="s">
        <v>74</v>
      </c>
    </row>
    <row r="13" spans="1:17" x14ac:dyDescent="0.3">
      <c r="A13" s="22" t="s">
        <v>75</v>
      </c>
      <c r="B13" s="22" t="s">
        <v>76</v>
      </c>
      <c r="C13" s="23" t="s">
        <v>77</v>
      </c>
      <c r="D13" s="24" t="s">
        <v>42</v>
      </c>
      <c r="E13" s="16">
        <v>37.54</v>
      </c>
      <c r="F13" s="17">
        <f t="shared" si="0"/>
        <v>0</v>
      </c>
      <c r="G13" s="25">
        <v>0.30599999999999999</v>
      </c>
      <c r="H13" s="26">
        <v>5</v>
      </c>
      <c r="I13" s="26">
        <v>50</v>
      </c>
      <c r="J13" s="26">
        <v>200</v>
      </c>
      <c r="K13" s="27" t="s">
        <v>32</v>
      </c>
      <c r="L13" s="28" t="s">
        <v>33</v>
      </c>
      <c r="M13" s="27" t="s">
        <v>34</v>
      </c>
      <c r="N13" s="28" t="s">
        <v>78</v>
      </c>
      <c r="O13" s="28" t="s">
        <v>79</v>
      </c>
      <c r="P13" s="28" t="s">
        <v>80</v>
      </c>
      <c r="Q13" s="28" t="s">
        <v>81</v>
      </c>
    </row>
    <row r="14" spans="1:17" x14ac:dyDescent="0.3">
      <c r="A14" s="22" t="s">
        <v>82</v>
      </c>
      <c r="B14" s="22" t="s">
        <v>83</v>
      </c>
      <c r="C14" s="23" t="s">
        <v>84</v>
      </c>
      <c r="D14" s="24" t="s">
        <v>42</v>
      </c>
      <c r="E14" s="16">
        <v>49.05</v>
      </c>
      <c r="F14" s="17">
        <f t="shared" si="0"/>
        <v>0</v>
      </c>
      <c r="G14" s="25">
        <v>0.44</v>
      </c>
      <c r="H14" s="26">
        <v>5</v>
      </c>
      <c r="I14" s="26">
        <v>25</v>
      </c>
      <c r="J14" s="26">
        <v>100</v>
      </c>
      <c r="K14" s="27" t="s">
        <v>32</v>
      </c>
      <c r="L14" s="28" t="s">
        <v>33</v>
      </c>
      <c r="M14" s="27" t="s">
        <v>34</v>
      </c>
      <c r="N14" s="28" t="s">
        <v>85</v>
      </c>
      <c r="O14" s="28" t="s">
        <v>86</v>
      </c>
      <c r="P14" s="28" t="s">
        <v>87</v>
      </c>
      <c r="Q14" s="28" t="s">
        <v>88</v>
      </c>
    </row>
    <row r="15" spans="1:17" x14ac:dyDescent="0.3">
      <c r="A15" s="22" t="s">
        <v>89</v>
      </c>
      <c r="B15" s="22" t="s">
        <v>90</v>
      </c>
      <c r="C15" s="23" t="s">
        <v>91</v>
      </c>
      <c r="D15" s="24" t="s">
        <v>42</v>
      </c>
      <c r="E15" s="16">
        <v>66.75</v>
      </c>
      <c r="F15" s="17">
        <f t="shared" si="0"/>
        <v>0</v>
      </c>
      <c r="G15" s="25">
        <v>0.55400000000000005</v>
      </c>
      <c r="H15" s="26">
        <v>5</v>
      </c>
      <c r="I15" s="26">
        <v>20</v>
      </c>
      <c r="J15" s="26">
        <v>80</v>
      </c>
      <c r="K15" s="27" t="s">
        <v>32</v>
      </c>
      <c r="L15" s="28" t="s">
        <v>33</v>
      </c>
      <c r="M15" s="27" t="s">
        <v>34</v>
      </c>
      <c r="N15" s="28" t="s">
        <v>92</v>
      </c>
      <c r="O15" s="28" t="s">
        <v>93</v>
      </c>
      <c r="P15" s="28" t="s">
        <v>94</v>
      </c>
      <c r="Q15" s="28" t="s">
        <v>95</v>
      </c>
    </row>
    <row r="16" spans="1:17" x14ac:dyDescent="0.3">
      <c r="A16" s="22" t="s">
        <v>96</v>
      </c>
      <c r="B16" s="22" t="s">
        <v>97</v>
      </c>
      <c r="C16" s="23" t="s">
        <v>98</v>
      </c>
      <c r="D16" s="24" t="s">
        <v>42</v>
      </c>
      <c r="E16" s="16">
        <v>87.19</v>
      </c>
      <c r="F16" s="17">
        <f t="shared" si="0"/>
        <v>0</v>
      </c>
      <c r="G16" s="25">
        <v>0.878</v>
      </c>
      <c r="H16" s="26" t="s">
        <v>99</v>
      </c>
      <c r="I16" s="26">
        <v>18</v>
      </c>
      <c r="J16" s="26">
        <v>72</v>
      </c>
      <c r="K16" s="27" t="s">
        <v>32</v>
      </c>
      <c r="L16" s="28" t="s">
        <v>33</v>
      </c>
      <c r="M16" s="27" t="s">
        <v>34</v>
      </c>
      <c r="N16" s="28" t="s">
        <v>100</v>
      </c>
      <c r="O16" s="28"/>
      <c r="P16" s="28" t="s">
        <v>101</v>
      </c>
      <c r="Q16" s="28" t="s">
        <v>102</v>
      </c>
    </row>
    <row r="17" spans="1:17" x14ac:dyDescent="0.3">
      <c r="A17" s="22" t="s">
        <v>103</v>
      </c>
      <c r="B17" s="22" t="s">
        <v>104</v>
      </c>
      <c r="C17" s="23" t="s">
        <v>105</v>
      </c>
      <c r="D17" s="24" t="s">
        <v>42</v>
      </c>
      <c r="E17" s="16">
        <v>216.8</v>
      </c>
      <c r="F17" s="17">
        <f>ROUND(E17*$N$2,4)</f>
        <v>0</v>
      </c>
      <c r="G17" s="25">
        <v>1.4930000000000001</v>
      </c>
      <c r="H17" s="26" t="s">
        <v>99</v>
      </c>
      <c r="I17" s="26">
        <v>20</v>
      </c>
      <c r="J17" s="26">
        <v>40</v>
      </c>
      <c r="K17" s="27" t="s">
        <v>106</v>
      </c>
      <c r="L17" s="28" t="s">
        <v>33</v>
      </c>
      <c r="M17" s="27" t="s">
        <v>34</v>
      </c>
      <c r="N17" s="28" t="s">
        <v>107</v>
      </c>
      <c r="O17" s="28"/>
      <c r="P17" s="28" t="s">
        <v>108</v>
      </c>
      <c r="Q17" s="28" t="s">
        <v>109</v>
      </c>
    </row>
    <row r="18" spans="1:17" x14ac:dyDescent="0.3">
      <c r="A18" s="22" t="s">
        <v>110</v>
      </c>
      <c r="B18" s="22" t="s">
        <v>111</v>
      </c>
      <c r="C18" s="23" t="s">
        <v>112</v>
      </c>
      <c r="D18" s="24" t="s">
        <v>42</v>
      </c>
      <c r="E18" s="16">
        <v>322.08999999999997</v>
      </c>
      <c r="F18" s="17">
        <f>ROUND(E18*$N$2,4)</f>
        <v>0</v>
      </c>
      <c r="G18" s="25">
        <v>2.2080000000000002</v>
      </c>
      <c r="H18" s="26" t="s">
        <v>99</v>
      </c>
      <c r="I18" s="26">
        <v>12</v>
      </c>
      <c r="J18" s="26">
        <v>24</v>
      </c>
      <c r="K18" s="27" t="s">
        <v>106</v>
      </c>
      <c r="L18" s="28" t="s">
        <v>33</v>
      </c>
      <c r="M18" s="27" t="s">
        <v>34</v>
      </c>
      <c r="N18" s="28" t="s">
        <v>113</v>
      </c>
      <c r="O18" s="28"/>
      <c r="P18" s="28" t="s">
        <v>114</v>
      </c>
      <c r="Q18" s="28" t="s">
        <v>115</v>
      </c>
    </row>
    <row r="19" spans="1:17" x14ac:dyDescent="0.3">
      <c r="A19" s="22" t="s">
        <v>116</v>
      </c>
      <c r="B19" s="22" t="s">
        <v>117</v>
      </c>
      <c r="C19" s="23" t="s">
        <v>118</v>
      </c>
      <c r="D19" s="24" t="s">
        <v>42</v>
      </c>
      <c r="E19" s="16">
        <v>502.71</v>
      </c>
      <c r="F19" s="17">
        <f>ROUND(E19*$N$2,4)</f>
        <v>0</v>
      </c>
      <c r="G19" s="25">
        <v>3.794</v>
      </c>
      <c r="H19" s="26" t="s">
        <v>99</v>
      </c>
      <c r="I19" s="26">
        <v>6</v>
      </c>
      <c r="J19" s="26">
        <v>12</v>
      </c>
      <c r="K19" s="27" t="s">
        <v>106</v>
      </c>
      <c r="L19" s="28" t="s">
        <v>33</v>
      </c>
      <c r="M19" s="27" t="s">
        <v>34</v>
      </c>
      <c r="N19" s="28" t="s">
        <v>119</v>
      </c>
      <c r="O19" s="28"/>
      <c r="P19" s="28" t="s">
        <v>120</v>
      </c>
      <c r="Q19" s="28" t="s">
        <v>121</v>
      </c>
    </row>
    <row r="20" spans="1:17" x14ac:dyDescent="0.3">
      <c r="A20" s="22" t="s">
        <v>122</v>
      </c>
      <c r="B20" s="22" t="s">
        <v>123</v>
      </c>
      <c r="C20" s="23" t="s">
        <v>41</v>
      </c>
      <c r="D20" s="24" t="s">
        <v>124</v>
      </c>
      <c r="E20" s="16">
        <v>45.24</v>
      </c>
      <c r="F20" s="17">
        <f t="shared" ref="F20:F28" si="1">ROUND(E20*$N$1,4)</f>
        <v>0</v>
      </c>
      <c r="G20" s="25">
        <v>5.3999999999999999E-2</v>
      </c>
      <c r="H20" s="26">
        <v>5</v>
      </c>
      <c r="I20" s="26">
        <v>200</v>
      </c>
      <c r="J20" s="26">
        <v>800</v>
      </c>
      <c r="K20" s="27" t="s">
        <v>32</v>
      </c>
      <c r="L20" s="28" t="s">
        <v>33</v>
      </c>
      <c r="M20" s="27" t="s">
        <v>34</v>
      </c>
      <c r="N20" s="28" t="s">
        <v>125</v>
      </c>
      <c r="O20" s="28" t="s">
        <v>126</v>
      </c>
      <c r="P20" s="28" t="s">
        <v>127</v>
      </c>
      <c r="Q20" s="28" t="s">
        <v>128</v>
      </c>
    </row>
    <row r="21" spans="1:17" x14ac:dyDescent="0.3">
      <c r="A21" s="22" t="s">
        <v>129</v>
      </c>
      <c r="B21" s="22" t="s">
        <v>130</v>
      </c>
      <c r="C21" s="23" t="s">
        <v>49</v>
      </c>
      <c r="D21" s="24" t="s">
        <v>124</v>
      </c>
      <c r="E21" s="16">
        <v>38.39</v>
      </c>
      <c r="F21" s="17">
        <f t="shared" si="1"/>
        <v>0</v>
      </c>
      <c r="G21" s="25">
        <v>8.4000000000000005E-2</v>
      </c>
      <c r="H21" s="26">
        <v>5</v>
      </c>
      <c r="I21" s="26">
        <v>120</v>
      </c>
      <c r="J21" s="26">
        <v>480</v>
      </c>
      <c r="K21" s="27" t="s">
        <v>32</v>
      </c>
      <c r="L21" s="28" t="s">
        <v>33</v>
      </c>
      <c r="M21" s="27" t="s">
        <v>34</v>
      </c>
      <c r="N21" s="28" t="s">
        <v>131</v>
      </c>
      <c r="O21" s="28" t="s">
        <v>132</v>
      </c>
      <c r="P21" s="28" t="s">
        <v>133</v>
      </c>
      <c r="Q21" s="28" t="s">
        <v>134</v>
      </c>
    </row>
    <row r="22" spans="1:17" x14ac:dyDescent="0.3">
      <c r="A22" s="22" t="s">
        <v>135</v>
      </c>
      <c r="B22" s="22" t="s">
        <v>136</v>
      </c>
      <c r="C22" s="23" t="s">
        <v>56</v>
      </c>
      <c r="D22" s="24" t="s">
        <v>124</v>
      </c>
      <c r="E22" s="16">
        <v>38.39</v>
      </c>
      <c r="F22" s="17">
        <f t="shared" si="1"/>
        <v>0</v>
      </c>
      <c r="G22" s="25">
        <v>0.11799999999999999</v>
      </c>
      <c r="H22" s="26">
        <v>5</v>
      </c>
      <c r="I22" s="26">
        <v>90</v>
      </c>
      <c r="J22" s="26">
        <v>360</v>
      </c>
      <c r="K22" s="27" t="s">
        <v>32</v>
      </c>
      <c r="L22" s="28" t="s">
        <v>33</v>
      </c>
      <c r="M22" s="27" t="s">
        <v>34</v>
      </c>
      <c r="N22" s="28" t="s">
        <v>137</v>
      </c>
      <c r="O22" s="28" t="s">
        <v>138</v>
      </c>
      <c r="P22" s="28" t="s">
        <v>139</v>
      </c>
      <c r="Q22" s="28" t="s">
        <v>140</v>
      </c>
    </row>
    <row r="23" spans="1:17" x14ac:dyDescent="0.3">
      <c r="A23" s="22" t="s">
        <v>141</v>
      </c>
      <c r="B23" s="22" t="s">
        <v>142</v>
      </c>
      <c r="C23" s="23" t="s">
        <v>63</v>
      </c>
      <c r="D23" s="24" t="s">
        <v>124</v>
      </c>
      <c r="E23" s="16">
        <v>31.11</v>
      </c>
      <c r="F23" s="17">
        <f t="shared" si="1"/>
        <v>0</v>
      </c>
      <c r="G23" s="25">
        <v>0.17499999999999999</v>
      </c>
      <c r="H23" s="26">
        <v>5</v>
      </c>
      <c r="I23" s="26">
        <v>60</v>
      </c>
      <c r="J23" s="26">
        <v>240</v>
      </c>
      <c r="K23" s="27" t="s">
        <v>32</v>
      </c>
      <c r="L23" s="28" t="s">
        <v>33</v>
      </c>
      <c r="M23" s="27" t="s">
        <v>34</v>
      </c>
      <c r="N23" s="28" t="s">
        <v>143</v>
      </c>
      <c r="O23" s="28" t="s">
        <v>144</v>
      </c>
      <c r="P23" s="28" t="s">
        <v>145</v>
      </c>
      <c r="Q23" s="28" t="s">
        <v>146</v>
      </c>
    </row>
    <row r="24" spans="1:17" x14ac:dyDescent="0.3">
      <c r="A24" s="22" t="s">
        <v>147</v>
      </c>
      <c r="B24" s="22" t="s">
        <v>148</v>
      </c>
      <c r="C24" s="23" t="s">
        <v>70</v>
      </c>
      <c r="D24" s="24" t="s">
        <v>124</v>
      </c>
      <c r="E24" s="16">
        <v>36.76</v>
      </c>
      <c r="F24" s="17">
        <f t="shared" si="1"/>
        <v>0</v>
      </c>
      <c r="G24" s="25">
        <v>0.27900000000000003</v>
      </c>
      <c r="H24" s="26">
        <v>5</v>
      </c>
      <c r="I24" s="26">
        <v>40</v>
      </c>
      <c r="J24" s="26">
        <v>160</v>
      </c>
      <c r="K24" s="27" t="s">
        <v>32</v>
      </c>
      <c r="L24" s="28" t="s">
        <v>33</v>
      </c>
      <c r="M24" s="27" t="s">
        <v>34</v>
      </c>
      <c r="N24" s="28" t="s">
        <v>149</v>
      </c>
      <c r="O24" s="28" t="s">
        <v>150</v>
      </c>
      <c r="P24" s="28" t="s">
        <v>151</v>
      </c>
      <c r="Q24" s="28" t="s">
        <v>152</v>
      </c>
    </row>
    <row r="25" spans="1:17" x14ac:dyDescent="0.3">
      <c r="A25" s="22" t="s">
        <v>153</v>
      </c>
      <c r="B25" s="22" t="s">
        <v>154</v>
      </c>
      <c r="C25" s="23" t="s">
        <v>77</v>
      </c>
      <c r="D25" s="24" t="s">
        <v>124</v>
      </c>
      <c r="E25" s="16">
        <v>55.53</v>
      </c>
      <c r="F25" s="17">
        <f t="shared" si="1"/>
        <v>0</v>
      </c>
      <c r="G25" s="25">
        <v>0.434</v>
      </c>
      <c r="H25" s="26">
        <v>5</v>
      </c>
      <c r="I25" s="26">
        <v>25</v>
      </c>
      <c r="J25" s="26">
        <v>100</v>
      </c>
      <c r="K25" s="27" t="s">
        <v>32</v>
      </c>
      <c r="L25" s="28" t="s">
        <v>33</v>
      </c>
      <c r="M25" s="27" t="s">
        <v>34</v>
      </c>
      <c r="N25" s="28" t="s">
        <v>155</v>
      </c>
      <c r="O25" s="28" t="s">
        <v>156</v>
      </c>
      <c r="P25" s="28" t="s">
        <v>157</v>
      </c>
      <c r="Q25" s="28" t="s">
        <v>158</v>
      </c>
    </row>
    <row r="26" spans="1:17" x14ac:dyDescent="0.3">
      <c r="A26" s="22" t="s">
        <v>159</v>
      </c>
      <c r="B26" s="22" t="s">
        <v>160</v>
      </c>
      <c r="C26" s="23" t="s">
        <v>84</v>
      </c>
      <c r="D26" s="24" t="s">
        <v>124</v>
      </c>
      <c r="E26" s="16">
        <v>71.239999999999995</v>
      </c>
      <c r="F26" s="17">
        <f t="shared" si="1"/>
        <v>0</v>
      </c>
      <c r="G26" s="25">
        <v>0.65300000000000002</v>
      </c>
      <c r="H26" s="26">
        <v>2</v>
      </c>
      <c r="I26" s="26">
        <v>30</v>
      </c>
      <c r="J26" s="26">
        <v>60</v>
      </c>
      <c r="K26" s="27" t="s">
        <v>32</v>
      </c>
      <c r="L26" s="28" t="s">
        <v>33</v>
      </c>
      <c r="M26" s="27" t="s">
        <v>34</v>
      </c>
      <c r="N26" s="28" t="s">
        <v>161</v>
      </c>
      <c r="O26" s="28" t="s">
        <v>162</v>
      </c>
      <c r="P26" s="28" t="s">
        <v>163</v>
      </c>
      <c r="Q26" s="28" t="s">
        <v>164</v>
      </c>
    </row>
    <row r="27" spans="1:17" x14ac:dyDescent="0.3">
      <c r="A27" s="22" t="s">
        <v>165</v>
      </c>
      <c r="B27" s="22" t="s">
        <v>166</v>
      </c>
      <c r="C27" s="23" t="s">
        <v>91</v>
      </c>
      <c r="D27" s="24" t="s">
        <v>124</v>
      </c>
      <c r="E27" s="16">
        <v>95.05</v>
      </c>
      <c r="F27" s="17">
        <f t="shared" si="1"/>
        <v>0</v>
      </c>
      <c r="G27" s="25">
        <v>0.85699999999999998</v>
      </c>
      <c r="H27" s="26">
        <v>3</v>
      </c>
      <c r="I27" s="26">
        <v>9</v>
      </c>
      <c r="J27" s="26">
        <v>36</v>
      </c>
      <c r="K27" s="27" t="s">
        <v>32</v>
      </c>
      <c r="L27" s="28" t="s">
        <v>33</v>
      </c>
      <c r="M27" s="27" t="s">
        <v>34</v>
      </c>
      <c r="N27" s="28" t="s">
        <v>167</v>
      </c>
      <c r="O27" s="28" t="s">
        <v>168</v>
      </c>
      <c r="P27" s="28" t="s">
        <v>169</v>
      </c>
      <c r="Q27" s="28" t="s">
        <v>170</v>
      </c>
    </row>
    <row r="28" spans="1:17" x14ac:dyDescent="0.3">
      <c r="A28" s="22" t="s">
        <v>171</v>
      </c>
      <c r="B28" s="22" t="s">
        <v>172</v>
      </c>
      <c r="C28" s="23" t="s">
        <v>98</v>
      </c>
      <c r="D28" s="24" t="s">
        <v>124</v>
      </c>
      <c r="E28" s="16">
        <v>138.41999999999999</v>
      </c>
      <c r="F28" s="17">
        <f t="shared" si="1"/>
        <v>0</v>
      </c>
      <c r="G28" s="25">
        <v>1.35</v>
      </c>
      <c r="H28" s="26" t="s">
        <v>99</v>
      </c>
      <c r="I28" s="26">
        <v>12</v>
      </c>
      <c r="J28" s="26">
        <v>24</v>
      </c>
      <c r="K28" s="27" t="s">
        <v>32</v>
      </c>
      <c r="L28" s="28" t="s">
        <v>33</v>
      </c>
      <c r="M28" s="27" t="s">
        <v>34</v>
      </c>
      <c r="N28" s="28" t="s">
        <v>173</v>
      </c>
      <c r="O28" s="28"/>
      <c r="P28" s="28" t="s">
        <v>174</v>
      </c>
      <c r="Q28" s="28" t="s">
        <v>175</v>
      </c>
    </row>
    <row r="29" spans="1:17" x14ac:dyDescent="0.3">
      <c r="A29" s="22" t="s">
        <v>176</v>
      </c>
      <c r="B29" s="22" t="s">
        <v>177</v>
      </c>
      <c r="C29" s="23" t="s">
        <v>105</v>
      </c>
      <c r="D29" s="24" t="s">
        <v>124</v>
      </c>
      <c r="E29" s="16">
        <v>377.01</v>
      </c>
      <c r="F29" s="17">
        <f>ROUND(E29*$N$2,4)</f>
        <v>0</v>
      </c>
      <c r="G29" s="25">
        <v>2.3330000000000002</v>
      </c>
      <c r="H29" s="26" t="s">
        <v>99</v>
      </c>
      <c r="I29" s="26">
        <v>8</v>
      </c>
      <c r="J29" s="26">
        <v>16</v>
      </c>
      <c r="K29" s="27" t="s">
        <v>106</v>
      </c>
      <c r="L29" s="28" t="s">
        <v>33</v>
      </c>
      <c r="M29" s="27" t="s">
        <v>34</v>
      </c>
      <c r="N29" s="28" t="s">
        <v>178</v>
      </c>
      <c r="O29" s="28"/>
      <c r="P29" s="28" t="s">
        <v>179</v>
      </c>
      <c r="Q29" s="28" t="s">
        <v>180</v>
      </c>
    </row>
    <row r="30" spans="1:17" x14ac:dyDescent="0.3">
      <c r="A30" s="22" t="s">
        <v>181</v>
      </c>
      <c r="B30" s="22" t="s">
        <v>182</v>
      </c>
      <c r="C30" s="23" t="s">
        <v>112</v>
      </c>
      <c r="D30" s="24" t="s">
        <v>124</v>
      </c>
      <c r="E30" s="16">
        <v>509.43</v>
      </c>
      <c r="F30" s="17">
        <f>ROUND(E30*$N$2,4)</f>
        <v>0</v>
      </c>
      <c r="G30" s="25">
        <v>3.3620000000000001</v>
      </c>
      <c r="H30" s="26" t="s">
        <v>99</v>
      </c>
      <c r="I30" s="26" t="s">
        <v>99</v>
      </c>
      <c r="J30" s="26">
        <v>16</v>
      </c>
      <c r="K30" s="27" t="s">
        <v>106</v>
      </c>
      <c r="L30" s="28" t="s">
        <v>33</v>
      </c>
      <c r="M30" s="27" t="s">
        <v>34</v>
      </c>
      <c r="N30" s="28" t="s">
        <v>183</v>
      </c>
      <c r="O30" s="28"/>
      <c r="P30" s="28"/>
      <c r="Q30" s="28" t="s">
        <v>184</v>
      </c>
    </row>
    <row r="31" spans="1:17" x14ac:dyDescent="0.3">
      <c r="A31" s="22" t="s">
        <v>185</v>
      </c>
      <c r="B31" s="22" t="s">
        <v>186</v>
      </c>
      <c r="C31" s="23" t="s">
        <v>118</v>
      </c>
      <c r="D31" s="24" t="s">
        <v>124</v>
      </c>
      <c r="E31" s="16">
        <v>1016</v>
      </c>
      <c r="F31" s="17">
        <f>ROUND(E31*$N$2,4)</f>
        <v>0</v>
      </c>
      <c r="G31" s="25">
        <v>5.6</v>
      </c>
      <c r="H31" s="26" t="s">
        <v>99</v>
      </c>
      <c r="I31" s="26" t="s">
        <v>99</v>
      </c>
      <c r="J31" s="26">
        <v>6</v>
      </c>
      <c r="K31" s="27" t="s">
        <v>106</v>
      </c>
      <c r="L31" s="28" t="s">
        <v>33</v>
      </c>
      <c r="M31" s="27" t="s">
        <v>34</v>
      </c>
      <c r="N31" s="28" t="s">
        <v>187</v>
      </c>
      <c r="O31" s="28"/>
      <c r="P31" s="28"/>
      <c r="Q31" s="28" t="s">
        <v>188</v>
      </c>
    </row>
    <row r="32" spans="1:17" x14ac:dyDescent="0.3">
      <c r="A32" s="22" t="s">
        <v>189</v>
      </c>
      <c r="B32" s="22" t="s">
        <v>190</v>
      </c>
      <c r="C32" s="23" t="s">
        <v>41</v>
      </c>
      <c r="D32" s="24" t="s">
        <v>191</v>
      </c>
      <c r="E32" s="16">
        <v>32.31</v>
      </c>
      <c r="F32" s="17">
        <f t="shared" ref="F32:F40" si="2">ROUND(E32*$N$1,4)</f>
        <v>0</v>
      </c>
      <c r="G32" s="25">
        <v>0.06</v>
      </c>
      <c r="H32" s="26">
        <v>5</v>
      </c>
      <c r="I32" s="26">
        <v>200</v>
      </c>
      <c r="J32" s="26">
        <v>800</v>
      </c>
      <c r="K32" s="27" t="s">
        <v>32</v>
      </c>
      <c r="L32" s="28" t="s">
        <v>33</v>
      </c>
      <c r="M32" s="27" t="s">
        <v>34</v>
      </c>
      <c r="N32" s="28" t="s">
        <v>192</v>
      </c>
      <c r="O32" s="28" t="s">
        <v>193</v>
      </c>
      <c r="P32" s="28" t="s">
        <v>194</v>
      </c>
      <c r="Q32" s="28" t="s">
        <v>195</v>
      </c>
    </row>
    <row r="33" spans="1:17" x14ac:dyDescent="0.3">
      <c r="A33" s="22" t="s">
        <v>196</v>
      </c>
      <c r="B33" s="22" t="s">
        <v>197</v>
      </c>
      <c r="C33" s="23" t="s">
        <v>49</v>
      </c>
      <c r="D33" s="24" t="s">
        <v>191</v>
      </c>
      <c r="E33" s="16">
        <v>30.7</v>
      </c>
      <c r="F33" s="17">
        <f t="shared" si="2"/>
        <v>0</v>
      </c>
      <c r="G33" s="25">
        <v>9.9000000000000005E-2</v>
      </c>
      <c r="H33" s="26">
        <v>5</v>
      </c>
      <c r="I33" s="26">
        <v>140</v>
      </c>
      <c r="J33" s="26">
        <v>560</v>
      </c>
      <c r="K33" s="27" t="s">
        <v>32</v>
      </c>
      <c r="L33" s="28" t="s">
        <v>33</v>
      </c>
      <c r="M33" s="27" t="s">
        <v>34</v>
      </c>
      <c r="N33" s="28" t="s">
        <v>198</v>
      </c>
      <c r="O33" s="28" t="s">
        <v>199</v>
      </c>
      <c r="P33" s="28" t="s">
        <v>200</v>
      </c>
      <c r="Q33" s="28" t="s">
        <v>201</v>
      </c>
    </row>
    <row r="34" spans="1:17" x14ac:dyDescent="0.3">
      <c r="A34" s="22" t="s">
        <v>202</v>
      </c>
      <c r="B34" s="22" t="s">
        <v>203</v>
      </c>
      <c r="C34" s="23" t="s">
        <v>56</v>
      </c>
      <c r="D34" s="24" t="s">
        <v>191</v>
      </c>
      <c r="E34" s="16">
        <v>30.7</v>
      </c>
      <c r="F34" s="17">
        <f t="shared" si="2"/>
        <v>0</v>
      </c>
      <c r="G34" s="25">
        <v>0.151</v>
      </c>
      <c r="H34" s="26">
        <v>5</v>
      </c>
      <c r="I34" s="26">
        <v>80</v>
      </c>
      <c r="J34" s="26">
        <v>320</v>
      </c>
      <c r="K34" s="27" t="s">
        <v>32</v>
      </c>
      <c r="L34" s="28" t="s">
        <v>33</v>
      </c>
      <c r="M34" s="27" t="s">
        <v>34</v>
      </c>
      <c r="N34" s="28" t="s">
        <v>204</v>
      </c>
      <c r="O34" s="28" t="s">
        <v>205</v>
      </c>
      <c r="P34" s="28" t="s">
        <v>206</v>
      </c>
      <c r="Q34" s="28" t="s">
        <v>207</v>
      </c>
    </row>
    <row r="35" spans="1:17" x14ac:dyDescent="0.3">
      <c r="A35" s="22" t="s">
        <v>208</v>
      </c>
      <c r="B35" s="22" t="s">
        <v>209</v>
      </c>
      <c r="C35" s="23" t="s">
        <v>63</v>
      </c>
      <c r="D35" s="24" t="s">
        <v>191</v>
      </c>
      <c r="E35" s="16">
        <v>23.05</v>
      </c>
      <c r="F35" s="17">
        <f t="shared" si="2"/>
        <v>0</v>
      </c>
      <c r="G35" s="25">
        <v>0.224</v>
      </c>
      <c r="H35" s="26">
        <v>5</v>
      </c>
      <c r="I35" s="26">
        <v>40</v>
      </c>
      <c r="J35" s="26">
        <v>160</v>
      </c>
      <c r="K35" s="27" t="s">
        <v>32</v>
      </c>
      <c r="L35" s="28" t="s">
        <v>33</v>
      </c>
      <c r="M35" s="27" t="s">
        <v>34</v>
      </c>
      <c r="N35" s="28" t="s">
        <v>210</v>
      </c>
      <c r="O35" s="28" t="s">
        <v>211</v>
      </c>
      <c r="P35" s="28" t="s">
        <v>212</v>
      </c>
      <c r="Q35" s="28" t="s">
        <v>213</v>
      </c>
    </row>
    <row r="36" spans="1:17" x14ac:dyDescent="0.3">
      <c r="A36" s="22" t="s">
        <v>214</v>
      </c>
      <c r="B36" s="22" t="s">
        <v>215</v>
      </c>
      <c r="C36" s="23" t="s">
        <v>70</v>
      </c>
      <c r="D36" s="24" t="s">
        <v>191</v>
      </c>
      <c r="E36" s="16">
        <v>27.86</v>
      </c>
      <c r="F36" s="17">
        <f t="shared" si="2"/>
        <v>0</v>
      </c>
      <c r="G36" s="25">
        <v>0.35799999999999998</v>
      </c>
      <c r="H36" s="26">
        <v>5</v>
      </c>
      <c r="I36" s="26">
        <v>25</v>
      </c>
      <c r="J36" s="26">
        <v>100</v>
      </c>
      <c r="K36" s="27" t="s">
        <v>32</v>
      </c>
      <c r="L36" s="28" t="s">
        <v>33</v>
      </c>
      <c r="M36" s="27" t="s">
        <v>34</v>
      </c>
      <c r="N36" s="28" t="s">
        <v>216</v>
      </c>
      <c r="O36" s="28" t="s">
        <v>217</v>
      </c>
      <c r="P36" s="28" t="s">
        <v>218</v>
      </c>
      <c r="Q36" s="28" t="s">
        <v>219</v>
      </c>
    </row>
    <row r="37" spans="1:17" x14ac:dyDescent="0.3">
      <c r="A37" s="22" t="s">
        <v>220</v>
      </c>
      <c r="B37" s="22" t="s">
        <v>221</v>
      </c>
      <c r="C37" s="23" t="s">
        <v>77</v>
      </c>
      <c r="D37" s="24" t="s">
        <v>191</v>
      </c>
      <c r="E37" s="16">
        <v>48.9</v>
      </c>
      <c r="F37" s="17">
        <f t="shared" si="2"/>
        <v>0</v>
      </c>
      <c r="G37" s="25">
        <v>0.57199999999999995</v>
      </c>
      <c r="H37" s="26">
        <v>5</v>
      </c>
      <c r="I37" s="26">
        <v>15</v>
      </c>
      <c r="J37" s="26">
        <v>60</v>
      </c>
      <c r="K37" s="27" t="s">
        <v>32</v>
      </c>
      <c r="L37" s="28" t="s">
        <v>33</v>
      </c>
      <c r="M37" s="27" t="s">
        <v>34</v>
      </c>
      <c r="N37" s="28" t="s">
        <v>222</v>
      </c>
      <c r="O37" s="28" t="s">
        <v>223</v>
      </c>
      <c r="P37" s="28" t="s">
        <v>224</v>
      </c>
      <c r="Q37" s="28" t="s">
        <v>225</v>
      </c>
    </row>
    <row r="38" spans="1:17" x14ac:dyDescent="0.3">
      <c r="A38" s="22" t="s">
        <v>226</v>
      </c>
      <c r="B38" s="22" t="s">
        <v>227</v>
      </c>
      <c r="C38" s="23" t="s">
        <v>84</v>
      </c>
      <c r="D38" s="24" t="s">
        <v>191</v>
      </c>
      <c r="E38" s="16">
        <v>79.13</v>
      </c>
      <c r="F38" s="17">
        <f t="shared" si="2"/>
        <v>0</v>
      </c>
      <c r="G38" s="25">
        <v>0.90100000000000002</v>
      </c>
      <c r="H38" s="26">
        <v>2</v>
      </c>
      <c r="I38" s="26">
        <v>20</v>
      </c>
      <c r="J38" s="26">
        <v>40</v>
      </c>
      <c r="K38" s="27" t="s">
        <v>32</v>
      </c>
      <c r="L38" s="28" t="s">
        <v>33</v>
      </c>
      <c r="M38" s="27" t="s">
        <v>34</v>
      </c>
      <c r="N38" s="28" t="s">
        <v>228</v>
      </c>
      <c r="O38" s="28" t="s">
        <v>229</v>
      </c>
      <c r="P38" s="28" t="s">
        <v>230</v>
      </c>
      <c r="Q38" s="28" t="s">
        <v>231</v>
      </c>
    </row>
    <row r="39" spans="1:17" x14ac:dyDescent="0.3">
      <c r="A39" s="22" t="s">
        <v>232</v>
      </c>
      <c r="B39" s="22" t="s">
        <v>233</v>
      </c>
      <c r="C39" s="23" t="s">
        <v>91</v>
      </c>
      <c r="D39" s="24" t="s">
        <v>191</v>
      </c>
      <c r="E39" s="16">
        <v>104.16</v>
      </c>
      <c r="F39" s="17">
        <f t="shared" si="2"/>
        <v>0</v>
      </c>
      <c r="G39" s="25">
        <v>1.2370000000000001</v>
      </c>
      <c r="H39" s="26">
        <v>3</v>
      </c>
      <c r="I39" s="26">
        <v>12</v>
      </c>
      <c r="J39" s="26">
        <v>24</v>
      </c>
      <c r="K39" s="27" t="s">
        <v>32</v>
      </c>
      <c r="L39" s="28" t="s">
        <v>33</v>
      </c>
      <c r="M39" s="27" t="s">
        <v>34</v>
      </c>
      <c r="N39" s="28" t="s">
        <v>234</v>
      </c>
      <c r="O39" s="28" t="s">
        <v>235</v>
      </c>
      <c r="P39" s="28" t="s">
        <v>236</v>
      </c>
      <c r="Q39" s="28" t="s">
        <v>237</v>
      </c>
    </row>
    <row r="40" spans="1:17" x14ac:dyDescent="0.3">
      <c r="A40" s="22" t="s">
        <v>238</v>
      </c>
      <c r="B40" s="22" t="s">
        <v>239</v>
      </c>
      <c r="C40" s="23" t="s">
        <v>98</v>
      </c>
      <c r="D40" s="24" t="s">
        <v>191</v>
      </c>
      <c r="E40" s="16">
        <v>178.44</v>
      </c>
      <c r="F40" s="17">
        <f t="shared" si="2"/>
        <v>0</v>
      </c>
      <c r="G40" s="25">
        <v>1.865</v>
      </c>
      <c r="H40" s="26" t="s">
        <v>99</v>
      </c>
      <c r="I40" s="26">
        <v>8</v>
      </c>
      <c r="J40" s="26">
        <v>16</v>
      </c>
      <c r="K40" s="27" t="s">
        <v>32</v>
      </c>
      <c r="L40" s="28" t="s">
        <v>33</v>
      </c>
      <c r="M40" s="27" t="s">
        <v>34</v>
      </c>
      <c r="N40" s="28" t="s">
        <v>240</v>
      </c>
      <c r="O40" s="28"/>
      <c r="P40" s="28" t="s">
        <v>241</v>
      </c>
      <c r="Q40" s="28" t="s">
        <v>242</v>
      </c>
    </row>
    <row r="41" spans="1:17" x14ac:dyDescent="0.3">
      <c r="A41" s="22" t="s">
        <v>243</v>
      </c>
      <c r="B41" s="22" t="s">
        <v>244</v>
      </c>
      <c r="C41" s="23" t="s">
        <v>105</v>
      </c>
      <c r="D41" s="24" t="s">
        <v>191</v>
      </c>
      <c r="E41" s="16">
        <v>387.32</v>
      </c>
      <c r="F41" s="17">
        <f>ROUND(E41*$N$2,4)</f>
        <v>0</v>
      </c>
      <c r="G41" s="25">
        <v>3.234</v>
      </c>
      <c r="H41" s="26" t="s">
        <v>99</v>
      </c>
      <c r="I41" s="26">
        <v>4</v>
      </c>
      <c r="J41" s="26">
        <v>8</v>
      </c>
      <c r="K41" s="27" t="s">
        <v>106</v>
      </c>
      <c r="L41" s="28" t="s">
        <v>33</v>
      </c>
      <c r="M41" s="27" t="s">
        <v>34</v>
      </c>
      <c r="N41" s="28" t="s">
        <v>245</v>
      </c>
      <c r="O41" s="28"/>
      <c r="P41" s="28" t="s">
        <v>246</v>
      </c>
      <c r="Q41" s="28" t="s">
        <v>247</v>
      </c>
    </row>
    <row r="42" spans="1:17" x14ac:dyDescent="0.3">
      <c r="A42" s="22" t="s">
        <v>248</v>
      </c>
      <c r="B42" s="22" t="s">
        <v>249</v>
      </c>
      <c r="C42" s="23" t="s">
        <v>112</v>
      </c>
      <c r="D42" s="24" t="s">
        <v>191</v>
      </c>
      <c r="E42" s="16">
        <v>577.58000000000004</v>
      </c>
      <c r="F42" s="17">
        <f>ROUND(E42*$N$2,4)</f>
        <v>0</v>
      </c>
      <c r="G42" s="25">
        <v>5.2229999999999999</v>
      </c>
      <c r="H42" s="26" t="s">
        <v>99</v>
      </c>
      <c r="I42" s="26" t="s">
        <v>99</v>
      </c>
      <c r="J42" s="26">
        <v>7</v>
      </c>
      <c r="K42" s="27" t="s">
        <v>106</v>
      </c>
      <c r="L42" s="28" t="s">
        <v>33</v>
      </c>
      <c r="M42" s="27" t="s">
        <v>34</v>
      </c>
      <c r="N42" s="28" t="s">
        <v>250</v>
      </c>
      <c r="O42" s="28"/>
      <c r="P42" s="28" t="s">
        <v>251</v>
      </c>
      <c r="Q42" s="28" t="s">
        <v>252</v>
      </c>
    </row>
    <row r="43" spans="1:17" x14ac:dyDescent="0.3">
      <c r="A43" s="22" t="s">
        <v>253</v>
      </c>
      <c r="B43" s="22" t="s">
        <v>254</v>
      </c>
      <c r="C43" s="23" t="s">
        <v>118</v>
      </c>
      <c r="D43" s="24" t="s">
        <v>191</v>
      </c>
      <c r="E43" s="16">
        <v>1228.24</v>
      </c>
      <c r="F43" s="17">
        <f>ROUND(E43*$N$2,4)</f>
        <v>0</v>
      </c>
      <c r="G43" s="25">
        <v>8.8819999999999997</v>
      </c>
      <c r="H43" s="26" t="s">
        <v>99</v>
      </c>
      <c r="I43" s="26" t="s">
        <v>99</v>
      </c>
      <c r="J43" s="26">
        <v>3</v>
      </c>
      <c r="K43" s="27" t="s">
        <v>106</v>
      </c>
      <c r="L43" s="28" t="s">
        <v>33</v>
      </c>
      <c r="M43" s="27" t="s">
        <v>34</v>
      </c>
      <c r="N43" s="28" t="s">
        <v>255</v>
      </c>
      <c r="O43" s="28"/>
      <c r="P43" s="28" t="s">
        <v>256</v>
      </c>
      <c r="Q43" s="28" t="s">
        <v>257</v>
      </c>
    </row>
    <row r="44" spans="1:17" x14ac:dyDescent="0.3">
      <c r="A44" s="22" t="s">
        <v>258</v>
      </c>
      <c r="B44" s="22" t="s">
        <v>259</v>
      </c>
      <c r="C44" s="23" t="s">
        <v>41</v>
      </c>
      <c r="D44" s="24" t="s">
        <v>260</v>
      </c>
      <c r="E44" s="16">
        <v>46.65</v>
      </c>
      <c r="F44" s="17">
        <f t="shared" ref="F44:F52" si="3">ROUND(E44*$N$1,4)</f>
        <v>0</v>
      </c>
      <c r="G44" s="25">
        <v>6.4000000000000001E-2</v>
      </c>
      <c r="H44" s="26">
        <v>5</v>
      </c>
      <c r="I44" s="26">
        <v>200</v>
      </c>
      <c r="J44" s="26">
        <v>800</v>
      </c>
      <c r="K44" s="27" t="s">
        <v>32</v>
      </c>
      <c r="L44" s="28" t="s">
        <v>33</v>
      </c>
      <c r="M44" s="27" t="s">
        <v>34</v>
      </c>
      <c r="N44" s="28" t="s">
        <v>261</v>
      </c>
      <c r="O44" s="28" t="s">
        <v>262</v>
      </c>
      <c r="P44" s="28" t="s">
        <v>263</v>
      </c>
      <c r="Q44" s="28" t="s">
        <v>264</v>
      </c>
    </row>
    <row r="45" spans="1:17" x14ac:dyDescent="0.3">
      <c r="A45" s="22" t="s">
        <v>265</v>
      </c>
      <c r="B45" s="22" t="s">
        <v>266</v>
      </c>
      <c r="C45" s="23" t="s">
        <v>49</v>
      </c>
      <c r="D45" s="24" t="s">
        <v>260</v>
      </c>
      <c r="E45" s="16">
        <v>47.65</v>
      </c>
      <c r="F45" s="17">
        <f t="shared" si="3"/>
        <v>0</v>
      </c>
      <c r="G45" s="25">
        <v>0.105</v>
      </c>
      <c r="H45" s="26">
        <v>5</v>
      </c>
      <c r="I45" s="26">
        <v>120</v>
      </c>
      <c r="J45" s="26">
        <v>480</v>
      </c>
      <c r="K45" s="27" t="s">
        <v>32</v>
      </c>
      <c r="L45" s="28" t="s">
        <v>33</v>
      </c>
      <c r="M45" s="27" t="s">
        <v>34</v>
      </c>
      <c r="N45" s="28" t="s">
        <v>267</v>
      </c>
      <c r="O45" s="28" t="s">
        <v>268</v>
      </c>
      <c r="P45" s="28" t="s">
        <v>269</v>
      </c>
      <c r="Q45" s="28" t="s">
        <v>270</v>
      </c>
    </row>
    <row r="46" spans="1:17" x14ac:dyDescent="0.3">
      <c r="A46" s="22" t="s">
        <v>271</v>
      </c>
      <c r="B46" s="22" t="s">
        <v>272</v>
      </c>
      <c r="C46" s="23" t="s">
        <v>56</v>
      </c>
      <c r="D46" s="24" t="s">
        <v>260</v>
      </c>
      <c r="E46" s="16">
        <v>43.19</v>
      </c>
      <c r="F46" s="17">
        <f t="shared" si="3"/>
        <v>0</v>
      </c>
      <c r="G46" s="25">
        <v>0.14299999999999999</v>
      </c>
      <c r="H46" s="26">
        <v>5</v>
      </c>
      <c r="I46" s="26">
        <v>100</v>
      </c>
      <c r="J46" s="26">
        <v>400</v>
      </c>
      <c r="K46" s="27" t="s">
        <v>32</v>
      </c>
      <c r="L46" s="28" t="s">
        <v>33</v>
      </c>
      <c r="M46" s="27" t="s">
        <v>34</v>
      </c>
      <c r="N46" s="28" t="s">
        <v>273</v>
      </c>
      <c r="O46" s="28" t="s">
        <v>274</v>
      </c>
      <c r="P46" s="28" t="s">
        <v>275</v>
      </c>
      <c r="Q46" s="28" t="s">
        <v>276</v>
      </c>
    </row>
    <row r="47" spans="1:17" x14ac:dyDescent="0.3">
      <c r="A47" s="22" t="s">
        <v>277</v>
      </c>
      <c r="B47" s="22" t="s">
        <v>278</v>
      </c>
      <c r="C47" s="23" t="s">
        <v>63</v>
      </c>
      <c r="D47" s="24" t="s">
        <v>260</v>
      </c>
      <c r="E47" s="16">
        <v>37.54</v>
      </c>
      <c r="F47" s="17">
        <f t="shared" si="3"/>
        <v>0</v>
      </c>
      <c r="G47" s="25">
        <v>0.20100000000000001</v>
      </c>
      <c r="H47" s="26">
        <v>5</v>
      </c>
      <c r="I47" s="26">
        <v>40</v>
      </c>
      <c r="J47" s="26">
        <v>160</v>
      </c>
      <c r="K47" s="27" t="s">
        <v>32</v>
      </c>
      <c r="L47" s="28" t="s">
        <v>33</v>
      </c>
      <c r="M47" s="27" t="s">
        <v>34</v>
      </c>
      <c r="N47" s="28" t="s">
        <v>279</v>
      </c>
      <c r="O47" s="28" t="s">
        <v>280</v>
      </c>
      <c r="P47" s="28" t="s">
        <v>281</v>
      </c>
      <c r="Q47" s="28" t="s">
        <v>282</v>
      </c>
    </row>
    <row r="48" spans="1:17" x14ac:dyDescent="0.3">
      <c r="A48" s="22" t="s">
        <v>283</v>
      </c>
      <c r="B48" s="22" t="s">
        <v>284</v>
      </c>
      <c r="C48" s="23" t="s">
        <v>70</v>
      </c>
      <c r="D48" s="24" t="s">
        <v>260</v>
      </c>
      <c r="E48" s="16">
        <v>45.81</v>
      </c>
      <c r="F48" s="17">
        <f t="shared" si="3"/>
        <v>0</v>
      </c>
      <c r="G48" s="25">
        <v>0.32300000000000001</v>
      </c>
      <c r="H48" s="26">
        <v>5</v>
      </c>
      <c r="I48" s="26">
        <v>30</v>
      </c>
      <c r="J48" s="26">
        <v>120</v>
      </c>
      <c r="K48" s="27" t="s">
        <v>32</v>
      </c>
      <c r="L48" s="28" t="s">
        <v>33</v>
      </c>
      <c r="M48" s="27" t="s">
        <v>34</v>
      </c>
      <c r="N48" s="28" t="s">
        <v>285</v>
      </c>
      <c r="O48" s="28" t="s">
        <v>286</v>
      </c>
      <c r="P48" s="28" t="s">
        <v>287</v>
      </c>
      <c r="Q48" s="28" t="s">
        <v>288</v>
      </c>
    </row>
    <row r="49" spans="1:17" x14ac:dyDescent="0.3">
      <c r="A49" s="22" t="s">
        <v>289</v>
      </c>
      <c r="B49" s="22" t="s">
        <v>290</v>
      </c>
      <c r="C49" s="23" t="s">
        <v>77</v>
      </c>
      <c r="D49" s="24" t="s">
        <v>260</v>
      </c>
      <c r="E49" s="16">
        <v>58.33</v>
      </c>
      <c r="F49" s="17">
        <f t="shared" si="3"/>
        <v>0</v>
      </c>
      <c r="G49" s="25">
        <v>0.50600000000000001</v>
      </c>
      <c r="H49" s="26">
        <v>5</v>
      </c>
      <c r="I49" s="26">
        <v>15</v>
      </c>
      <c r="J49" s="26">
        <v>60</v>
      </c>
      <c r="K49" s="27" t="s">
        <v>32</v>
      </c>
      <c r="L49" s="28" t="s">
        <v>33</v>
      </c>
      <c r="M49" s="27" t="s">
        <v>34</v>
      </c>
      <c r="N49" s="28" t="s">
        <v>291</v>
      </c>
      <c r="O49" s="28" t="s">
        <v>292</v>
      </c>
      <c r="P49" s="28" t="s">
        <v>293</v>
      </c>
      <c r="Q49" s="28" t="s">
        <v>294</v>
      </c>
    </row>
    <row r="50" spans="1:17" x14ac:dyDescent="0.3">
      <c r="A50" s="22" t="s">
        <v>295</v>
      </c>
      <c r="B50" s="22" t="s">
        <v>296</v>
      </c>
      <c r="C50" s="23" t="s">
        <v>84</v>
      </c>
      <c r="D50" s="24" t="s">
        <v>260</v>
      </c>
      <c r="E50" s="16">
        <v>101.92</v>
      </c>
      <c r="F50" s="17">
        <f t="shared" si="3"/>
        <v>0</v>
      </c>
      <c r="G50" s="25">
        <v>0.76</v>
      </c>
      <c r="H50" s="26">
        <v>2</v>
      </c>
      <c r="I50" s="26">
        <v>20</v>
      </c>
      <c r="J50" s="26">
        <v>40</v>
      </c>
      <c r="K50" s="27" t="s">
        <v>32</v>
      </c>
      <c r="L50" s="28" t="s">
        <v>33</v>
      </c>
      <c r="M50" s="27" t="s">
        <v>34</v>
      </c>
      <c r="N50" s="28" t="s">
        <v>297</v>
      </c>
      <c r="O50" s="28" t="s">
        <v>298</v>
      </c>
      <c r="P50" s="28" t="s">
        <v>299</v>
      </c>
      <c r="Q50" s="28" t="s">
        <v>300</v>
      </c>
    </row>
    <row r="51" spans="1:17" x14ac:dyDescent="0.3">
      <c r="A51" s="22" t="s">
        <v>301</v>
      </c>
      <c r="B51" s="22" t="s">
        <v>302</v>
      </c>
      <c r="C51" s="23" t="s">
        <v>91</v>
      </c>
      <c r="D51" s="24" t="s">
        <v>260</v>
      </c>
      <c r="E51" s="16">
        <v>125.96</v>
      </c>
      <c r="F51" s="17">
        <f t="shared" si="3"/>
        <v>0</v>
      </c>
      <c r="G51" s="25">
        <v>1.0049999999999999</v>
      </c>
      <c r="H51" s="26">
        <v>2</v>
      </c>
      <c r="I51" s="26">
        <v>6</v>
      </c>
      <c r="J51" s="26">
        <v>24</v>
      </c>
      <c r="K51" s="27" t="s">
        <v>32</v>
      </c>
      <c r="L51" s="28" t="s">
        <v>33</v>
      </c>
      <c r="M51" s="27" t="s">
        <v>34</v>
      </c>
      <c r="N51" s="28" t="s">
        <v>303</v>
      </c>
      <c r="O51" s="28" t="s">
        <v>304</v>
      </c>
      <c r="P51" s="28" t="s">
        <v>305</v>
      </c>
      <c r="Q51" s="28" t="s">
        <v>306</v>
      </c>
    </row>
    <row r="52" spans="1:17" x14ac:dyDescent="0.3">
      <c r="A52" s="22" t="s">
        <v>307</v>
      </c>
      <c r="B52" s="22" t="s">
        <v>308</v>
      </c>
      <c r="C52" s="23" t="s">
        <v>98</v>
      </c>
      <c r="D52" s="24" t="s">
        <v>260</v>
      </c>
      <c r="E52" s="16">
        <v>189.56</v>
      </c>
      <c r="F52" s="17">
        <f t="shared" si="3"/>
        <v>0</v>
      </c>
      <c r="G52" s="25">
        <v>1.6379999999999999</v>
      </c>
      <c r="H52" s="26" t="s">
        <v>99</v>
      </c>
      <c r="I52" s="26">
        <v>8</v>
      </c>
      <c r="J52" s="26">
        <v>16</v>
      </c>
      <c r="K52" s="27" t="s">
        <v>32</v>
      </c>
      <c r="L52" s="28" t="s">
        <v>33</v>
      </c>
      <c r="M52" s="27" t="s">
        <v>34</v>
      </c>
      <c r="N52" s="28" t="s">
        <v>309</v>
      </c>
      <c r="O52" s="28"/>
      <c r="P52" s="28" t="s">
        <v>310</v>
      </c>
      <c r="Q52" s="28" t="s">
        <v>311</v>
      </c>
    </row>
    <row r="53" spans="1:17" x14ac:dyDescent="0.3">
      <c r="A53" s="22" t="s">
        <v>312</v>
      </c>
      <c r="B53" s="22" t="s">
        <v>313</v>
      </c>
      <c r="C53" s="23" t="s">
        <v>105</v>
      </c>
      <c r="D53" s="24" t="s">
        <v>260</v>
      </c>
      <c r="E53" s="16">
        <v>534.63</v>
      </c>
      <c r="F53" s="17">
        <f>ROUND(E53*$N$2,4)</f>
        <v>0</v>
      </c>
      <c r="G53" s="25">
        <v>2.7719999999999998</v>
      </c>
      <c r="H53" s="26" t="s">
        <v>99</v>
      </c>
      <c r="I53" s="26" t="s">
        <v>99</v>
      </c>
      <c r="J53" s="26">
        <v>15</v>
      </c>
      <c r="K53" s="27" t="s">
        <v>106</v>
      </c>
      <c r="L53" s="28" t="s">
        <v>33</v>
      </c>
      <c r="M53" s="27" t="s">
        <v>34</v>
      </c>
      <c r="N53" s="28" t="s">
        <v>314</v>
      </c>
      <c r="O53" s="28"/>
      <c r="P53" s="28"/>
      <c r="Q53" s="28" t="s">
        <v>315</v>
      </c>
    </row>
    <row r="54" spans="1:17" x14ac:dyDescent="0.3">
      <c r="A54" s="22" t="s">
        <v>316</v>
      </c>
      <c r="B54" s="22" t="s">
        <v>317</v>
      </c>
      <c r="C54" s="23" t="s">
        <v>112</v>
      </c>
      <c r="D54" s="24" t="s">
        <v>260</v>
      </c>
      <c r="E54" s="16">
        <v>694.08</v>
      </c>
      <c r="F54" s="17">
        <f>ROUND(E54*$N$2,4)</f>
        <v>0</v>
      </c>
      <c r="G54" s="25">
        <v>4.1680000000000001</v>
      </c>
      <c r="H54" s="26" t="s">
        <v>99</v>
      </c>
      <c r="I54" s="26" t="s">
        <v>99</v>
      </c>
      <c r="J54" s="26">
        <v>10</v>
      </c>
      <c r="K54" s="27" t="s">
        <v>106</v>
      </c>
      <c r="L54" s="28" t="s">
        <v>33</v>
      </c>
      <c r="M54" s="27" t="s">
        <v>34</v>
      </c>
      <c r="N54" s="28" t="s">
        <v>318</v>
      </c>
      <c r="O54" s="28"/>
      <c r="P54" s="28"/>
      <c r="Q54" s="28" t="s">
        <v>319</v>
      </c>
    </row>
    <row r="55" spans="1:17" x14ac:dyDescent="0.3">
      <c r="A55" s="22" t="s">
        <v>320</v>
      </c>
      <c r="B55" s="22" t="s">
        <v>321</v>
      </c>
      <c r="C55" s="23" t="s">
        <v>118</v>
      </c>
      <c r="D55" s="24" t="s">
        <v>260</v>
      </c>
      <c r="E55" s="16">
        <v>1348.35</v>
      </c>
      <c r="F55" s="17">
        <f>ROUND(E55*$N$2,4)</f>
        <v>0</v>
      </c>
      <c r="G55" s="25">
        <v>7.016</v>
      </c>
      <c r="H55" s="26" t="s">
        <v>99</v>
      </c>
      <c r="I55" s="26" t="s">
        <v>99</v>
      </c>
      <c r="J55" s="26">
        <v>3</v>
      </c>
      <c r="K55" s="27" t="s">
        <v>106</v>
      </c>
      <c r="L55" s="28" t="s">
        <v>33</v>
      </c>
      <c r="M55" s="27" t="s">
        <v>34</v>
      </c>
      <c r="N55" s="28" t="s">
        <v>322</v>
      </c>
      <c r="O55" s="28"/>
      <c r="P55" s="28"/>
      <c r="Q55" s="28" t="s">
        <v>323</v>
      </c>
    </row>
    <row r="56" spans="1:17" x14ac:dyDescent="0.3">
      <c r="A56" s="22" t="s">
        <v>324</v>
      </c>
      <c r="B56" s="22" t="s">
        <v>325</v>
      </c>
      <c r="C56" s="23" t="s">
        <v>49</v>
      </c>
      <c r="D56" s="24" t="s">
        <v>326</v>
      </c>
      <c r="E56" s="16">
        <v>83.35</v>
      </c>
      <c r="F56" s="17">
        <f t="shared" ref="F56:F91" si="4">ROUND(E56*$N$1,4)</f>
        <v>0</v>
      </c>
      <c r="G56" s="25">
        <v>0.35</v>
      </c>
      <c r="H56" s="26">
        <v>5</v>
      </c>
      <c r="I56" s="26">
        <v>50</v>
      </c>
      <c r="J56" s="26">
        <v>200</v>
      </c>
      <c r="K56" s="27" t="s">
        <v>32</v>
      </c>
      <c r="L56" s="28" t="s">
        <v>33</v>
      </c>
      <c r="M56" s="27" t="s">
        <v>34</v>
      </c>
      <c r="N56" s="28" t="s">
        <v>327</v>
      </c>
      <c r="O56" s="28" t="s">
        <v>328</v>
      </c>
      <c r="P56" s="28" t="s">
        <v>329</v>
      </c>
      <c r="Q56" s="28" t="s">
        <v>330</v>
      </c>
    </row>
    <row r="57" spans="1:17" x14ac:dyDescent="0.3">
      <c r="A57" s="22" t="s">
        <v>331</v>
      </c>
      <c r="B57" s="22" t="s">
        <v>332</v>
      </c>
      <c r="C57" s="23" t="s">
        <v>56</v>
      </c>
      <c r="D57" s="24" t="s">
        <v>326</v>
      </c>
      <c r="E57" s="16">
        <v>83.35</v>
      </c>
      <c r="F57" s="17">
        <f t="shared" si="4"/>
        <v>0</v>
      </c>
      <c r="G57" s="25">
        <v>0.253</v>
      </c>
      <c r="H57" s="26">
        <v>5</v>
      </c>
      <c r="I57" s="26">
        <v>50</v>
      </c>
      <c r="J57" s="26">
        <v>200</v>
      </c>
      <c r="K57" s="27" t="s">
        <v>32</v>
      </c>
      <c r="L57" s="28" t="s">
        <v>33</v>
      </c>
      <c r="M57" s="27" t="s">
        <v>34</v>
      </c>
      <c r="N57" s="28" t="s">
        <v>333</v>
      </c>
      <c r="O57" s="28" t="s">
        <v>334</v>
      </c>
      <c r="P57" s="28" t="s">
        <v>335</v>
      </c>
      <c r="Q57" s="28" t="s">
        <v>336</v>
      </c>
    </row>
    <row r="58" spans="1:17" x14ac:dyDescent="0.3">
      <c r="A58" s="22" t="s">
        <v>337</v>
      </c>
      <c r="B58" s="22" t="s">
        <v>338</v>
      </c>
      <c r="C58" s="23" t="s">
        <v>63</v>
      </c>
      <c r="D58" s="24" t="s">
        <v>326</v>
      </c>
      <c r="E58" s="16">
        <v>83.35</v>
      </c>
      <c r="F58" s="17">
        <f t="shared" si="4"/>
        <v>0</v>
      </c>
      <c r="G58" s="25">
        <v>0.35399999999999998</v>
      </c>
      <c r="H58" s="26">
        <v>5</v>
      </c>
      <c r="I58" s="26">
        <v>40</v>
      </c>
      <c r="J58" s="26">
        <v>160</v>
      </c>
      <c r="K58" s="27" t="s">
        <v>32</v>
      </c>
      <c r="L58" s="28" t="s">
        <v>33</v>
      </c>
      <c r="M58" s="27" t="s">
        <v>34</v>
      </c>
      <c r="N58" s="28" t="s">
        <v>339</v>
      </c>
      <c r="O58" s="28" t="s">
        <v>340</v>
      </c>
      <c r="P58" s="28" t="s">
        <v>341</v>
      </c>
      <c r="Q58" s="28" t="s">
        <v>342</v>
      </c>
    </row>
    <row r="59" spans="1:17" x14ac:dyDescent="0.3">
      <c r="A59" s="22" t="s">
        <v>343</v>
      </c>
      <c r="B59" s="22" t="s">
        <v>344</v>
      </c>
      <c r="C59" s="23" t="s">
        <v>70</v>
      </c>
      <c r="D59" s="24" t="s">
        <v>326</v>
      </c>
      <c r="E59" s="16">
        <v>89.76</v>
      </c>
      <c r="F59" s="17">
        <f t="shared" si="4"/>
        <v>0</v>
      </c>
      <c r="G59" s="25">
        <v>0.48899999999999999</v>
      </c>
      <c r="H59" s="26">
        <v>5</v>
      </c>
      <c r="I59" s="26">
        <v>30</v>
      </c>
      <c r="J59" s="26">
        <v>120</v>
      </c>
      <c r="K59" s="27" t="s">
        <v>32</v>
      </c>
      <c r="L59" s="28" t="s">
        <v>33</v>
      </c>
      <c r="M59" s="27" t="s">
        <v>34</v>
      </c>
      <c r="N59" s="28" t="s">
        <v>345</v>
      </c>
      <c r="O59" s="28" t="s">
        <v>346</v>
      </c>
      <c r="P59" s="28" t="s">
        <v>347</v>
      </c>
      <c r="Q59" s="28" t="s">
        <v>348</v>
      </c>
    </row>
    <row r="60" spans="1:17" x14ac:dyDescent="0.3">
      <c r="A60" s="22" t="s">
        <v>349</v>
      </c>
      <c r="B60" s="22" t="s">
        <v>350</v>
      </c>
      <c r="C60" s="23" t="s">
        <v>77</v>
      </c>
      <c r="D60" s="24" t="s">
        <v>326</v>
      </c>
      <c r="E60" s="16">
        <v>116.71</v>
      </c>
      <c r="F60" s="17">
        <f t="shared" si="4"/>
        <v>0</v>
      </c>
      <c r="G60" s="25">
        <v>0.63300000000000001</v>
      </c>
      <c r="H60" s="26">
        <v>5</v>
      </c>
      <c r="I60" s="26">
        <v>20</v>
      </c>
      <c r="J60" s="26">
        <v>80</v>
      </c>
      <c r="K60" s="27" t="s">
        <v>32</v>
      </c>
      <c r="L60" s="28" t="s">
        <v>33</v>
      </c>
      <c r="M60" s="27" t="s">
        <v>34</v>
      </c>
      <c r="N60" s="28" t="s">
        <v>351</v>
      </c>
      <c r="O60" s="28" t="s">
        <v>352</v>
      </c>
      <c r="P60" s="28" t="s">
        <v>353</v>
      </c>
      <c r="Q60" s="28" t="s">
        <v>354</v>
      </c>
    </row>
    <row r="61" spans="1:17" x14ac:dyDescent="0.3">
      <c r="A61" s="22" t="s">
        <v>355</v>
      </c>
      <c r="B61" s="22" t="s">
        <v>356</v>
      </c>
      <c r="C61" s="23" t="s">
        <v>84</v>
      </c>
      <c r="D61" s="24" t="s">
        <v>326</v>
      </c>
      <c r="E61" s="16">
        <v>124.72</v>
      </c>
      <c r="F61" s="17">
        <f t="shared" si="4"/>
        <v>0</v>
      </c>
      <c r="G61" s="25">
        <v>0.871</v>
      </c>
      <c r="H61" s="26">
        <v>3</v>
      </c>
      <c r="I61" s="26">
        <v>15</v>
      </c>
      <c r="J61" s="26">
        <v>60</v>
      </c>
      <c r="K61" s="27" t="s">
        <v>32</v>
      </c>
      <c r="L61" s="28" t="s">
        <v>33</v>
      </c>
      <c r="M61" s="27" t="s">
        <v>34</v>
      </c>
      <c r="N61" s="28" t="s">
        <v>357</v>
      </c>
      <c r="O61" s="28" t="s">
        <v>358</v>
      </c>
      <c r="P61" s="28" t="s">
        <v>359</v>
      </c>
      <c r="Q61" s="28" t="s">
        <v>360</v>
      </c>
    </row>
    <row r="62" spans="1:17" x14ac:dyDescent="0.3">
      <c r="A62" s="22" t="s">
        <v>361</v>
      </c>
      <c r="B62" s="22" t="s">
        <v>362</v>
      </c>
      <c r="C62" s="23" t="s">
        <v>91</v>
      </c>
      <c r="D62" s="24" t="s">
        <v>326</v>
      </c>
      <c r="E62" s="16">
        <v>136.03</v>
      </c>
      <c r="F62" s="17">
        <f t="shared" si="4"/>
        <v>0</v>
      </c>
      <c r="G62" s="25">
        <v>1.101</v>
      </c>
      <c r="H62" s="26">
        <v>3</v>
      </c>
      <c r="I62" s="26">
        <v>12</v>
      </c>
      <c r="J62" s="26">
        <v>48</v>
      </c>
      <c r="K62" s="27" t="s">
        <v>32</v>
      </c>
      <c r="L62" s="28" t="s">
        <v>33</v>
      </c>
      <c r="M62" s="27" t="s">
        <v>34</v>
      </c>
      <c r="N62" s="28" t="s">
        <v>363</v>
      </c>
      <c r="O62" s="28" t="s">
        <v>364</v>
      </c>
      <c r="P62" s="28" t="s">
        <v>365</v>
      </c>
      <c r="Q62" s="28" t="s">
        <v>366</v>
      </c>
    </row>
    <row r="63" spans="1:17" x14ac:dyDescent="0.3">
      <c r="A63" s="22" t="s">
        <v>367</v>
      </c>
      <c r="B63" s="22" t="s">
        <v>368</v>
      </c>
      <c r="C63" s="23" t="s">
        <v>98</v>
      </c>
      <c r="D63" s="24" t="s">
        <v>326</v>
      </c>
      <c r="E63" s="16">
        <v>177.43</v>
      </c>
      <c r="F63" s="17">
        <f t="shared" si="4"/>
        <v>0</v>
      </c>
      <c r="G63" s="25">
        <v>1.5720000000000001</v>
      </c>
      <c r="H63" s="26" t="s">
        <v>369</v>
      </c>
      <c r="I63" s="26">
        <v>8</v>
      </c>
      <c r="J63" s="26">
        <v>32</v>
      </c>
      <c r="K63" s="27" t="s">
        <v>32</v>
      </c>
      <c r="L63" s="28" t="s">
        <v>33</v>
      </c>
      <c r="M63" s="27" t="s">
        <v>34</v>
      </c>
      <c r="N63" s="28" t="s">
        <v>370</v>
      </c>
      <c r="O63" s="28"/>
      <c r="P63" s="28" t="s">
        <v>371</v>
      </c>
      <c r="Q63" s="28" t="s">
        <v>372</v>
      </c>
    </row>
    <row r="64" spans="1:17" x14ac:dyDescent="0.3">
      <c r="A64" s="22" t="s">
        <v>373</v>
      </c>
      <c r="B64" s="22" t="s">
        <v>374</v>
      </c>
      <c r="C64" s="23" t="s">
        <v>375</v>
      </c>
      <c r="D64" s="24" t="s">
        <v>376</v>
      </c>
      <c r="E64" s="16">
        <v>40.99</v>
      </c>
      <c r="F64" s="17">
        <f t="shared" si="4"/>
        <v>0</v>
      </c>
      <c r="G64" s="25">
        <v>3.4000000000000002E-2</v>
      </c>
      <c r="H64" s="26">
        <v>5</v>
      </c>
      <c r="I64" s="26">
        <v>400</v>
      </c>
      <c r="J64" s="26">
        <v>1600</v>
      </c>
      <c r="K64" s="27" t="s">
        <v>32</v>
      </c>
      <c r="L64" s="28" t="s">
        <v>33</v>
      </c>
      <c r="M64" s="27" t="s">
        <v>34</v>
      </c>
      <c r="N64" s="28" t="s">
        <v>377</v>
      </c>
      <c r="O64" s="28" t="s">
        <v>378</v>
      </c>
      <c r="P64" s="28" t="s">
        <v>379</v>
      </c>
      <c r="Q64" s="28" t="s">
        <v>380</v>
      </c>
    </row>
    <row r="65" spans="1:17" x14ac:dyDescent="0.3">
      <c r="A65" s="22" t="s">
        <v>381</v>
      </c>
      <c r="B65" s="22" t="s">
        <v>382</v>
      </c>
      <c r="C65" s="23" t="s">
        <v>383</v>
      </c>
      <c r="D65" s="24" t="s">
        <v>376</v>
      </c>
      <c r="E65" s="16">
        <v>40.99</v>
      </c>
      <c r="F65" s="17">
        <f t="shared" si="4"/>
        <v>0</v>
      </c>
      <c r="G65" s="25">
        <v>4.8000000000000001E-2</v>
      </c>
      <c r="H65" s="26">
        <v>5</v>
      </c>
      <c r="I65" s="26">
        <v>300</v>
      </c>
      <c r="J65" s="26">
        <v>1200</v>
      </c>
      <c r="K65" s="27" t="s">
        <v>32</v>
      </c>
      <c r="L65" s="28" t="s">
        <v>33</v>
      </c>
      <c r="M65" s="27" t="s">
        <v>34</v>
      </c>
      <c r="N65" s="28" t="s">
        <v>384</v>
      </c>
      <c r="O65" s="28" t="s">
        <v>385</v>
      </c>
      <c r="P65" s="28" t="s">
        <v>386</v>
      </c>
      <c r="Q65" s="28" t="s">
        <v>387</v>
      </c>
    </row>
    <row r="66" spans="1:17" x14ac:dyDescent="0.3">
      <c r="A66" s="22" t="s">
        <v>388</v>
      </c>
      <c r="B66" s="22" t="s">
        <v>389</v>
      </c>
      <c r="C66" s="23" t="s">
        <v>390</v>
      </c>
      <c r="D66" s="24" t="s">
        <v>376</v>
      </c>
      <c r="E66" s="16">
        <v>40.99</v>
      </c>
      <c r="F66" s="17">
        <f t="shared" si="4"/>
        <v>0</v>
      </c>
      <c r="G66" s="25">
        <v>0.04</v>
      </c>
      <c r="H66" s="26">
        <v>5</v>
      </c>
      <c r="I66" s="26">
        <v>300</v>
      </c>
      <c r="J66" s="26">
        <v>1200</v>
      </c>
      <c r="K66" s="27" t="s">
        <v>32</v>
      </c>
      <c r="L66" s="28" t="s">
        <v>33</v>
      </c>
      <c r="M66" s="27" t="s">
        <v>34</v>
      </c>
      <c r="N66" s="28" t="s">
        <v>391</v>
      </c>
      <c r="O66" s="28" t="s">
        <v>392</v>
      </c>
      <c r="P66" s="28" t="s">
        <v>393</v>
      </c>
      <c r="Q66" s="28" t="s">
        <v>394</v>
      </c>
    </row>
    <row r="67" spans="1:17" x14ac:dyDescent="0.3">
      <c r="A67" s="22" t="s">
        <v>395</v>
      </c>
      <c r="B67" s="22" t="s">
        <v>396</v>
      </c>
      <c r="C67" s="23" t="s">
        <v>397</v>
      </c>
      <c r="D67" s="24" t="s">
        <v>376</v>
      </c>
      <c r="E67" s="16">
        <v>40.99</v>
      </c>
      <c r="F67" s="17">
        <f t="shared" si="4"/>
        <v>0</v>
      </c>
      <c r="G67" s="25">
        <v>8.5999999999999993E-2</v>
      </c>
      <c r="H67" s="26">
        <v>5</v>
      </c>
      <c r="I67" s="26">
        <v>100</v>
      </c>
      <c r="J67" s="26">
        <v>800</v>
      </c>
      <c r="K67" s="27" t="s">
        <v>32</v>
      </c>
      <c r="L67" s="28" t="s">
        <v>33</v>
      </c>
      <c r="M67" s="27" t="s">
        <v>34</v>
      </c>
      <c r="N67" s="28" t="s">
        <v>398</v>
      </c>
      <c r="O67" s="28" t="s">
        <v>399</v>
      </c>
      <c r="P67" s="28" t="s">
        <v>400</v>
      </c>
      <c r="Q67" s="28" t="s">
        <v>401</v>
      </c>
    </row>
    <row r="68" spans="1:17" x14ac:dyDescent="0.3">
      <c r="A68" s="22" t="s">
        <v>402</v>
      </c>
      <c r="B68" s="22" t="s">
        <v>403</v>
      </c>
      <c r="C68" s="23" t="s">
        <v>404</v>
      </c>
      <c r="D68" s="24" t="s">
        <v>376</v>
      </c>
      <c r="E68" s="16">
        <v>40.99</v>
      </c>
      <c r="F68" s="17">
        <f t="shared" si="4"/>
        <v>0</v>
      </c>
      <c r="G68" s="25">
        <v>8.1000000000000003E-2</v>
      </c>
      <c r="H68" s="26">
        <v>5</v>
      </c>
      <c r="I68" s="26">
        <v>200</v>
      </c>
      <c r="J68" s="26">
        <v>800</v>
      </c>
      <c r="K68" s="27" t="s">
        <v>32</v>
      </c>
      <c r="L68" s="28" t="s">
        <v>33</v>
      </c>
      <c r="M68" s="27" t="s">
        <v>34</v>
      </c>
      <c r="N68" s="28" t="s">
        <v>405</v>
      </c>
      <c r="O68" s="28" t="s">
        <v>406</v>
      </c>
      <c r="P68" s="28" t="s">
        <v>407</v>
      </c>
      <c r="Q68" s="28" t="s">
        <v>408</v>
      </c>
    </row>
    <row r="69" spans="1:17" x14ac:dyDescent="0.3">
      <c r="A69" s="22" t="s">
        <v>409</v>
      </c>
      <c r="B69" s="22" t="s">
        <v>410</v>
      </c>
      <c r="C69" s="23" t="s">
        <v>411</v>
      </c>
      <c r="D69" s="24" t="s">
        <v>376</v>
      </c>
      <c r="E69" s="16">
        <v>40.99</v>
      </c>
      <c r="F69" s="17">
        <f t="shared" si="4"/>
        <v>0</v>
      </c>
      <c r="G69" s="25">
        <v>0.06</v>
      </c>
      <c r="H69" s="26">
        <v>5</v>
      </c>
      <c r="I69" s="26">
        <v>200</v>
      </c>
      <c r="J69" s="26">
        <v>800</v>
      </c>
      <c r="K69" s="27" t="s">
        <v>32</v>
      </c>
      <c r="L69" s="28" t="s">
        <v>33</v>
      </c>
      <c r="M69" s="27" t="s">
        <v>34</v>
      </c>
      <c r="N69" s="28" t="s">
        <v>412</v>
      </c>
      <c r="O69" s="28" t="s">
        <v>413</v>
      </c>
      <c r="P69" s="28" t="s">
        <v>414</v>
      </c>
      <c r="Q69" s="28" t="s">
        <v>415</v>
      </c>
    </row>
    <row r="70" spans="1:17" x14ac:dyDescent="0.3">
      <c r="A70" s="22" t="s">
        <v>416</v>
      </c>
      <c r="B70" s="22" t="s">
        <v>417</v>
      </c>
      <c r="C70" s="23" t="s">
        <v>418</v>
      </c>
      <c r="D70" s="24" t="s">
        <v>376</v>
      </c>
      <c r="E70" s="16">
        <v>40.24</v>
      </c>
      <c r="F70" s="17">
        <f t="shared" si="4"/>
        <v>0</v>
      </c>
      <c r="G70" s="25">
        <v>0.154</v>
      </c>
      <c r="H70" s="26">
        <v>5</v>
      </c>
      <c r="I70" s="26">
        <v>40</v>
      </c>
      <c r="J70" s="26">
        <v>480</v>
      </c>
      <c r="K70" s="27" t="s">
        <v>32</v>
      </c>
      <c r="L70" s="28" t="s">
        <v>33</v>
      </c>
      <c r="M70" s="27" t="s">
        <v>34</v>
      </c>
      <c r="N70" s="28" t="s">
        <v>419</v>
      </c>
      <c r="O70" s="28" t="s">
        <v>420</v>
      </c>
      <c r="P70" s="28" t="s">
        <v>421</v>
      </c>
      <c r="Q70" s="28" t="s">
        <v>422</v>
      </c>
    </row>
    <row r="71" spans="1:17" x14ac:dyDescent="0.3">
      <c r="A71" s="22" t="s">
        <v>423</v>
      </c>
      <c r="B71" s="22" t="s">
        <v>424</v>
      </c>
      <c r="C71" s="23" t="s">
        <v>425</v>
      </c>
      <c r="D71" s="24" t="s">
        <v>376</v>
      </c>
      <c r="E71" s="16">
        <v>40.24</v>
      </c>
      <c r="F71" s="17">
        <f t="shared" si="4"/>
        <v>0</v>
      </c>
      <c r="G71" s="25">
        <v>0.153</v>
      </c>
      <c r="H71" s="26">
        <v>5</v>
      </c>
      <c r="I71" s="26">
        <v>100</v>
      </c>
      <c r="J71" s="26">
        <v>400</v>
      </c>
      <c r="K71" s="27" t="s">
        <v>32</v>
      </c>
      <c r="L71" s="28" t="s">
        <v>33</v>
      </c>
      <c r="M71" s="27" t="s">
        <v>34</v>
      </c>
      <c r="N71" s="28" t="s">
        <v>426</v>
      </c>
      <c r="O71" s="28" t="s">
        <v>427</v>
      </c>
      <c r="P71" s="28" t="s">
        <v>428</v>
      </c>
      <c r="Q71" s="28" t="s">
        <v>429</v>
      </c>
    </row>
    <row r="72" spans="1:17" x14ac:dyDescent="0.3">
      <c r="A72" s="22" t="s">
        <v>430</v>
      </c>
      <c r="B72" s="22" t="s">
        <v>431</v>
      </c>
      <c r="C72" s="23" t="s">
        <v>432</v>
      </c>
      <c r="D72" s="24" t="s">
        <v>376</v>
      </c>
      <c r="E72" s="16">
        <v>40.24</v>
      </c>
      <c r="F72" s="17">
        <f t="shared" si="4"/>
        <v>0</v>
      </c>
      <c r="G72" s="25">
        <v>0.13700000000000001</v>
      </c>
      <c r="H72" s="26">
        <v>5</v>
      </c>
      <c r="I72" s="26">
        <v>100</v>
      </c>
      <c r="J72" s="26">
        <v>400</v>
      </c>
      <c r="K72" s="27" t="s">
        <v>32</v>
      </c>
      <c r="L72" s="28" t="s">
        <v>33</v>
      </c>
      <c r="M72" s="27" t="s">
        <v>34</v>
      </c>
      <c r="N72" s="28" t="s">
        <v>433</v>
      </c>
      <c r="O72" s="28" t="s">
        <v>434</v>
      </c>
      <c r="P72" s="28" t="s">
        <v>435</v>
      </c>
      <c r="Q72" s="28" t="s">
        <v>436</v>
      </c>
    </row>
    <row r="73" spans="1:17" x14ac:dyDescent="0.3">
      <c r="A73" s="22" t="s">
        <v>437</v>
      </c>
      <c r="B73" s="22" t="s">
        <v>438</v>
      </c>
      <c r="C73" s="23" t="s">
        <v>439</v>
      </c>
      <c r="D73" s="24" t="s">
        <v>376</v>
      </c>
      <c r="E73" s="16">
        <v>37.17</v>
      </c>
      <c r="F73" s="17">
        <f t="shared" si="4"/>
        <v>0</v>
      </c>
      <c r="G73" s="25">
        <v>0.112</v>
      </c>
      <c r="H73" s="26">
        <v>5</v>
      </c>
      <c r="I73" s="26">
        <v>100</v>
      </c>
      <c r="J73" s="26">
        <v>400</v>
      </c>
      <c r="K73" s="27" t="s">
        <v>32</v>
      </c>
      <c r="L73" s="28" t="s">
        <v>33</v>
      </c>
      <c r="M73" s="27" t="s">
        <v>34</v>
      </c>
      <c r="N73" s="28" t="s">
        <v>440</v>
      </c>
      <c r="O73" s="28" t="s">
        <v>441</v>
      </c>
      <c r="P73" s="28" t="s">
        <v>442</v>
      </c>
      <c r="Q73" s="28" t="s">
        <v>443</v>
      </c>
    </row>
    <row r="74" spans="1:17" x14ac:dyDescent="0.3">
      <c r="A74" s="22" t="s">
        <v>444</v>
      </c>
      <c r="B74" s="22" t="s">
        <v>445</v>
      </c>
      <c r="C74" s="23" t="s">
        <v>446</v>
      </c>
      <c r="D74" s="24" t="s">
        <v>376</v>
      </c>
      <c r="E74" s="16">
        <v>49.85</v>
      </c>
      <c r="F74" s="17">
        <f t="shared" si="4"/>
        <v>0</v>
      </c>
      <c r="G74" s="25">
        <v>0.21099999999999999</v>
      </c>
      <c r="H74" s="26">
        <v>2</v>
      </c>
      <c r="I74" s="26">
        <v>60</v>
      </c>
      <c r="J74" s="26">
        <v>240</v>
      </c>
      <c r="K74" s="27" t="s">
        <v>32</v>
      </c>
      <c r="L74" s="28" t="s">
        <v>33</v>
      </c>
      <c r="M74" s="27" t="s">
        <v>34</v>
      </c>
      <c r="N74" s="28" t="s">
        <v>447</v>
      </c>
      <c r="O74" s="28" t="s">
        <v>448</v>
      </c>
      <c r="P74" s="28" t="s">
        <v>449</v>
      </c>
      <c r="Q74" s="28" t="s">
        <v>450</v>
      </c>
    </row>
    <row r="75" spans="1:17" x14ac:dyDescent="0.3">
      <c r="A75" s="22" t="s">
        <v>451</v>
      </c>
      <c r="B75" s="22" t="s">
        <v>452</v>
      </c>
      <c r="C75" s="23" t="s">
        <v>453</v>
      </c>
      <c r="D75" s="24" t="s">
        <v>376</v>
      </c>
      <c r="E75" s="16">
        <v>51.31</v>
      </c>
      <c r="F75" s="17">
        <f t="shared" si="4"/>
        <v>0</v>
      </c>
      <c r="G75" s="25">
        <v>0.20300000000000001</v>
      </c>
      <c r="H75" s="26">
        <v>2</v>
      </c>
      <c r="I75" s="26">
        <v>60</v>
      </c>
      <c r="J75" s="26">
        <v>240</v>
      </c>
      <c r="K75" s="27" t="s">
        <v>32</v>
      </c>
      <c r="L75" s="28" t="s">
        <v>33</v>
      </c>
      <c r="M75" s="27" t="s">
        <v>34</v>
      </c>
      <c r="N75" s="28" t="s">
        <v>454</v>
      </c>
      <c r="O75" s="28" t="s">
        <v>455</v>
      </c>
      <c r="P75" s="28" t="s">
        <v>456</v>
      </c>
      <c r="Q75" s="28" t="s">
        <v>457</v>
      </c>
    </row>
    <row r="76" spans="1:17" x14ac:dyDescent="0.3">
      <c r="A76" s="22" t="s">
        <v>458</v>
      </c>
      <c r="B76" s="22" t="s">
        <v>459</v>
      </c>
      <c r="C76" s="23" t="s">
        <v>460</v>
      </c>
      <c r="D76" s="24" t="s">
        <v>376</v>
      </c>
      <c r="E76" s="16">
        <v>38.39</v>
      </c>
      <c r="F76" s="17">
        <f t="shared" si="4"/>
        <v>0</v>
      </c>
      <c r="G76" s="25">
        <v>0.223</v>
      </c>
      <c r="H76" s="26">
        <v>5</v>
      </c>
      <c r="I76" s="26">
        <v>60</v>
      </c>
      <c r="J76" s="26">
        <v>240</v>
      </c>
      <c r="K76" s="27" t="s">
        <v>32</v>
      </c>
      <c r="L76" s="28" t="s">
        <v>33</v>
      </c>
      <c r="M76" s="27" t="s">
        <v>34</v>
      </c>
      <c r="N76" s="28" t="s">
        <v>461</v>
      </c>
      <c r="O76" s="28" t="s">
        <v>462</v>
      </c>
      <c r="P76" s="28" t="s">
        <v>463</v>
      </c>
      <c r="Q76" s="28" t="s">
        <v>464</v>
      </c>
    </row>
    <row r="77" spans="1:17" x14ac:dyDescent="0.3">
      <c r="A77" s="22" t="s">
        <v>465</v>
      </c>
      <c r="B77" s="22" t="s">
        <v>466</v>
      </c>
      <c r="C77" s="23" t="s">
        <v>467</v>
      </c>
      <c r="D77" s="24" t="s">
        <v>376</v>
      </c>
      <c r="E77" s="16">
        <v>38.39</v>
      </c>
      <c r="F77" s="17">
        <f t="shared" si="4"/>
        <v>0</v>
      </c>
      <c r="G77" s="25">
        <v>0.183</v>
      </c>
      <c r="H77" s="26">
        <v>5</v>
      </c>
      <c r="I77" s="26">
        <v>60</v>
      </c>
      <c r="J77" s="26">
        <v>240</v>
      </c>
      <c r="K77" s="27" t="s">
        <v>32</v>
      </c>
      <c r="L77" s="28" t="s">
        <v>33</v>
      </c>
      <c r="M77" s="27" t="s">
        <v>34</v>
      </c>
      <c r="N77" s="28" t="s">
        <v>468</v>
      </c>
      <c r="O77" s="28" t="s">
        <v>469</v>
      </c>
      <c r="P77" s="28" t="s">
        <v>470</v>
      </c>
      <c r="Q77" s="28" t="s">
        <v>471</v>
      </c>
    </row>
    <row r="78" spans="1:17" x14ac:dyDescent="0.3">
      <c r="A78" s="22" t="s">
        <v>472</v>
      </c>
      <c r="B78" s="22" t="s">
        <v>473</v>
      </c>
      <c r="C78" s="23" t="s">
        <v>474</v>
      </c>
      <c r="D78" s="24" t="s">
        <v>376</v>
      </c>
      <c r="E78" s="16">
        <v>64.77</v>
      </c>
      <c r="F78" s="17">
        <f t="shared" si="4"/>
        <v>0</v>
      </c>
      <c r="G78" s="25">
        <v>0.30499999999999999</v>
      </c>
      <c r="H78" s="26">
        <v>3</v>
      </c>
      <c r="I78" s="26">
        <v>30</v>
      </c>
      <c r="J78" s="26">
        <v>120</v>
      </c>
      <c r="K78" s="27" t="s">
        <v>32</v>
      </c>
      <c r="L78" s="28" t="s">
        <v>33</v>
      </c>
      <c r="M78" s="27" t="s">
        <v>34</v>
      </c>
      <c r="N78" s="28" t="s">
        <v>475</v>
      </c>
      <c r="O78" s="28" t="s">
        <v>476</v>
      </c>
      <c r="P78" s="28" t="s">
        <v>477</v>
      </c>
      <c r="Q78" s="28" t="s">
        <v>478</v>
      </c>
    </row>
    <row r="79" spans="1:17" x14ac:dyDescent="0.3">
      <c r="A79" s="22" t="s">
        <v>479</v>
      </c>
      <c r="B79" s="22" t="s">
        <v>480</v>
      </c>
      <c r="C79" s="23" t="s">
        <v>481</v>
      </c>
      <c r="D79" s="24" t="s">
        <v>376</v>
      </c>
      <c r="E79" s="16">
        <v>57.53</v>
      </c>
      <c r="F79" s="17">
        <f t="shared" si="4"/>
        <v>0</v>
      </c>
      <c r="G79" s="25">
        <v>0.28999999999999998</v>
      </c>
      <c r="H79" s="26">
        <v>3</v>
      </c>
      <c r="I79" s="26">
        <v>30</v>
      </c>
      <c r="J79" s="26">
        <v>120</v>
      </c>
      <c r="K79" s="27" t="s">
        <v>32</v>
      </c>
      <c r="L79" s="28" t="s">
        <v>33</v>
      </c>
      <c r="M79" s="27" t="s">
        <v>34</v>
      </c>
      <c r="N79" s="28" t="s">
        <v>482</v>
      </c>
      <c r="O79" s="28" t="s">
        <v>483</v>
      </c>
      <c r="P79" s="28" t="s">
        <v>484</v>
      </c>
      <c r="Q79" s="28" t="s">
        <v>485</v>
      </c>
    </row>
    <row r="80" spans="1:17" x14ac:dyDescent="0.3">
      <c r="A80" s="22" t="s">
        <v>486</v>
      </c>
      <c r="B80" s="22" t="s">
        <v>487</v>
      </c>
      <c r="C80" s="23" t="s">
        <v>488</v>
      </c>
      <c r="D80" s="24" t="s">
        <v>376</v>
      </c>
      <c r="E80" s="16">
        <v>54.93</v>
      </c>
      <c r="F80" s="17">
        <f t="shared" si="4"/>
        <v>0</v>
      </c>
      <c r="G80" s="25">
        <v>0.32300000000000001</v>
      </c>
      <c r="H80" s="26">
        <v>3</v>
      </c>
      <c r="I80" s="26">
        <v>30</v>
      </c>
      <c r="J80" s="26">
        <v>120</v>
      </c>
      <c r="K80" s="27" t="s">
        <v>32</v>
      </c>
      <c r="L80" s="28" t="s">
        <v>33</v>
      </c>
      <c r="M80" s="27" t="s">
        <v>34</v>
      </c>
      <c r="N80" s="28" t="s">
        <v>489</v>
      </c>
      <c r="O80" s="28" t="s">
        <v>490</v>
      </c>
      <c r="P80" s="28" t="s">
        <v>491</v>
      </c>
      <c r="Q80" s="28" t="s">
        <v>492</v>
      </c>
    </row>
    <row r="81" spans="1:17" x14ac:dyDescent="0.3">
      <c r="A81" s="22" t="s">
        <v>493</v>
      </c>
      <c r="B81" s="22" t="s">
        <v>494</v>
      </c>
      <c r="C81" s="23" t="s">
        <v>495</v>
      </c>
      <c r="D81" s="24" t="s">
        <v>376</v>
      </c>
      <c r="E81" s="16">
        <v>49.44</v>
      </c>
      <c r="F81" s="17">
        <f t="shared" si="4"/>
        <v>0</v>
      </c>
      <c r="G81" s="25">
        <v>0.36599999999999999</v>
      </c>
      <c r="H81" s="26">
        <v>3</v>
      </c>
      <c r="I81" s="26">
        <v>30</v>
      </c>
      <c r="J81" s="26">
        <v>120</v>
      </c>
      <c r="K81" s="27" t="s">
        <v>32</v>
      </c>
      <c r="L81" s="28" t="s">
        <v>33</v>
      </c>
      <c r="M81" s="27" t="s">
        <v>34</v>
      </c>
      <c r="N81" s="28" t="s">
        <v>496</v>
      </c>
      <c r="O81" s="28" t="s">
        <v>497</v>
      </c>
      <c r="P81" s="28" t="s">
        <v>498</v>
      </c>
      <c r="Q81" s="28" t="s">
        <v>499</v>
      </c>
    </row>
    <row r="82" spans="1:17" x14ac:dyDescent="0.3">
      <c r="A82" s="22" t="s">
        <v>500</v>
      </c>
      <c r="B82" s="22" t="s">
        <v>501</v>
      </c>
      <c r="C82" s="23" t="s">
        <v>502</v>
      </c>
      <c r="D82" s="24" t="s">
        <v>376</v>
      </c>
      <c r="E82" s="16">
        <v>49.44</v>
      </c>
      <c r="F82" s="17">
        <f t="shared" si="4"/>
        <v>0</v>
      </c>
      <c r="G82" s="25">
        <v>0.29699999999999999</v>
      </c>
      <c r="H82" s="26">
        <v>3</v>
      </c>
      <c r="I82" s="26">
        <v>30</v>
      </c>
      <c r="J82" s="26">
        <v>120</v>
      </c>
      <c r="K82" s="27" t="s">
        <v>32</v>
      </c>
      <c r="L82" s="28" t="s">
        <v>33</v>
      </c>
      <c r="M82" s="27" t="s">
        <v>34</v>
      </c>
      <c r="N82" s="28" t="s">
        <v>503</v>
      </c>
      <c r="O82" s="28" t="s">
        <v>504</v>
      </c>
      <c r="P82" s="28" t="s">
        <v>505</v>
      </c>
      <c r="Q82" s="28" t="s">
        <v>506</v>
      </c>
    </row>
    <row r="83" spans="1:17" x14ac:dyDescent="0.3">
      <c r="A83" s="22" t="s">
        <v>507</v>
      </c>
      <c r="B83" s="22" t="s">
        <v>508</v>
      </c>
      <c r="C83" s="23" t="s">
        <v>509</v>
      </c>
      <c r="D83" s="24" t="s">
        <v>376</v>
      </c>
      <c r="E83" s="16">
        <v>62.58</v>
      </c>
      <c r="F83" s="17">
        <f t="shared" si="4"/>
        <v>0</v>
      </c>
      <c r="G83" s="25">
        <v>0.40200000000000002</v>
      </c>
      <c r="H83" s="26">
        <v>2</v>
      </c>
      <c r="I83" s="26">
        <v>25</v>
      </c>
      <c r="J83" s="26">
        <v>100</v>
      </c>
      <c r="K83" s="27" t="s">
        <v>32</v>
      </c>
      <c r="L83" s="28" t="s">
        <v>33</v>
      </c>
      <c r="M83" s="27" t="s">
        <v>34</v>
      </c>
      <c r="N83" s="28" t="s">
        <v>510</v>
      </c>
      <c r="O83" s="28" t="s">
        <v>511</v>
      </c>
      <c r="P83" s="28" t="s">
        <v>512</v>
      </c>
      <c r="Q83" s="28" t="s">
        <v>513</v>
      </c>
    </row>
    <row r="84" spans="1:17" x14ac:dyDescent="0.3">
      <c r="A84" s="22" t="s">
        <v>514</v>
      </c>
      <c r="B84" s="22" t="s">
        <v>515</v>
      </c>
      <c r="C84" s="23" t="s">
        <v>516</v>
      </c>
      <c r="D84" s="24" t="s">
        <v>376</v>
      </c>
      <c r="E84" s="16">
        <v>62.58</v>
      </c>
      <c r="F84" s="17">
        <f t="shared" si="4"/>
        <v>0</v>
      </c>
      <c r="G84" s="25">
        <v>0.44900000000000001</v>
      </c>
      <c r="H84" s="26">
        <v>2</v>
      </c>
      <c r="I84" s="26">
        <v>25</v>
      </c>
      <c r="J84" s="26">
        <v>100</v>
      </c>
      <c r="K84" s="27" t="s">
        <v>32</v>
      </c>
      <c r="L84" s="28" t="s">
        <v>33</v>
      </c>
      <c r="M84" s="27" t="s">
        <v>34</v>
      </c>
      <c r="N84" s="28" t="s">
        <v>517</v>
      </c>
      <c r="O84" s="28" t="s">
        <v>518</v>
      </c>
      <c r="P84" s="28" t="s">
        <v>519</v>
      </c>
      <c r="Q84" s="28" t="s">
        <v>520</v>
      </c>
    </row>
    <row r="85" spans="1:17" x14ac:dyDescent="0.3">
      <c r="A85" s="22" t="s">
        <v>521</v>
      </c>
      <c r="B85" s="22" t="s">
        <v>522</v>
      </c>
      <c r="C85" s="23" t="s">
        <v>523</v>
      </c>
      <c r="D85" s="24" t="s">
        <v>376</v>
      </c>
      <c r="E85" s="16">
        <v>54.93</v>
      </c>
      <c r="F85" s="17">
        <f t="shared" si="4"/>
        <v>0</v>
      </c>
      <c r="G85" s="25">
        <v>0.46500000000000002</v>
      </c>
      <c r="H85" s="26">
        <v>2</v>
      </c>
      <c r="I85" s="26">
        <v>25</v>
      </c>
      <c r="J85" s="26">
        <v>100</v>
      </c>
      <c r="K85" s="27" t="s">
        <v>32</v>
      </c>
      <c r="L85" s="28" t="s">
        <v>33</v>
      </c>
      <c r="M85" s="27" t="s">
        <v>34</v>
      </c>
      <c r="N85" s="28" t="s">
        <v>524</v>
      </c>
      <c r="O85" s="28" t="s">
        <v>525</v>
      </c>
      <c r="P85" s="28" t="s">
        <v>526</v>
      </c>
      <c r="Q85" s="28" t="s">
        <v>527</v>
      </c>
    </row>
    <row r="86" spans="1:17" x14ac:dyDescent="0.3">
      <c r="A86" s="22" t="s">
        <v>528</v>
      </c>
      <c r="B86" s="22" t="s">
        <v>529</v>
      </c>
      <c r="C86" s="23" t="s">
        <v>530</v>
      </c>
      <c r="D86" s="24" t="s">
        <v>376</v>
      </c>
      <c r="E86" s="16">
        <v>62.75</v>
      </c>
      <c r="F86" s="17">
        <f t="shared" si="4"/>
        <v>0</v>
      </c>
      <c r="G86" s="25">
        <v>0.315</v>
      </c>
      <c r="H86" s="26">
        <v>2</v>
      </c>
      <c r="I86" s="26">
        <v>25</v>
      </c>
      <c r="J86" s="26">
        <v>100</v>
      </c>
      <c r="K86" s="27" t="s">
        <v>32</v>
      </c>
      <c r="L86" s="28" t="s">
        <v>33</v>
      </c>
      <c r="M86" s="27" t="s">
        <v>34</v>
      </c>
      <c r="N86" s="28" t="s">
        <v>531</v>
      </c>
      <c r="O86" s="28" t="s">
        <v>532</v>
      </c>
      <c r="P86" s="28" t="s">
        <v>533</v>
      </c>
      <c r="Q86" s="28" t="s">
        <v>534</v>
      </c>
    </row>
    <row r="87" spans="1:17" x14ac:dyDescent="0.3">
      <c r="A87" s="22" t="s">
        <v>535</v>
      </c>
      <c r="B87" s="22" t="s">
        <v>536</v>
      </c>
      <c r="C87" s="23" t="s">
        <v>537</v>
      </c>
      <c r="D87" s="24" t="s">
        <v>376</v>
      </c>
      <c r="E87" s="16">
        <v>94.44</v>
      </c>
      <c r="F87" s="17">
        <f t="shared" si="4"/>
        <v>0</v>
      </c>
      <c r="G87" s="25">
        <v>0.56299999999999994</v>
      </c>
      <c r="H87" s="26" t="s">
        <v>99</v>
      </c>
      <c r="I87" s="26">
        <v>15</v>
      </c>
      <c r="J87" s="26">
        <v>60</v>
      </c>
      <c r="K87" s="27" t="s">
        <v>32</v>
      </c>
      <c r="L87" s="28" t="s">
        <v>33</v>
      </c>
      <c r="M87" s="27" t="s">
        <v>34</v>
      </c>
      <c r="N87" s="28" t="s">
        <v>538</v>
      </c>
      <c r="O87" s="28"/>
      <c r="P87" s="28" t="s">
        <v>539</v>
      </c>
      <c r="Q87" s="28" t="s">
        <v>540</v>
      </c>
    </row>
    <row r="88" spans="1:17" x14ac:dyDescent="0.3">
      <c r="A88" s="22" t="s">
        <v>541</v>
      </c>
      <c r="B88" s="22" t="s">
        <v>542</v>
      </c>
      <c r="C88" s="23" t="s">
        <v>543</v>
      </c>
      <c r="D88" s="24" t="s">
        <v>376</v>
      </c>
      <c r="E88" s="16">
        <v>79.930000000000007</v>
      </c>
      <c r="F88" s="17">
        <f t="shared" si="4"/>
        <v>0</v>
      </c>
      <c r="G88" s="25">
        <v>0.60799999999999998</v>
      </c>
      <c r="H88" s="26" t="s">
        <v>99</v>
      </c>
      <c r="I88" s="26">
        <v>15</v>
      </c>
      <c r="J88" s="26">
        <v>60</v>
      </c>
      <c r="K88" s="27" t="s">
        <v>32</v>
      </c>
      <c r="L88" s="28" t="s">
        <v>33</v>
      </c>
      <c r="M88" s="27" t="s">
        <v>34</v>
      </c>
      <c r="N88" s="28" t="s">
        <v>544</v>
      </c>
      <c r="O88" s="28"/>
      <c r="P88" s="28" t="s">
        <v>545</v>
      </c>
      <c r="Q88" s="28" t="s">
        <v>546</v>
      </c>
    </row>
    <row r="89" spans="1:17" x14ac:dyDescent="0.3">
      <c r="A89" s="22" t="s">
        <v>547</v>
      </c>
      <c r="B89" s="22" t="s">
        <v>548</v>
      </c>
      <c r="C89" s="23" t="s">
        <v>549</v>
      </c>
      <c r="D89" s="24" t="s">
        <v>376</v>
      </c>
      <c r="E89" s="16">
        <v>74.88</v>
      </c>
      <c r="F89" s="17">
        <f t="shared" si="4"/>
        <v>0</v>
      </c>
      <c r="G89" s="25">
        <v>0.61599999999999999</v>
      </c>
      <c r="H89" s="26" t="s">
        <v>99</v>
      </c>
      <c r="I89" s="26">
        <v>15</v>
      </c>
      <c r="J89" s="26">
        <v>60</v>
      </c>
      <c r="K89" s="27" t="s">
        <v>32</v>
      </c>
      <c r="L89" s="28" t="s">
        <v>33</v>
      </c>
      <c r="M89" s="27" t="s">
        <v>34</v>
      </c>
      <c r="N89" s="28" t="s">
        <v>550</v>
      </c>
      <c r="O89" s="28"/>
      <c r="P89" s="28" t="s">
        <v>551</v>
      </c>
      <c r="Q89" s="28" t="s">
        <v>552</v>
      </c>
    </row>
    <row r="90" spans="1:17" x14ac:dyDescent="0.3">
      <c r="A90" s="22" t="s">
        <v>553</v>
      </c>
      <c r="B90" s="22" t="s">
        <v>554</v>
      </c>
      <c r="C90" s="23" t="s">
        <v>555</v>
      </c>
      <c r="D90" s="24" t="s">
        <v>376</v>
      </c>
      <c r="E90" s="16">
        <v>74.88</v>
      </c>
      <c r="F90" s="17">
        <f t="shared" si="4"/>
        <v>0</v>
      </c>
      <c r="G90" s="25">
        <v>0.80200000000000005</v>
      </c>
      <c r="H90" s="26" t="s">
        <v>99</v>
      </c>
      <c r="I90" s="26">
        <v>15</v>
      </c>
      <c r="J90" s="26">
        <v>60</v>
      </c>
      <c r="K90" s="27" t="s">
        <v>32</v>
      </c>
      <c r="L90" s="28" t="s">
        <v>33</v>
      </c>
      <c r="M90" s="27" t="s">
        <v>34</v>
      </c>
      <c r="N90" s="28" t="s">
        <v>556</v>
      </c>
      <c r="O90" s="28"/>
      <c r="P90" s="28" t="s">
        <v>557</v>
      </c>
      <c r="Q90" s="28" t="s">
        <v>558</v>
      </c>
    </row>
    <row r="91" spans="1:17" x14ac:dyDescent="0.3">
      <c r="A91" s="22" t="s">
        <v>559</v>
      </c>
      <c r="B91" s="22" t="s">
        <v>560</v>
      </c>
      <c r="C91" s="23" t="s">
        <v>561</v>
      </c>
      <c r="D91" s="24" t="s">
        <v>376</v>
      </c>
      <c r="E91" s="16">
        <v>83.35</v>
      </c>
      <c r="F91" s="17">
        <f t="shared" si="4"/>
        <v>0</v>
      </c>
      <c r="G91" s="25">
        <v>0.61499999999999999</v>
      </c>
      <c r="H91" s="26" t="s">
        <v>99</v>
      </c>
      <c r="I91" s="26">
        <v>15</v>
      </c>
      <c r="J91" s="26">
        <v>60</v>
      </c>
      <c r="K91" s="27" t="s">
        <v>32</v>
      </c>
      <c r="L91" s="28" t="s">
        <v>33</v>
      </c>
      <c r="M91" s="27" t="s">
        <v>34</v>
      </c>
      <c r="N91" s="28" t="s">
        <v>562</v>
      </c>
      <c r="O91" s="28"/>
      <c r="P91" s="28" t="s">
        <v>563</v>
      </c>
      <c r="Q91" s="28" t="s">
        <v>564</v>
      </c>
    </row>
    <row r="92" spans="1:17" x14ac:dyDescent="0.3">
      <c r="A92" s="22" t="s">
        <v>565</v>
      </c>
      <c r="B92" s="22" t="s">
        <v>566</v>
      </c>
      <c r="C92" s="23" t="s">
        <v>567</v>
      </c>
      <c r="D92" s="24" t="s">
        <v>376</v>
      </c>
      <c r="E92" s="16">
        <v>126.78</v>
      </c>
      <c r="F92" s="17">
        <f t="shared" ref="F92:F97" si="5">ROUND(E92*$N$2,4)</f>
        <v>0</v>
      </c>
      <c r="G92" s="25">
        <v>1.38</v>
      </c>
      <c r="H92" s="26" t="s">
        <v>99</v>
      </c>
      <c r="I92" s="26">
        <v>12</v>
      </c>
      <c r="J92" s="26">
        <v>48</v>
      </c>
      <c r="K92" s="27" t="s">
        <v>106</v>
      </c>
      <c r="L92" s="28" t="s">
        <v>33</v>
      </c>
      <c r="M92" s="27" t="s">
        <v>34</v>
      </c>
      <c r="N92" s="28" t="s">
        <v>568</v>
      </c>
      <c r="O92" s="28"/>
      <c r="P92" s="28" t="s">
        <v>569</v>
      </c>
      <c r="Q92" s="28" t="s">
        <v>570</v>
      </c>
    </row>
    <row r="93" spans="1:17" x14ac:dyDescent="0.3">
      <c r="A93" s="22" t="s">
        <v>571</v>
      </c>
      <c r="B93" s="22" t="s">
        <v>572</v>
      </c>
      <c r="C93" s="23" t="s">
        <v>573</v>
      </c>
      <c r="D93" s="24" t="s">
        <v>376</v>
      </c>
      <c r="E93" s="16">
        <v>125.72</v>
      </c>
      <c r="F93" s="17">
        <f t="shared" si="5"/>
        <v>0</v>
      </c>
      <c r="G93" s="25">
        <v>0.97</v>
      </c>
      <c r="H93" s="26" t="s">
        <v>99</v>
      </c>
      <c r="I93" s="26">
        <v>12</v>
      </c>
      <c r="J93" s="26">
        <v>48</v>
      </c>
      <c r="K93" s="27" t="s">
        <v>106</v>
      </c>
      <c r="L93" s="28" t="s">
        <v>33</v>
      </c>
      <c r="M93" s="27" t="s">
        <v>34</v>
      </c>
      <c r="N93" s="28" t="s">
        <v>574</v>
      </c>
      <c r="O93" s="28"/>
      <c r="P93" s="28" t="s">
        <v>575</v>
      </c>
      <c r="Q93" s="28" t="s">
        <v>576</v>
      </c>
    </row>
    <row r="94" spans="1:17" x14ac:dyDescent="0.3">
      <c r="A94" s="22" t="s">
        <v>577</v>
      </c>
      <c r="B94" s="22" t="s">
        <v>578</v>
      </c>
      <c r="C94" s="23" t="s">
        <v>579</v>
      </c>
      <c r="D94" s="24" t="s">
        <v>376</v>
      </c>
      <c r="E94" s="16">
        <v>172.37</v>
      </c>
      <c r="F94" s="17">
        <f t="shared" si="5"/>
        <v>0</v>
      </c>
      <c r="G94" s="25">
        <v>1.8879999999999999</v>
      </c>
      <c r="H94" s="26" t="s">
        <v>99</v>
      </c>
      <c r="I94" s="26">
        <v>6</v>
      </c>
      <c r="J94" s="26">
        <v>24</v>
      </c>
      <c r="K94" s="27" t="s">
        <v>106</v>
      </c>
      <c r="L94" s="28" t="s">
        <v>33</v>
      </c>
      <c r="M94" s="27" t="s">
        <v>34</v>
      </c>
      <c r="N94" s="28" t="s">
        <v>580</v>
      </c>
      <c r="O94" s="28"/>
      <c r="P94" s="28" t="s">
        <v>581</v>
      </c>
      <c r="Q94" s="28" t="s">
        <v>582</v>
      </c>
    </row>
    <row r="95" spans="1:17" x14ac:dyDescent="0.3">
      <c r="A95" s="22" t="s">
        <v>583</v>
      </c>
      <c r="B95" s="22" t="s">
        <v>584</v>
      </c>
      <c r="C95" s="23" t="s">
        <v>585</v>
      </c>
      <c r="D95" s="24" t="s">
        <v>376</v>
      </c>
      <c r="E95" s="16">
        <v>175.02</v>
      </c>
      <c r="F95" s="17">
        <f t="shared" si="5"/>
        <v>0</v>
      </c>
      <c r="G95" s="25">
        <v>1.839</v>
      </c>
      <c r="H95" s="26" t="s">
        <v>99</v>
      </c>
      <c r="I95" s="26">
        <v>6</v>
      </c>
      <c r="J95" s="26">
        <v>24</v>
      </c>
      <c r="K95" s="27" t="s">
        <v>106</v>
      </c>
      <c r="L95" s="28" t="s">
        <v>33</v>
      </c>
      <c r="M95" s="27" t="s">
        <v>34</v>
      </c>
      <c r="N95" s="28" t="s">
        <v>586</v>
      </c>
      <c r="O95" s="28"/>
      <c r="P95" s="28" t="s">
        <v>587</v>
      </c>
      <c r="Q95" s="28" t="s">
        <v>588</v>
      </c>
    </row>
    <row r="96" spans="1:17" x14ac:dyDescent="0.3">
      <c r="A96" s="22" t="s">
        <v>589</v>
      </c>
      <c r="B96" s="22" t="s">
        <v>590</v>
      </c>
      <c r="C96" s="23" t="s">
        <v>591</v>
      </c>
      <c r="D96" s="24" t="s">
        <v>376</v>
      </c>
      <c r="E96" s="16">
        <v>341.52</v>
      </c>
      <c r="F96" s="17">
        <f t="shared" si="5"/>
        <v>0</v>
      </c>
      <c r="G96" s="25">
        <v>2.5950000000000002</v>
      </c>
      <c r="H96" s="26" t="s">
        <v>99</v>
      </c>
      <c r="I96" s="26" t="s">
        <v>99</v>
      </c>
      <c r="J96" s="26">
        <v>20</v>
      </c>
      <c r="K96" s="27" t="s">
        <v>106</v>
      </c>
      <c r="L96" s="28" t="s">
        <v>33</v>
      </c>
      <c r="M96" s="27" t="s">
        <v>34</v>
      </c>
      <c r="N96" s="28" t="s">
        <v>592</v>
      </c>
      <c r="O96" s="28"/>
      <c r="P96" s="28"/>
      <c r="Q96" s="28" t="s">
        <v>593</v>
      </c>
    </row>
    <row r="97" spans="1:17" x14ac:dyDescent="0.3">
      <c r="A97" s="22" t="s">
        <v>594</v>
      </c>
      <c r="B97" s="22" t="s">
        <v>595</v>
      </c>
      <c r="C97" s="23" t="s">
        <v>596</v>
      </c>
      <c r="D97" s="24" t="s">
        <v>376</v>
      </c>
      <c r="E97" s="16">
        <v>341.52</v>
      </c>
      <c r="F97" s="17">
        <f t="shared" si="5"/>
        <v>0</v>
      </c>
      <c r="G97" s="25">
        <v>2.8130000000000002</v>
      </c>
      <c r="H97" s="26" t="s">
        <v>99</v>
      </c>
      <c r="I97" s="26" t="s">
        <v>99</v>
      </c>
      <c r="J97" s="26">
        <v>20</v>
      </c>
      <c r="K97" s="27" t="s">
        <v>106</v>
      </c>
      <c r="L97" s="28" t="s">
        <v>33</v>
      </c>
      <c r="M97" s="27" t="s">
        <v>34</v>
      </c>
      <c r="N97" s="28" t="s">
        <v>597</v>
      </c>
      <c r="O97" s="28"/>
      <c r="P97" s="28"/>
      <c r="Q97" s="28" t="s">
        <v>598</v>
      </c>
    </row>
    <row r="98" spans="1:17" x14ac:dyDescent="0.3">
      <c r="A98" s="22" t="s">
        <v>599</v>
      </c>
      <c r="B98" s="22" t="s">
        <v>600</v>
      </c>
      <c r="C98" s="23" t="s">
        <v>375</v>
      </c>
      <c r="D98" s="24" t="s">
        <v>601</v>
      </c>
      <c r="E98" s="16">
        <v>37.17</v>
      </c>
      <c r="F98" s="17">
        <f t="shared" ref="F98:F121" si="6">ROUND(E98*$N$1,4)</f>
        <v>0</v>
      </c>
      <c r="G98" s="25">
        <v>6.8000000000000005E-2</v>
      </c>
      <c r="H98" s="26">
        <v>5</v>
      </c>
      <c r="I98" s="26">
        <v>150</v>
      </c>
      <c r="J98" s="26">
        <v>600</v>
      </c>
      <c r="K98" s="27" t="s">
        <v>32</v>
      </c>
      <c r="L98" s="28" t="s">
        <v>33</v>
      </c>
      <c r="M98" s="27" t="s">
        <v>34</v>
      </c>
      <c r="N98" s="28" t="s">
        <v>602</v>
      </c>
      <c r="O98" s="28" t="s">
        <v>603</v>
      </c>
      <c r="P98" s="28" t="s">
        <v>604</v>
      </c>
      <c r="Q98" s="28" t="s">
        <v>605</v>
      </c>
    </row>
    <row r="99" spans="1:17" x14ac:dyDescent="0.3">
      <c r="A99" s="22" t="s">
        <v>606</v>
      </c>
      <c r="B99" s="22" t="s">
        <v>607</v>
      </c>
      <c r="C99" s="23" t="s">
        <v>383</v>
      </c>
      <c r="D99" s="24" t="s">
        <v>601</v>
      </c>
      <c r="E99" s="16">
        <v>37.17</v>
      </c>
      <c r="F99" s="17">
        <f t="shared" si="6"/>
        <v>0</v>
      </c>
      <c r="G99" s="25">
        <v>0.09</v>
      </c>
      <c r="H99" s="26">
        <v>5</v>
      </c>
      <c r="I99" s="26">
        <v>105</v>
      </c>
      <c r="J99" s="26">
        <v>420</v>
      </c>
      <c r="K99" s="27" t="s">
        <v>32</v>
      </c>
      <c r="L99" s="28" t="s">
        <v>33</v>
      </c>
      <c r="M99" s="27" t="s">
        <v>34</v>
      </c>
      <c r="N99" s="28" t="s">
        <v>608</v>
      </c>
      <c r="O99" s="28" t="s">
        <v>609</v>
      </c>
      <c r="P99" s="28" t="s">
        <v>610</v>
      </c>
      <c r="Q99" s="28" t="s">
        <v>611</v>
      </c>
    </row>
    <row r="100" spans="1:17" x14ac:dyDescent="0.3">
      <c r="A100" s="22" t="s">
        <v>612</v>
      </c>
      <c r="B100" s="22" t="s">
        <v>613</v>
      </c>
      <c r="C100" s="23" t="s">
        <v>390</v>
      </c>
      <c r="D100" s="24" t="s">
        <v>601</v>
      </c>
      <c r="E100" s="16">
        <v>37.17</v>
      </c>
      <c r="F100" s="17">
        <f t="shared" si="6"/>
        <v>0</v>
      </c>
      <c r="G100" s="25">
        <v>0.105</v>
      </c>
      <c r="H100" s="26">
        <v>5</v>
      </c>
      <c r="I100" s="26">
        <v>90</v>
      </c>
      <c r="J100" s="26">
        <v>360</v>
      </c>
      <c r="K100" s="27" t="s">
        <v>32</v>
      </c>
      <c r="L100" s="28" t="s">
        <v>33</v>
      </c>
      <c r="M100" s="27" t="s">
        <v>34</v>
      </c>
      <c r="N100" s="28" t="s">
        <v>614</v>
      </c>
      <c r="O100" s="28" t="s">
        <v>615</v>
      </c>
      <c r="P100" s="28" t="s">
        <v>616</v>
      </c>
      <c r="Q100" s="28" t="s">
        <v>617</v>
      </c>
    </row>
    <row r="101" spans="1:17" x14ac:dyDescent="0.3">
      <c r="A101" s="22" t="s">
        <v>618</v>
      </c>
      <c r="B101" s="22" t="s">
        <v>619</v>
      </c>
      <c r="C101" s="23" t="s">
        <v>397</v>
      </c>
      <c r="D101" s="24" t="s">
        <v>601</v>
      </c>
      <c r="E101" s="16">
        <v>36.89</v>
      </c>
      <c r="F101" s="17">
        <f t="shared" si="6"/>
        <v>0</v>
      </c>
      <c r="G101" s="25">
        <v>0.128</v>
      </c>
      <c r="H101" s="26">
        <v>5</v>
      </c>
      <c r="I101" s="26">
        <v>50</v>
      </c>
      <c r="J101" s="26">
        <v>400</v>
      </c>
      <c r="K101" s="27" t="s">
        <v>32</v>
      </c>
      <c r="L101" s="28" t="s">
        <v>33</v>
      </c>
      <c r="M101" s="27" t="s">
        <v>34</v>
      </c>
      <c r="N101" s="28" t="s">
        <v>620</v>
      </c>
      <c r="O101" s="28" t="s">
        <v>621</v>
      </c>
      <c r="P101" s="28" t="s">
        <v>622</v>
      </c>
      <c r="Q101" s="28" t="s">
        <v>623</v>
      </c>
    </row>
    <row r="102" spans="1:17" x14ac:dyDescent="0.3">
      <c r="A102" s="22" t="s">
        <v>624</v>
      </c>
      <c r="B102" s="22" t="s">
        <v>625</v>
      </c>
      <c r="C102" s="23" t="s">
        <v>404</v>
      </c>
      <c r="D102" s="24" t="s">
        <v>601</v>
      </c>
      <c r="E102" s="16">
        <v>33.880000000000003</v>
      </c>
      <c r="F102" s="17">
        <f t="shared" si="6"/>
        <v>0</v>
      </c>
      <c r="G102" s="25">
        <v>0.13300000000000001</v>
      </c>
      <c r="H102" s="26">
        <v>5</v>
      </c>
      <c r="I102" s="26">
        <v>80</v>
      </c>
      <c r="J102" s="26">
        <v>320</v>
      </c>
      <c r="K102" s="27" t="s">
        <v>32</v>
      </c>
      <c r="L102" s="28" t="s">
        <v>33</v>
      </c>
      <c r="M102" s="27" t="s">
        <v>34</v>
      </c>
      <c r="N102" s="28" t="s">
        <v>626</v>
      </c>
      <c r="O102" s="28" t="s">
        <v>627</v>
      </c>
      <c r="P102" s="28" t="s">
        <v>628</v>
      </c>
      <c r="Q102" s="28" t="s">
        <v>629</v>
      </c>
    </row>
    <row r="103" spans="1:17" x14ac:dyDescent="0.3">
      <c r="A103" s="22" t="s">
        <v>630</v>
      </c>
      <c r="B103" s="22" t="s">
        <v>631</v>
      </c>
      <c r="C103" s="23" t="s">
        <v>411</v>
      </c>
      <c r="D103" s="24" t="s">
        <v>601</v>
      </c>
      <c r="E103" s="16">
        <v>32.090000000000003</v>
      </c>
      <c r="F103" s="17">
        <f t="shared" si="6"/>
        <v>0</v>
      </c>
      <c r="G103" s="25">
        <v>0.14899999999999999</v>
      </c>
      <c r="H103" s="26">
        <v>5</v>
      </c>
      <c r="I103" s="26">
        <v>60</v>
      </c>
      <c r="J103" s="26">
        <v>240</v>
      </c>
      <c r="K103" s="27" t="s">
        <v>32</v>
      </c>
      <c r="L103" s="28" t="s">
        <v>33</v>
      </c>
      <c r="M103" s="27" t="s">
        <v>34</v>
      </c>
      <c r="N103" s="28" t="s">
        <v>632</v>
      </c>
      <c r="O103" s="28" t="s">
        <v>633</v>
      </c>
      <c r="P103" s="28" t="s">
        <v>634</v>
      </c>
      <c r="Q103" s="28" t="s">
        <v>635</v>
      </c>
    </row>
    <row r="104" spans="1:17" x14ac:dyDescent="0.3">
      <c r="A104" s="22" t="s">
        <v>636</v>
      </c>
      <c r="B104" s="22" t="s">
        <v>637</v>
      </c>
      <c r="C104" s="23" t="s">
        <v>425</v>
      </c>
      <c r="D104" s="24" t="s">
        <v>601</v>
      </c>
      <c r="E104" s="16">
        <v>41.97</v>
      </c>
      <c r="F104" s="17">
        <f t="shared" si="6"/>
        <v>0</v>
      </c>
      <c r="G104" s="25">
        <v>0.20100000000000001</v>
      </c>
      <c r="H104" s="26">
        <v>5</v>
      </c>
      <c r="I104" s="26">
        <v>50</v>
      </c>
      <c r="J104" s="26">
        <v>200</v>
      </c>
      <c r="K104" s="27" t="s">
        <v>32</v>
      </c>
      <c r="L104" s="28" t="s">
        <v>33</v>
      </c>
      <c r="M104" s="27" t="s">
        <v>34</v>
      </c>
      <c r="N104" s="28" t="s">
        <v>638</v>
      </c>
      <c r="O104" s="28" t="s">
        <v>639</v>
      </c>
      <c r="P104" s="28" t="s">
        <v>640</v>
      </c>
      <c r="Q104" s="28" t="s">
        <v>641</v>
      </c>
    </row>
    <row r="105" spans="1:17" x14ac:dyDescent="0.3">
      <c r="A105" s="22" t="s">
        <v>642</v>
      </c>
      <c r="B105" s="22" t="s">
        <v>643</v>
      </c>
      <c r="C105" s="23" t="s">
        <v>432</v>
      </c>
      <c r="D105" s="24" t="s">
        <v>601</v>
      </c>
      <c r="E105" s="16">
        <v>41.97</v>
      </c>
      <c r="F105" s="17">
        <f t="shared" si="6"/>
        <v>0</v>
      </c>
      <c r="G105" s="25">
        <v>0.21</v>
      </c>
      <c r="H105" s="26">
        <v>5</v>
      </c>
      <c r="I105" s="26">
        <v>50</v>
      </c>
      <c r="J105" s="26">
        <v>200</v>
      </c>
      <c r="K105" s="27" t="s">
        <v>32</v>
      </c>
      <c r="L105" s="28" t="s">
        <v>33</v>
      </c>
      <c r="M105" s="27" t="s">
        <v>34</v>
      </c>
      <c r="N105" s="28" t="s">
        <v>644</v>
      </c>
      <c r="O105" s="28" t="s">
        <v>645</v>
      </c>
      <c r="P105" s="28" t="s">
        <v>646</v>
      </c>
      <c r="Q105" s="28" t="s">
        <v>647</v>
      </c>
    </row>
    <row r="106" spans="1:17" x14ac:dyDescent="0.3">
      <c r="A106" s="22" t="s">
        <v>648</v>
      </c>
      <c r="B106" s="22" t="s">
        <v>649</v>
      </c>
      <c r="C106" s="23" t="s">
        <v>439</v>
      </c>
      <c r="D106" s="24" t="s">
        <v>601</v>
      </c>
      <c r="E106" s="16">
        <v>36.76</v>
      </c>
      <c r="F106" s="17">
        <f t="shared" si="6"/>
        <v>0</v>
      </c>
      <c r="G106" s="25">
        <v>0.24399999999999999</v>
      </c>
      <c r="H106" s="26">
        <v>5</v>
      </c>
      <c r="I106" s="26">
        <v>40</v>
      </c>
      <c r="J106" s="26">
        <v>160</v>
      </c>
      <c r="K106" s="27" t="s">
        <v>32</v>
      </c>
      <c r="L106" s="28" t="s">
        <v>33</v>
      </c>
      <c r="M106" s="27" t="s">
        <v>34</v>
      </c>
      <c r="N106" s="28" t="s">
        <v>650</v>
      </c>
      <c r="O106" s="28" t="s">
        <v>651</v>
      </c>
      <c r="P106" s="28" t="s">
        <v>652</v>
      </c>
      <c r="Q106" s="28" t="s">
        <v>653</v>
      </c>
    </row>
    <row r="107" spans="1:17" x14ac:dyDescent="0.3">
      <c r="A107" s="22" t="s">
        <v>654</v>
      </c>
      <c r="B107" s="22" t="s">
        <v>655</v>
      </c>
      <c r="C107" s="23" t="s">
        <v>453</v>
      </c>
      <c r="D107" s="24" t="s">
        <v>601</v>
      </c>
      <c r="E107" s="16">
        <v>66</v>
      </c>
      <c r="F107" s="17">
        <f t="shared" si="6"/>
        <v>0</v>
      </c>
      <c r="G107" s="25">
        <v>0.314</v>
      </c>
      <c r="H107" s="26">
        <v>3</v>
      </c>
      <c r="I107" s="26">
        <v>30</v>
      </c>
      <c r="J107" s="26">
        <v>120</v>
      </c>
      <c r="K107" s="27" t="s">
        <v>32</v>
      </c>
      <c r="L107" s="28" t="s">
        <v>33</v>
      </c>
      <c r="M107" s="27" t="s">
        <v>34</v>
      </c>
      <c r="N107" s="28" t="s">
        <v>656</v>
      </c>
      <c r="O107" s="28" t="s">
        <v>657</v>
      </c>
      <c r="P107" s="28" t="s">
        <v>658</v>
      </c>
      <c r="Q107" s="28" t="s">
        <v>659</v>
      </c>
    </row>
    <row r="108" spans="1:17" x14ac:dyDescent="0.3">
      <c r="A108" s="22" t="s">
        <v>660</v>
      </c>
      <c r="B108" s="22" t="s">
        <v>661</v>
      </c>
      <c r="C108" s="23" t="s">
        <v>460</v>
      </c>
      <c r="D108" s="24" t="s">
        <v>601</v>
      </c>
      <c r="E108" s="16">
        <v>56.97</v>
      </c>
      <c r="F108" s="17">
        <f t="shared" si="6"/>
        <v>0</v>
      </c>
      <c r="G108" s="25">
        <v>0.34399999999999997</v>
      </c>
      <c r="H108" s="26">
        <v>5</v>
      </c>
      <c r="I108" s="26">
        <v>30</v>
      </c>
      <c r="J108" s="26">
        <v>120</v>
      </c>
      <c r="K108" s="27" t="s">
        <v>32</v>
      </c>
      <c r="L108" s="28" t="s">
        <v>33</v>
      </c>
      <c r="M108" s="27" t="s">
        <v>34</v>
      </c>
      <c r="N108" s="28" t="s">
        <v>662</v>
      </c>
      <c r="O108" s="28" t="s">
        <v>663</v>
      </c>
      <c r="P108" s="28" t="s">
        <v>664</v>
      </c>
      <c r="Q108" s="28" t="s">
        <v>665</v>
      </c>
    </row>
    <row r="109" spans="1:17" x14ac:dyDescent="0.3">
      <c r="A109" s="22" t="s">
        <v>666</v>
      </c>
      <c r="B109" s="22" t="s">
        <v>667</v>
      </c>
      <c r="C109" s="23" t="s">
        <v>467</v>
      </c>
      <c r="D109" s="24" t="s">
        <v>601</v>
      </c>
      <c r="E109" s="16">
        <v>56.97</v>
      </c>
      <c r="F109" s="17">
        <f t="shared" si="6"/>
        <v>0</v>
      </c>
      <c r="G109" s="25">
        <v>0.38700000000000001</v>
      </c>
      <c r="H109" s="26">
        <v>5</v>
      </c>
      <c r="I109" s="26">
        <v>25</v>
      </c>
      <c r="J109" s="26">
        <v>100</v>
      </c>
      <c r="K109" s="27" t="s">
        <v>32</v>
      </c>
      <c r="L109" s="28" t="s">
        <v>33</v>
      </c>
      <c r="M109" s="27" t="s">
        <v>34</v>
      </c>
      <c r="N109" s="28" t="s">
        <v>668</v>
      </c>
      <c r="O109" s="28" t="s">
        <v>669</v>
      </c>
      <c r="P109" s="28" t="s">
        <v>670</v>
      </c>
      <c r="Q109" s="28" t="s">
        <v>671</v>
      </c>
    </row>
    <row r="110" spans="1:17" x14ac:dyDescent="0.3">
      <c r="A110" s="22" t="s">
        <v>672</v>
      </c>
      <c r="B110" s="22" t="s">
        <v>673</v>
      </c>
      <c r="C110" s="23" t="s">
        <v>488</v>
      </c>
      <c r="D110" s="24" t="s">
        <v>601</v>
      </c>
      <c r="E110" s="16">
        <v>81.89</v>
      </c>
      <c r="F110" s="17">
        <f t="shared" si="6"/>
        <v>0</v>
      </c>
      <c r="G110" s="25">
        <v>0.47299999999999998</v>
      </c>
      <c r="H110" s="26">
        <v>5</v>
      </c>
      <c r="I110" s="26">
        <v>25</v>
      </c>
      <c r="J110" s="26">
        <v>100</v>
      </c>
      <c r="K110" s="27" t="s">
        <v>32</v>
      </c>
      <c r="L110" s="28" t="s">
        <v>33</v>
      </c>
      <c r="M110" s="27" t="s">
        <v>34</v>
      </c>
      <c r="N110" s="28" t="s">
        <v>674</v>
      </c>
      <c r="O110" s="28" t="s">
        <v>675</v>
      </c>
      <c r="P110" s="28" t="s">
        <v>676</v>
      </c>
      <c r="Q110" s="28" t="s">
        <v>677</v>
      </c>
    </row>
    <row r="111" spans="1:17" x14ac:dyDescent="0.3">
      <c r="A111" s="22" t="s">
        <v>678</v>
      </c>
      <c r="B111" s="22" t="s">
        <v>679</v>
      </c>
      <c r="C111" s="23" t="s">
        <v>495</v>
      </c>
      <c r="D111" s="24" t="s">
        <v>601</v>
      </c>
      <c r="E111" s="16">
        <v>71.239999999999995</v>
      </c>
      <c r="F111" s="17">
        <f t="shared" si="6"/>
        <v>0</v>
      </c>
      <c r="G111" s="25">
        <v>0.51100000000000001</v>
      </c>
      <c r="H111" s="26">
        <v>5</v>
      </c>
      <c r="I111" s="26">
        <v>20</v>
      </c>
      <c r="J111" s="26">
        <v>80</v>
      </c>
      <c r="K111" s="27" t="s">
        <v>32</v>
      </c>
      <c r="L111" s="28" t="s">
        <v>33</v>
      </c>
      <c r="M111" s="27" t="s">
        <v>34</v>
      </c>
      <c r="N111" s="28" t="s">
        <v>680</v>
      </c>
      <c r="O111" s="28" t="s">
        <v>681</v>
      </c>
      <c r="P111" s="28" t="s">
        <v>682</v>
      </c>
      <c r="Q111" s="28" t="s">
        <v>683</v>
      </c>
    </row>
    <row r="112" spans="1:17" x14ac:dyDescent="0.3">
      <c r="A112" s="22" t="s">
        <v>684</v>
      </c>
      <c r="B112" s="22" t="s">
        <v>685</v>
      </c>
      <c r="C112" s="23" t="s">
        <v>502</v>
      </c>
      <c r="D112" s="24" t="s">
        <v>601</v>
      </c>
      <c r="E112" s="16">
        <v>71.239999999999995</v>
      </c>
      <c r="F112" s="17">
        <f t="shared" si="6"/>
        <v>0</v>
      </c>
      <c r="G112" s="25">
        <v>0.57399999999999995</v>
      </c>
      <c r="H112" s="26">
        <v>3</v>
      </c>
      <c r="I112" s="26">
        <v>15</v>
      </c>
      <c r="J112" s="26">
        <v>60</v>
      </c>
      <c r="K112" s="27" t="s">
        <v>32</v>
      </c>
      <c r="L112" s="28" t="s">
        <v>33</v>
      </c>
      <c r="M112" s="27" t="s">
        <v>34</v>
      </c>
      <c r="N112" s="28" t="s">
        <v>686</v>
      </c>
      <c r="O112" s="28" t="s">
        <v>687</v>
      </c>
      <c r="P112" s="28" t="s">
        <v>688</v>
      </c>
      <c r="Q112" s="28" t="s">
        <v>689</v>
      </c>
    </row>
    <row r="113" spans="1:17" x14ac:dyDescent="0.3">
      <c r="A113" s="22" t="s">
        <v>690</v>
      </c>
      <c r="B113" s="22" t="s">
        <v>691</v>
      </c>
      <c r="C113" s="23" t="s">
        <v>509</v>
      </c>
      <c r="D113" s="24" t="s">
        <v>601</v>
      </c>
      <c r="E113" s="16">
        <v>104.16</v>
      </c>
      <c r="F113" s="17">
        <f t="shared" si="6"/>
        <v>0</v>
      </c>
      <c r="G113" s="25">
        <v>0.625</v>
      </c>
      <c r="H113" s="26">
        <v>3</v>
      </c>
      <c r="I113" s="26">
        <v>15</v>
      </c>
      <c r="J113" s="26">
        <v>60</v>
      </c>
      <c r="K113" s="27" t="s">
        <v>32</v>
      </c>
      <c r="L113" s="28" t="s">
        <v>33</v>
      </c>
      <c r="M113" s="27" t="s">
        <v>34</v>
      </c>
      <c r="N113" s="28" t="s">
        <v>692</v>
      </c>
      <c r="O113" s="28" t="s">
        <v>693</v>
      </c>
      <c r="P113" s="28" t="s">
        <v>694</v>
      </c>
      <c r="Q113" s="28" t="s">
        <v>695</v>
      </c>
    </row>
    <row r="114" spans="1:17" x14ac:dyDescent="0.3">
      <c r="A114" s="22" t="s">
        <v>696</v>
      </c>
      <c r="B114" s="22" t="s">
        <v>697</v>
      </c>
      <c r="C114" s="23" t="s">
        <v>516</v>
      </c>
      <c r="D114" s="24" t="s">
        <v>601</v>
      </c>
      <c r="E114" s="16">
        <v>117.46</v>
      </c>
      <c r="F114" s="17">
        <f t="shared" si="6"/>
        <v>0</v>
      </c>
      <c r="G114" s="25">
        <v>0.66400000000000003</v>
      </c>
      <c r="H114" s="26">
        <v>3</v>
      </c>
      <c r="I114" s="26">
        <v>15</v>
      </c>
      <c r="J114" s="26">
        <v>60</v>
      </c>
      <c r="K114" s="27" t="s">
        <v>32</v>
      </c>
      <c r="L114" s="28" t="s">
        <v>33</v>
      </c>
      <c r="M114" s="27" t="s">
        <v>34</v>
      </c>
      <c r="N114" s="28" t="s">
        <v>698</v>
      </c>
      <c r="O114" s="28" t="s">
        <v>699</v>
      </c>
      <c r="P114" s="28" t="s">
        <v>700</v>
      </c>
      <c r="Q114" s="28" t="s">
        <v>701</v>
      </c>
    </row>
    <row r="115" spans="1:17" x14ac:dyDescent="0.3">
      <c r="A115" s="22" t="s">
        <v>702</v>
      </c>
      <c r="B115" s="22" t="s">
        <v>703</v>
      </c>
      <c r="C115" s="23" t="s">
        <v>523</v>
      </c>
      <c r="D115" s="24" t="s">
        <v>601</v>
      </c>
      <c r="E115" s="16">
        <v>104.16</v>
      </c>
      <c r="F115" s="17">
        <f t="shared" si="6"/>
        <v>0</v>
      </c>
      <c r="G115" s="25">
        <v>0.73</v>
      </c>
      <c r="H115" s="26">
        <v>3</v>
      </c>
      <c r="I115" s="26">
        <v>12</v>
      </c>
      <c r="J115" s="26">
        <v>48</v>
      </c>
      <c r="K115" s="27" t="s">
        <v>32</v>
      </c>
      <c r="L115" s="28" t="s">
        <v>33</v>
      </c>
      <c r="M115" s="27" t="s">
        <v>34</v>
      </c>
      <c r="N115" s="28" t="s">
        <v>704</v>
      </c>
      <c r="O115" s="28" t="s">
        <v>705</v>
      </c>
      <c r="P115" s="28" t="s">
        <v>706</v>
      </c>
      <c r="Q115" s="28" t="s">
        <v>707</v>
      </c>
    </row>
    <row r="116" spans="1:17" x14ac:dyDescent="0.3">
      <c r="A116" s="22" t="s">
        <v>708</v>
      </c>
      <c r="B116" s="22" t="s">
        <v>709</v>
      </c>
      <c r="C116" s="23" t="s">
        <v>530</v>
      </c>
      <c r="D116" s="24" t="s">
        <v>601</v>
      </c>
      <c r="E116" s="16">
        <v>89.76</v>
      </c>
      <c r="F116" s="17">
        <f t="shared" si="6"/>
        <v>0</v>
      </c>
      <c r="G116" s="25">
        <v>0.80300000000000005</v>
      </c>
      <c r="H116" s="26">
        <v>3</v>
      </c>
      <c r="I116" s="26">
        <v>12</v>
      </c>
      <c r="J116" s="26">
        <v>48</v>
      </c>
      <c r="K116" s="27" t="s">
        <v>32</v>
      </c>
      <c r="L116" s="28" t="s">
        <v>33</v>
      </c>
      <c r="M116" s="27" t="s">
        <v>34</v>
      </c>
      <c r="N116" s="28" t="s">
        <v>710</v>
      </c>
      <c r="O116" s="28" t="s">
        <v>711</v>
      </c>
      <c r="P116" s="28" t="s">
        <v>712</v>
      </c>
      <c r="Q116" s="28" t="s">
        <v>713</v>
      </c>
    </row>
    <row r="117" spans="1:17" x14ac:dyDescent="0.3">
      <c r="A117" s="22" t="s">
        <v>714</v>
      </c>
      <c r="B117" s="22" t="s">
        <v>715</v>
      </c>
      <c r="C117" s="23" t="s">
        <v>537</v>
      </c>
      <c r="D117" s="24" t="s">
        <v>601</v>
      </c>
      <c r="E117" s="16">
        <v>169.71</v>
      </c>
      <c r="F117" s="17">
        <f t="shared" si="6"/>
        <v>0</v>
      </c>
      <c r="G117" s="25">
        <v>0.94599999999999995</v>
      </c>
      <c r="H117" s="26" t="s">
        <v>99</v>
      </c>
      <c r="I117" s="26">
        <v>12</v>
      </c>
      <c r="J117" s="26">
        <v>48</v>
      </c>
      <c r="K117" s="27" t="s">
        <v>32</v>
      </c>
      <c r="L117" s="28" t="s">
        <v>33</v>
      </c>
      <c r="M117" s="27" t="s">
        <v>34</v>
      </c>
      <c r="N117" s="28" t="s">
        <v>716</v>
      </c>
      <c r="O117" s="28"/>
      <c r="P117" s="28" t="s">
        <v>717</v>
      </c>
      <c r="Q117" s="28" t="s">
        <v>718</v>
      </c>
    </row>
    <row r="118" spans="1:17" x14ac:dyDescent="0.3">
      <c r="A118" s="22" t="s">
        <v>719</v>
      </c>
      <c r="B118" s="22" t="s">
        <v>720</v>
      </c>
      <c r="C118" s="23" t="s">
        <v>543</v>
      </c>
      <c r="D118" s="24" t="s">
        <v>601</v>
      </c>
      <c r="E118" s="16">
        <v>149.34</v>
      </c>
      <c r="F118" s="17">
        <f t="shared" si="6"/>
        <v>0</v>
      </c>
      <c r="G118" s="25">
        <v>0.98699999999999999</v>
      </c>
      <c r="H118" s="26" t="s">
        <v>99</v>
      </c>
      <c r="I118" s="26">
        <v>12</v>
      </c>
      <c r="J118" s="26">
        <v>48</v>
      </c>
      <c r="K118" s="27" t="s">
        <v>32</v>
      </c>
      <c r="L118" s="28" t="s">
        <v>33</v>
      </c>
      <c r="M118" s="27" t="s">
        <v>34</v>
      </c>
      <c r="N118" s="28" t="s">
        <v>721</v>
      </c>
      <c r="O118" s="28"/>
      <c r="P118" s="28" t="s">
        <v>722</v>
      </c>
      <c r="Q118" s="28" t="s">
        <v>723</v>
      </c>
    </row>
    <row r="119" spans="1:17" x14ac:dyDescent="0.3">
      <c r="A119" s="22" t="s">
        <v>724</v>
      </c>
      <c r="B119" s="22" t="s">
        <v>725</v>
      </c>
      <c r="C119" s="23" t="s">
        <v>549</v>
      </c>
      <c r="D119" s="24" t="s">
        <v>601</v>
      </c>
      <c r="E119" s="16">
        <v>141.27000000000001</v>
      </c>
      <c r="F119" s="17">
        <f t="shared" si="6"/>
        <v>0</v>
      </c>
      <c r="G119" s="25">
        <v>1.036</v>
      </c>
      <c r="H119" s="26" t="s">
        <v>99</v>
      </c>
      <c r="I119" s="26">
        <v>12</v>
      </c>
      <c r="J119" s="26">
        <v>48</v>
      </c>
      <c r="K119" s="27" t="s">
        <v>32</v>
      </c>
      <c r="L119" s="28" t="s">
        <v>33</v>
      </c>
      <c r="M119" s="27" t="s">
        <v>34</v>
      </c>
      <c r="N119" s="28" t="s">
        <v>726</v>
      </c>
      <c r="O119" s="28"/>
      <c r="P119" s="28" t="s">
        <v>727</v>
      </c>
      <c r="Q119" s="28" t="s">
        <v>728</v>
      </c>
    </row>
    <row r="120" spans="1:17" x14ac:dyDescent="0.3">
      <c r="A120" s="22" t="s">
        <v>729</v>
      </c>
      <c r="B120" s="22" t="s">
        <v>730</v>
      </c>
      <c r="C120" s="23" t="s">
        <v>555</v>
      </c>
      <c r="D120" s="24" t="s">
        <v>601</v>
      </c>
      <c r="E120" s="16">
        <v>149.34</v>
      </c>
      <c r="F120" s="17">
        <f t="shared" si="6"/>
        <v>0</v>
      </c>
      <c r="G120" s="25">
        <v>1.1759999999999999</v>
      </c>
      <c r="H120" s="26" t="s">
        <v>99</v>
      </c>
      <c r="I120" s="26">
        <v>14</v>
      </c>
      <c r="J120" s="26">
        <v>28</v>
      </c>
      <c r="K120" s="27" t="s">
        <v>32</v>
      </c>
      <c r="L120" s="28" t="s">
        <v>33</v>
      </c>
      <c r="M120" s="27" t="s">
        <v>34</v>
      </c>
      <c r="N120" s="28" t="s">
        <v>731</v>
      </c>
      <c r="O120" s="28"/>
      <c r="P120" s="28" t="s">
        <v>732</v>
      </c>
      <c r="Q120" s="28" t="s">
        <v>733</v>
      </c>
    </row>
    <row r="121" spans="1:17" x14ac:dyDescent="0.3">
      <c r="A121" s="22" t="s">
        <v>734</v>
      </c>
      <c r="B121" s="22" t="s">
        <v>735</v>
      </c>
      <c r="C121" s="23" t="s">
        <v>561</v>
      </c>
      <c r="D121" s="24" t="s">
        <v>601</v>
      </c>
      <c r="E121" s="16">
        <v>130.61000000000001</v>
      </c>
      <c r="F121" s="17">
        <f t="shared" si="6"/>
        <v>0</v>
      </c>
      <c r="G121" s="25">
        <v>1.2509999999999999</v>
      </c>
      <c r="H121" s="26" t="s">
        <v>99</v>
      </c>
      <c r="I121" s="26">
        <v>12</v>
      </c>
      <c r="J121" s="26">
        <v>24</v>
      </c>
      <c r="K121" s="27" t="s">
        <v>32</v>
      </c>
      <c r="L121" s="28" t="s">
        <v>33</v>
      </c>
      <c r="M121" s="27" t="s">
        <v>34</v>
      </c>
      <c r="N121" s="28" t="s">
        <v>736</v>
      </c>
      <c r="O121" s="28"/>
      <c r="P121" s="28" t="s">
        <v>737</v>
      </c>
      <c r="Q121" s="28" t="s">
        <v>738</v>
      </c>
    </row>
    <row r="122" spans="1:17" x14ac:dyDescent="0.3">
      <c r="A122" s="22" t="s">
        <v>739</v>
      </c>
      <c r="B122" s="22" t="s">
        <v>740</v>
      </c>
      <c r="C122" s="23" t="s">
        <v>573</v>
      </c>
      <c r="D122" s="24" t="s">
        <v>601</v>
      </c>
      <c r="E122" s="16">
        <v>333.18</v>
      </c>
      <c r="F122" s="17">
        <f>ROUND(E122*$N$2,4)</f>
        <v>0</v>
      </c>
      <c r="G122" s="25">
        <v>2.044</v>
      </c>
      <c r="H122" s="26" t="s">
        <v>99</v>
      </c>
      <c r="I122" s="26" t="s">
        <v>99</v>
      </c>
      <c r="J122" s="26">
        <v>25</v>
      </c>
      <c r="K122" s="27" t="s">
        <v>106</v>
      </c>
      <c r="L122" s="28" t="s">
        <v>33</v>
      </c>
      <c r="M122" s="27" t="s">
        <v>34</v>
      </c>
      <c r="N122" s="28" t="s">
        <v>741</v>
      </c>
      <c r="O122" s="28"/>
      <c r="P122" s="28"/>
      <c r="Q122" s="28" t="s">
        <v>742</v>
      </c>
    </row>
    <row r="123" spans="1:17" x14ac:dyDescent="0.3">
      <c r="A123" s="22" t="s">
        <v>743</v>
      </c>
      <c r="B123" s="22" t="s">
        <v>744</v>
      </c>
      <c r="C123" s="23" t="s">
        <v>579</v>
      </c>
      <c r="D123" s="24" t="s">
        <v>601</v>
      </c>
      <c r="E123" s="16">
        <v>430.73</v>
      </c>
      <c r="F123" s="17">
        <f>ROUND(E123*$N$2,4)</f>
        <v>0</v>
      </c>
      <c r="G123" s="25">
        <v>2.7829999999999999</v>
      </c>
      <c r="H123" s="26" t="s">
        <v>99</v>
      </c>
      <c r="I123" s="26" t="s">
        <v>99</v>
      </c>
      <c r="J123" s="26">
        <v>20</v>
      </c>
      <c r="K123" s="27" t="s">
        <v>106</v>
      </c>
      <c r="L123" s="28" t="s">
        <v>33</v>
      </c>
      <c r="M123" s="27" t="s">
        <v>34</v>
      </c>
      <c r="N123" s="28" t="s">
        <v>745</v>
      </c>
      <c r="O123" s="28"/>
      <c r="P123" s="28"/>
      <c r="Q123" s="28" t="s">
        <v>746</v>
      </c>
    </row>
    <row r="124" spans="1:17" x14ac:dyDescent="0.3">
      <c r="A124" s="22" t="s">
        <v>747</v>
      </c>
      <c r="B124" s="22" t="s">
        <v>748</v>
      </c>
      <c r="C124" s="23" t="s">
        <v>585</v>
      </c>
      <c r="D124" s="24" t="s">
        <v>601</v>
      </c>
      <c r="E124" s="16">
        <v>519.28</v>
      </c>
      <c r="F124" s="17">
        <f>ROUND(E124*$N$2,4)</f>
        <v>0</v>
      </c>
      <c r="G124" s="25">
        <v>3.2370000000000001</v>
      </c>
      <c r="H124" s="26" t="s">
        <v>99</v>
      </c>
      <c r="I124" s="26" t="s">
        <v>99</v>
      </c>
      <c r="J124" s="26">
        <v>12</v>
      </c>
      <c r="K124" s="27" t="s">
        <v>106</v>
      </c>
      <c r="L124" s="28" t="s">
        <v>33</v>
      </c>
      <c r="M124" s="27" t="s">
        <v>34</v>
      </c>
      <c r="N124" s="28" t="s">
        <v>749</v>
      </c>
      <c r="O124" s="28"/>
      <c r="P124" s="28"/>
      <c r="Q124" s="28" t="s">
        <v>750</v>
      </c>
    </row>
    <row r="125" spans="1:17" x14ac:dyDescent="0.3">
      <c r="A125" s="22" t="s">
        <v>751</v>
      </c>
      <c r="B125" s="22" t="s">
        <v>752</v>
      </c>
      <c r="C125" s="23" t="s">
        <v>591</v>
      </c>
      <c r="D125" s="24" t="s">
        <v>601</v>
      </c>
      <c r="E125" s="16">
        <v>1040.98</v>
      </c>
      <c r="F125" s="17">
        <f>ROUND(E125*$N$2,4)</f>
        <v>0</v>
      </c>
      <c r="G125" s="25">
        <v>4.4379999999999997</v>
      </c>
      <c r="H125" s="26" t="s">
        <v>99</v>
      </c>
      <c r="I125" s="26" t="s">
        <v>99</v>
      </c>
      <c r="J125" s="26">
        <v>10</v>
      </c>
      <c r="K125" s="27" t="s">
        <v>106</v>
      </c>
      <c r="L125" s="28" t="s">
        <v>33</v>
      </c>
      <c r="M125" s="27" t="s">
        <v>34</v>
      </c>
      <c r="N125" s="28" t="s">
        <v>753</v>
      </c>
      <c r="O125" s="28"/>
      <c r="P125" s="28"/>
      <c r="Q125" s="28" t="s">
        <v>754</v>
      </c>
    </row>
    <row r="126" spans="1:17" x14ac:dyDescent="0.3">
      <c r="A126" s="22" t="s">
        <v>755</v>
      </c>
      <c r="B126" s="22" t="s">
        <v>756</v>
      </c>
      <c r="C126" s="23" t="s">
        <v>596</v>
      </c>
      <c r="D126" s="24" t="s">
        <v>601</v>
      </c>
      <c r="E126" s="16">
        <v>1040.98</v>
      </c>
      <c r="F126" s="17">
        <f>ROUND(E126*$N$2,4)</f>
        <v>0</v>
      </c>
      <c r="G126" s="25">
        <v>5.4580000000000002</v>
      </c>
      <c r="H126" s="26" t="s">
        <v>99</v>
      </c>
      <c r="I126" s="26" t="s">
        <v>99</v>
      </c>
      <c r="J126" s="26">
        <v>8</v>
      </c>
      <c r="K126" s="27" t="s">
        <v>106</v>
      </c>
      <c r="L126" s="28" t="s">
        <v>33</v>
      </c>
      <c r="M126" s="27" t="s">
        <v>34</v>
      </c>
      <c r="N126" s="28" t="s">
        <v>757</v>
      </c>
      <c r="O126" s="28"/>
      <c r="P126" s="28"/>
      <c r="Q126" s="28" t="s">
        <v>758</v>
      </c>
    </row>
    <row r="127" spans="1:17" x14ac:dyDescent="0.3">
      <c r="A127" s="22" t="s">
        <v>759</v>
      </c>
      <c r="B127" s="22" t="s">
        <v>760</v>
      </c>
      <c r="C127" s="23" t="s">
        <v>411</v>
      </c>
      <c r="D127" s="24" t="s">
        <v>761</v>
      </c>
      <c r="E127" s="16">
        <v>41.97</v>
      </c>
      <c r="F127" s="17">
        <f t="shared" ref="F127:F157" si="7">ROUND(E127*$N$1,4)</f>
        <v>0</v>
      </c>
      <c r="G127" s="25">
        <v>0.19</v>
      </c>
      <c r="H127" s="26">
        <v>5</v>
      </c>
      <c r="I127" s="26">
        <v>50</v>
      </c>
      <c r="J127" s="26">
        <v>200</v>
      </c>
      <c r="K127" s="27" t="s">
        <v>32</v>
      </c>
      <c r="L127" s="28" t="s">
        <v>33</v>
      </c>
      <c r="M127" s="27" t="s">
        <v>34</v>
      </c>
      <c r="N127" s="28" t="s">
        <v>762</v>
      </c>
      <c r="O127" s="28" t="s">
        <v>763</v>
      </c>
      <c r="P127" s="28" t="s">
        <v>764</v>
      </c>
      <c r="Q127" s="28" t="s">
        <v>765</v>
      </c>
    </row>
    <row r="128" spans="1:17" x14ac:dyDescent="0.3">
      <c r="A128" s="22" t="s">
        <v>766</v>
      </c>
      <c r="B128" s="22" t="s">
        <v>767</v>
      </c>
      <c r="C128" s="23" t="s">
        <v>439</v>
      </c>
      <c r="D128" s="24" t="s">
        <v>761</v>
      </c>
      <c r="E128" s="16">
        <v>43.6</v>
      </c>
      <c r="F128" s="17">
        <f t="shared" si="7"/>
        <v>0</v>
      </c>
      <c r="G128" s="25">
        <v>0.29499999999999998</v>
      </c>
      <c r="H128" s="26">
        <v>5</v>
      </c>
      <c r="I128" s="26">
        <v>40</v>
      </c>
      <c r="J128" s="26">
        <v>160</v>
      </c>
      <c r="K128" s="27" t="s">
        <v>32</v>
      </c>
      <c r="L128" s="28" t="s">
        <v>33</v>
      </c>
      <c r="M128" s="27" t="s">
        <v>34</v>
      </c>
      <c r="N128" s="28" t="s">
        <v>768</v>
      </c>
      <c r="O128" s="28" t="s">
        <v>769</v>
      </c>
      <c r="P128" s="28" t="s">
        <v>770</v>
      </c>
      <c r="Q128" s="28" t="s">
        <v>771</v>
      </c>
    </row>
    <row r="129" spans="1:17" x14ac:dyDescent="0.3">
      <c r="A129" s="22" t="s">
        <v>772</v>
      </c>
      <c r="B129" s="22" t="s">
        <v>773</v>
      </c>
      <c r="C129" s="23" t="s">
        <v>460</v>
      </c>
      <c r="D129" s="24" t="s">
        <v>761</v>
      </c>
      <c r="E129" s="16">
        <v>59.14</v>
      </c>
      <c r="F129" s="17">
        <f t="shared" si="7"/>
        <v>0</v>
      </c>
      <c r="G129" s="25">
        <v>0.41799999999999998</v>
      </c>
      <c r="H129" s="26">
        <v>5</v>
      </c>
      <c r="I129" s="26">
        <v>25</v>
      </c>
      <c r="J129" s="26">
        <v>100</v>
      </c>
      <c r="K129" s="27" t="s">
        <v>32</v>
      </c>
      <c r="L129" s="28" t="s">
        <v>33</v>
      </c>
      <c r="M129" s="27" t="s">
        <v>34</v>
      </c>
      <c r="N129" s="28" t="s">
        <v>774</v>
      </c>
      <c r="O129" s="28" t="s">
        <v>775</v>
      </c>
      <c r="P129" s="28" t="s">
        <v>776</v>
      </c>
      <c r="Q129" s="28" t="s">
        <v>777</v>
      </c>
    </row>
    <row r="130" spans="1:17" x14ac:dyDescent="0.3">
      <c r="A130" s="22" t="s">
        <v>778</v>
      </c>
      <c r="B130" s="22" t="s">
        <v>779</v>
      </c>
      <c r="C130" s="23" t="s">
        <v>467</v>
      </c>
      <c r="D130" s="24" t="s">
        <v>761</v>
      </c>
      <c r="E130" s="16">
        <v>55.68</v>
      </c>
      <c r="F130" s="17">
        <f t="shared" si="7"/>
        <v>0</v>
      </c>
      <c r="G130" s="25">
        <v>0.47599999999999998</v>
      </c>
      <c r="H130" s="26">
        <v>5</v>
      </c>
      <c r="I130" s="26">
        <v>25</v>
      </c>
      <c r="J130" s="26">
        <v>100</v>
      </c>
      <c r="K130" s="27" t="s">
        <v>32</v>
      </c>
      <c r="L130" s="28" t="s">
        <v>33</v>
      </c>
      <c r="M130" s="27" t="s">
        <v>34</v>
      </c>
      <c r="N130" s="28" t="s">
        <v>780</v>
      </c>
      <c r="O130" s="28" t="s">
        <v>781</v>
      </c>
      <c r="P130" s="28" t="s">
        <v>782</v>
      </c>
      <c r="Q130" s="28" t="s">
        <v>783</v>
      </c>
    </row>
    <row r="131" spans="1:17" x14ac:dyDescent="0.3">
      <c r="A131" s="22" t="s">
        <v>784</v>
      </c>
      <c r="B131" s="22" t="s">
        <v>785</v>
      </c>
      <c r="C131" s="23" t="s">
        <v>495</v>
      </c>
      <c r="D131" s="24" t="s">
        <v>761</v>
      </c>
      <c r="E131" s="16">
        <v>102.75</v>
      </c>
      <c r="F131" s="17">
        <f t="shared" si="7"/>
        <v>0</v>
      </c>
      <c r="G131" s="25">
        <v>0.622</v>
      </c>
      <c r="H131" s="26">
        <v>3</v>
      </c>
      <c r="I131" s="26">
        <v>15</v>
      </c>
      <c r="J131" s="26">
        <v>60</v>
      </c>
      <c r="K131" s="27" t="s">
        <v>32</v>
      </c>
      <c r="L131" s="28" t="s">
        <v>33</v>
      </c>
      <c r="M131" s="27" t="s">
        <v>34</v>
      </c>
      <c r="N131" s="28" t="s">
        <v>786</v>
      </c>
      <c r="O131" s="28" t="s">
        <v>787</v>
      </c>
      <c r="P131" s="28" t="s">
        <v>788</v>
      </c>
      <c r="Q131" s="28" t="s">
        <v>789</v>
      </c>
    </row>
    <row r="132" spans="1:17" x14ac:dyDescent="0.3">
      <c r="A132" s="22" t="s">
        <v>790</v>
      </c>
      <c r="B132" s="22" t="s">
        <v>791</v>
      </c>
      <c r="C132" s="23" t="s">
        <v>502</v>
      </c>
      <c r="D132" s="24" t="s">
        <v>761</v>
      </c>
      <c r="E132" s="16">
        <v>90.66</v>
      </c>
      <c r="F132" s="17">
        <f t="shared" si="7"/>
        <v>0</v>
      </c>
      <c r="G132" s="25">
        <v>0.73599999999999999</v>
      </c>
      <c r="H132" s="26">
        <v>2</v>
      </c>
      <c r="I132" s="26">
        <v>10</v>
      </c>
      <c r="J132" s="26">
        <v>40</v>
      </c>
      <c r="K132" s="27" t="s">
        <v>32</v>
      </c>
      <c r="L132" s="28" t="s">
        <v>33</v>
      </c>
      <c r="M132" s="27" t="s">
        <v>34</v>
      </c>
      <c r="N132" s="28" t="s">
        <v>792</v>
      </c>
      <c r="O132" s="28" t="s">
        <v>793</v>
      </c>
      <c r="P132" s="28" t="s">
        <v>794</v>
      </c>
      <c r="Q132" s="28" t="s">
        <v>795</v>
      </c>
    </row>
    <row r="133" spans="1:17" x14ac:dyDescent="0.3">
      <c r="A133" s="22" t="s">
        <v>796</v>
      </c>
      <c r="B133" s="22" t="s">
        <v>797</v>
      </c>
      <c r="C133" s="23" t="s">
        <v>798</v>
      </c>
      <c r="D133" s="24" t="s">
        <v>799</v>
      </c>
      <c r="E133" s="16">
        <v>67.83</v>
      </c>
      <c r="F133" s="17">
        <f t="shared" si="7"/>
        <v>0</v>
      </c>
      <c r="G133" s="25">
        <v>0.378</v>
      </c>
      <c r="H133" s="26">
        <v>5</v>
      </c>
      <c r="I133" s="26">
        <v>20</v>
      </c>
      <c r="J133" s="26">
        <v>80</v>
      </c>
      <c r="K133" s="27" t="s">
        <v>32</v>
      </c>
      <c r="L133" s="28" t="s">
        <v>33</v>
      </c>
      <c r="M133" s="27" t="s">
        <v>34</v>
      </c>
      <c r="N133" s="28" t="s">
        <v>800</v>
      </c>
      <c r="O133" s="28" t="s">
        <v>801</v>
      </c>
      <c r="P133" s="28" t="s">
        <v>802</v>
      </c>
      <c r="Q133" s="28" t="s">
        <v>803</v>
      </c>
    </row>
    <row r="134" spans="1:17" x14ac:dyDescent="0.3">
      <c r="A134" s="22" t="s">
        <v>804</v>
      </c>
      <c r="B134" s="22" t="s">
        <v>805</v>
      </c>
      <c r="C134" s="23" t="s">
        <v>806</v>
      </c>
      <c r="D134" s="24" t="s">
        <v>799</v>
      </c>
      <c r="E134" s="16">
        <v>74.88</v>
      </c>
      <c r="F134" s="17">
        <f t="shared" si="7"/>
        <v>0</v>
      </c>
      <c r="G134" s="25">
        <v>0.44700000000000001</v>
      </c>
      <c r="H134" s="26">
        <v>5</v>
      </c>
      <c r="I134" s="26">
        <v>20</v>
      </c>
      <c r="J134" s="26">
        <v>80</v>
      </c>
      <c r="K134" s="27" t="s">
        <v>32</v>
      </c>
      <c r="L134" s="28" t="s">
        <v>33</v>
      </c>
      <c r="M134" s="27" t="s">
        <v>34</v>
      </c>
      <c r="N134" s="28" t="s">
        <v>807</v>
      </c>
      <c r="O134" s="28" t="s">
        <v>808</v>
      </c>
      <c r="P134" s="28" t="s">
        <v>809</v>
      </c>
      <c r="Q134" s="28" t="s">
        <v>810</v>
      </c>
    </row>
    <row r="135" spans="1:17" x14ac:dyDescent="0.3">
      <c r="A135" s="22" t="s">
        <v>811</v>
      </c>
      <c r="B135" s="22" t="s">
        <v>812</v>
      </c>
      <c r="C135" s="23" t="s">
        <v>439</v>
      </c>
      <c r="D135" s="24" t="s">
        <v>799</v>
      </c>
      <c r="E135" s="16">
        <v>65.400000000000006</v>
      </c>
      <c r="F135" s="17">
        <f t="shared" si="7"/>
        <v>0</v>
      </c>
      <c r="G135" s="25">
        <v>0.434</v>
      </c>
      <c r="H135" s="26">
        <v>5</v>
      </c>
      <c r="I135" s="26">
        <v>20</v>
      </c>
      <c r="J135" s="26">
        <v>80</v>
      </c>
      <c r="K135" s="27" t="s">
        <v>32</v>
      </c>
      <c r="L135" s="28" t="s">
        <v>33</v>
      </c>
      <c r="M135" s="27" t="s">
        <v>34</v>
      </c>
      <c r="N135" s="28" t="s">
        <v>813</v>
      </c>
      <c r="O135" s="28" t="s">
        <v>814</v>
      </c>
      <c r="P135" s="28" t="s">
        <v>815</v>
      </c>
      <c r="Q135" s="28" t="s">
        <v>816</v>
      </c>
    </row>
    <row r="136" spans="1:17" x14ac:dyDescent="0.3">
      <c r="A136" s="22" t="s">
        <v>817</v>
      </c>
      <c r="B136" s="22" t="s">
        <v>818</v>
      </c>
      <c r="C136" s="23" t="s">
        <v>819</v>
      </c>
      <c r="D136" s="24" t="s">
        <v>799</v>
      </c>
      <c r="E136" s="16">
        <v>94.85</v>
      </c>
      <c r="F136" s="17">
        <f t="shared" si="7"/>
        <v>0</v>
      </c>
      <c r="G136" s="25">
        <v>0.48299999999999998</v>
      </c>
      <c r="H136" s="26">
        <v>5</v>
      </c>
      <c r="I136" s="26">
        <v>20</v>
      </c>
      <c r="J136" s="26">
        <v>80</v>
      </c>
      <c r="K136" s="27" t="s">
        <v>32</v>
      </c>
      <c r="L136" s="28" t="s">
        <v>33</v>
      </c>
      <c r="M136" s="27" t="s">
        <v>34</v>
      </c>
      <c r="N136" s="28" t="s">
        <v>820</v>
      </c>
      <c r="O136" s="28" t="s">
        <v>821</v>
      </c>
      <c r="P136" s="28" t="s">
        <v>822</v>
      </c>
      <c r="Q136" s="28" t="s">
        <v>823</v>
      </c>
    </row>
    <row r="137" spans="1:17" x14ac:dyDescent="0.3">
      <c r="A137" s="22" t="s">
        <v>824</v>
      </c>
      <c r="B137" s="22" t="s">
        <v>825</v>
      </c>
      <c r="C137" s="23" t="s">
        <v>460</v>
      </c>
      <c r="D137" s="24" t="s">
        <v>799</v>
      </c>
      <c r="E137" s="16">
        <v>83.35</v>
      </c>
      <c r="F137" s="17">
        <f t="shared" si="7"/>
        <v>0</v>
      </c>
      <c r="G137" s="25">
        <v>0.621</v>
      </c>
      <c r="H137" s="26">
        <v>5</v>
      </c>
      <c r="I137" s="26">
        <v>10</v>
      </c>
      <c r="J137" s="26">
        <v>40</v>
      </c>
      <c r="K137" s="27" t="s">
        <v>32</v>
      </c>
      <c r="L137" s="28" t="s">
        <v>33</v>
      </c>
      <c r="M137" s="27" t="s">
        <v>34</v>
      </c>
      <c r="N137" s="28" t="s">
        <v>826</v>
      </c>
      <c r="O137" s="28" t="s">
        <v>827</v>
      </c>
      <c r="P137" s="28" t="s">
        <v>828</v>
      </c>
      <c r="Q137" s="28" t="s">
        <v>829</v>
      </c>
    </row>
    <row r="138" spans="1:17" x14ac:dyDescent="0.3">
      <c r="A138" s="22" t="s">
        <v>830</v>
      </c>
      <c r="B138" s="22" t="s">
        <v>831</v>
      </c>
      <c r="C138" s="23" t="s">
        <v>832</v>
      </c>
      <c r="D138" s="24" t="s">
        <v>799</v>
      </c>
      <c r="E138" s="16">
        <v>94.02</v>
      </c>
      <c r="F138" s="17">
        <f t="shared" si="7"/>
        <v>0</v>
      </c>
      <c r="G138" s="25">
        <v>0.53300000000000003</v>
      </c>
      <c r="H138" s="26">
        <v>5</v>
      </c>
      <c r="I138" s="26">
        <v>20</v>
      </c>
      <c r="J138" s="26">
        <v>80</v>
      </c>
      <c r="K138" s="27" t="s">
        <v>32</v>
      </c>
      <c r="L138" s="28" t="s">
        <v>33</v>
      </c>
      <c r="M138" s="27" t="s">
        <v>34</v>
      </c>
      <c r="N138" s="28" t="s">
        <v>833</v>
      </c>
      <c r="O138" s="28" t="s">
        <v>834</v>
      </c>
      <c r="P138" s="28" t="s">
        <v>835</v>
      </c>
      <c r="Q138" s="28" t="s">
        <v>836</v>
      </c>
    </row>
    <row r="139" spans="1:17" x14ac:dyDescent="0.3">
      <c r="A139" s="22" t="s">
        <v>837</v>
      </c>
      <c r="B139" s="22" t="s">
        <v>838</v>
      </c>
      <c r="C139" s="23" t="s">
        <v>839</v>
      </c>
      <c r="D139" s="24" t="s">
        <v>799</v>
      </c>
      <c r="E139" s="16">
        <v>87.81</v>
      </c>
      <c r="F139" s="17">
        <f t="shared" si="7"/>
        <v>0</v>
      </c>
      <c r="G139" s="25">
        <v>0.61599999999999999</v>
      </c>
      <c r="H139" s="26">
        <v>5</v>
      </c>
      <c r="I139" s="26">
        <v>15</v>
      </c>
      <c r="J139" s="26">
        <v>60</v>
      </c>
      <c r="K139" s="27" t="s">
        <v>32</v>
      </c>
      <c r="L139" s="28" t="s">
        <v>33</v>
      </c>
      <c r="M139" s="27" t="s">
        <v>34</v>
      </c>
      <c r="N139" s="28" t="s">
        <v>840</v>
      </c>
      <c r="O139" s="28" t="s">
        <v>841</v>
      </c>
      <c r="P139" s="28" t="s">
        <v>842</v>
      </c>
      <c r="Q139" s="28" t="s">
        <v>843</v>
      </c>
    </row>
    <row r="140" spans="1:17" x14ac:dyDescent="0.3">
      <c r="A140" s="22" t="s">
        <v>844</v>
      </c>
      <c r="B140" s="22" t="s">
        <v>845</v>
      </c>
      <c r="C140" s="23" t="s">
        <v>846</v>
      </c>
      <c r="D140" s="24" t="s">
        <v>799</v>
      </c>
      <c r="E140" s="16">
        <v>94.85</v>
      </c>
      <c r="F140" s="17">
        <f t="shared" si="7"/>
        <v>0</v>
      </c>
      <c r="G140" s="25">
        <v>0.74</v>
      </c>
      <c r="H140" s="26">
        <v>5</v>
      </c>
      <c r="I140" s="26">
        <v>15</v>
      </c>
      <c r="J140" s="26">
        <v>60</v>
      </c>
      <c r="K140" s="27" t="s">
        <v>32</v>
      </c>
      <c r="L140" s="28" t="s">
        <v>33</v>
      </c>
      <c r="M140" s="27" t="s">
        <v>34</v>
      </c>
      <c r="N140" s="28" t="s">
        <v>847</v>
      </c>
      <c r="O140" s="28" t="s">
        <v>848</v>
      </c>
      <c r="P140" s="28" t="s">
        <v>849</v>
      </c>
      <c r="Q140" s="28" t="s">
        <v>850</v>
      </c>
    </row>
    <row r="141" spans="1:17" x14ac:dyDescent="0.3">
      <c r="A141" s="22" t="s">
        <v>851</v>
      </c>
      <c r="B141" s="22" t="s">
        <v>852</v>
      </c>
      <c r="C141" s="23" t="s">
        <v>467</v>
      </c>
      <c r="D141" s="24" t="s">
        <v>799</v>
      </c>
      <c r="E141" s="16">
        <v>83.35</v>
      </c>
      <c r="F141" s="17">
        <f t="shared" si="7"/>
        <v>0</v>
      </c>
      <c r="G141" s="25">
        <v>0.68799999999999994</v>
      </c>
      <c r="H141" s="26">
        <v>5</v>
      </c>
      <c r="I141" s="26">
        <v>10</v>
      </c>
      <c r="J141" s="26">
        <v>40</v>
      </c>
      <c r="K141" s="27" t="s">
        <v>32</v>
      </c>
      <c r="L141" s="28" t="s">
        <v>33</v>
      </c>
      <c r="M141" s="27" t="s">
        <v>34</v>
      </c>
      <c r="N141" s="28" t="s">
        <v>853</v>
      </c>
      <c r="O141" s="28" t="s">
        <v>854</v>
      </c>
      <c r="P141" s="28" t="s">
        <v>855</v>
      </c>
      <c r="Q141" s="28" t="s">
        <v>856</v>
      </c>
    </row>
    <row r="142" spans="1:17" x14ac:dyDescent="0.3">
      <c r="A142" s="22" t="s">
        <v>857</v>
      </c>
      <c r="B142" s="22" t="s">
        <v>858</v>
      </c>
      <c r="C142" s="23" t="s">
        <v>488</v>
      </c>
      <c r="D142" s="24" t="s">
        <v>799</v>
      </c>
      <c r="E142" s="16">
        <v>151.22</v>
      </c>
      <c r="F142" s="17">
        <f t="shared" si="7"/>
        <v>0</v>
      </c>
      <c r="G142" s="25">
        <v>0.83899999999999997</v>
      </c>
      <c r="H142" s="26">
        <v>2</v>
      </c>
      <c r="I142" s="26">
        <v>20</v>
      </c>
      <c r="J142" s="26">
        <v>40</v>
      </c>
      <c r="K142" s="27" t="s">
        <v>32</v>
      </c>
      <c r="L142" s="28" t="s">
        <v>33</v>
      </c>
      <c r="M142" s="27" t="s">
        <v>34</v>
      </c>
      <c r="N142" s="28" t="s">
        <v>859</v>
      </c>
      <c r="O142" s="28" t="s">
        <v>860</v>
      </c>
      <c r="P142" s="28" t="s">
        <v>861</v>
      </c>
      <c r="Q142" s="28" t="s">
        <v>862</v>
      </c>
    </row>
    <row r="143" spans="1:17" x14ac:dyDescent="0.3">
      <c r="A143" s="22" t="s">
        <v>863</v>
      </c>
      <c r="B143" s="22" t="s">
        <v>864</v>
      </c>
      <c r="C143" s="23" t="s">
        <v>495</v>
      </c>
      <c r="D143" s="24" t="s">
        <v>799</v>
      </c>
      <c r="E143" s="16">
        <v>132.35</v>
      </c>
      <c r="F143" s="17">
        <f t="shared" si="7"/>
        <v>0</v>
      </c>
      <c r="G143" s="25">
        <v>0.92600000000000005</v>
      </c>
      <c r="H143" s="26">
        <v>2</v>
      </c>
      <c r="I143" s="26">
        <v>20</v>
      </c>
      <c r="J143" s="26">
        <v>40</v>
      </c>
      <c r="K143" s="27" t="s">
        <v>32</v>
      </c>
      <c r="L143" s="28" t="s">
        <v>33</v>
      </c>
      <c r="M143" s="27" t="s">
        <v>34</v>
      </c>
      <c r="N143" s="28" t="s">
        <v>865</v>
      </c>
      <c r="O143" s="28" t="s">
        <v>866</v>
      </c>
      <c r="P143" s="28" t="s">
        <v>867</v>
      </c>
      <c r="Q143" s="28" t="s">
        <v>868</v>
      </c>
    </row>
    <row r="144" spans="1:17" x14ac:dyDescent="0.3">
      <c r="A144" s="22" t="s">
        <v>869</v>
      </c>
      <c r="B144" s="22" t="s">
        <v>870</v>
      </c>
      <c r="C144" s="23" t="s">
        <v>502</v>
      </c>
      <c r="D144" s="24" t="s">
        <v>799</v>
      </c>
      <c r="E144" s="16">
        <v>132.35</v>
      </c>
      <c r="F144" s="17">
        <f t="shared" si="7"/>
        <v>0</v>
      </c>
      <c r="G144" s="25">
        <v>1.0409999999999999</v>
      </c>
      <c r="H144" s="26">
        <v>2</v>
      </c>
      <c r="I144" s="26">
        <v>20</v>
      </c>
      <c r="J144" s="26">
        <v>40</v>
      </c>
      <c r="K144" s="27" t="s">
        <v>32</v>
      </c>
      <c r="L144" s="28" t="s">
        <v>33</v>
      </c>
      <c r="M144" s="27" t="s">
        <v>34</v>
      </c>
      <c r="N144" s="28" t="s">
        <v>871</v>
      </c>
      <c r="O144" s="28" t="s">
        <v>872</v>
      </c>
      <c r="P144" s="28" t="s">
        <v>873</v>
      </c>
      <c r="Q144" s="28" t="s">
        <v>874</v>
      </c>
    </row>
    <row r="145" spans="1:17" x14ac:dyDescent="0.3">
      <c r="A145" s="22" t="s">
        <v>875</v>
      </c>
      <c r="B145" s="22" t="s">
        <v>876</v>
      </c>
      <c r="C145" s="23" t="s">
        <v>516</v>
      </c>
      <c r="D145" s="24" t="s">
        <v>799</v>
      </c>
      <c r="E145" s="16">
        <v>167.53</v>
      </c>
      <c r="F145" s="17">
        <f t="shared" si="7"/>
        <v>0</v>
      </c>
      <c r="G145" s="25">
        <v>1.145</v>
      </c>
      <c r="H145" s="26">
        <v>3</v>
      </c>
      <c r="I145" s="26">
        <v>15</v>
      </c>
      <c r="J145" s="26">
        <v>30</v>
      </c>
      <c r="K145" s="27" t="s">
        <v>32</v>
      </c>
      <c r="L145" s="28" t="s">
        <v>33</v>
      </c>
      <c r="M145" s="27" t="s">
        <v>34</v>
      </c>
      <c r="N145" s="28" t="s">
        <v>877</v>
      </c>
      <c r="O145" s="28" t="s">
        <v>878</v>
      </c>
      <c r="P145" s="28" t="s">
        <v>879</v>
      </c>
      <c r="Q145" s="28" t="s">
        <v>880</v>
      </c>
    </row>
    <row r="146" spans="1:17" x14ac:dyDescent="0.3">
      <c r="A146" s="22" t="s">
        <v>881</v>
      </c>
      <c r="B146" s="22" t="s">
        <v>882</v>
      </c>
      <c r="C146" s="23" t="s">
        <v>523</v>
      </c>
      <c r="D146" s="24" t="s">
        <v>799</v>
      </c>
      <c r="E146" s="16">
        <v>167.53</v>
      </c>
      <c r="F146" s="17">
        <f t="shared" si="7"/>
        <v>0</v>
      </c>
      <c r="G146" s="25">
        <v>1.2749999999999999</v>
      </c>
      <c r="H146" s="26">
        <v>3</v>
      </c>
      <c r="I146" s="26">
        <v>15</v>
      </c>
      <c r="J146" s="26">
        <v>30</v>
      </c>
      <c r="K146" s="27" t="s">
        <v>32</v>
      </c>
      <c r="L146" s="28" t="s">
        <v>33</v>
      </c>
      <c r="M146" s="27" t="s">
        <v>34</v>
      </c>
      <c r="N146" s="28" t="s">
        <v>883</v>
      </c>
      <c r="O146" s="28" t="s">
        <v>884</v>
      </c>
      <c r="P146" s="28" t="s">
        <v>885</v>
      </c>
      <c r="Q146" s="28" t="s">
        <v>886</v>
      </c>
    </row>
    <row r="147" spans="1:17" x14ac:dyDescent="0.3">
      <c r="A147" s="22" t="s">
        <v>887</v>
      </c>
      <c r="B147" s="22" t="s">
        <v>888</v>
      </c>
      <c r="C147" s="23" t="s">
        <v>530</v>
      </c>
      <c r="D147" s="24" t="s">
        <v>799</v>
      </c>
      <c r="E147" s="16">
        <v>206.29</v>
      </c>
      <c r="F147" s="17">
        <f t="shared" si="7"/>
        <v>0</v>
      </c>
      <c r="G147" s="25">
        <v>1.431</v>
      </c>
      <c r="H147" s="26">
        <v>2</v>
      </c>
      <c r="I147" s="26">
        <v>12</v>
      </c>
      <c r="J147" s="26">
        <v>24</v>
      </c>
      <c r="K147" s="27" t="s">
        <v>32</v>
      </c>
      <c r="L147" s="28" t="s">
        <v>33</v>
      </c>
      <c r="M147" s="27" t="s">
        <v>34</v>
      </c>
      <c r="N147" s="28" t="s">
        <v>889</v>
      </c>
      <c r="O147" s="28" t="s">
        <v>890</v>
      </c>
      <c r="P147" s="28" t="s">
        <v>891</v>
      </c>
      <c r="Q147" s="28" t="s">
        <v>892</v>
      </c>
    </row>
    <row r="148" spans="1:17" x14ac:dyDescent="0.3">
      <c r="A148" s="22" t="s">
        <v>893</v>
      </c>
      <c r="B148" s="22" t="s">
        <v>894</v>
      </c>
      <c r="C148" s="23" t="s">
        <v>561</v>
      </c>
      <c r="D148" s="24" t="s">
        <v>799</v>
      </c>
      <c r="E148" s="16">
        <v>277.08</v>
      </c>
      <c r="F148" s="17">
        <f t="shared" si="7"/>
        <v>0</v>
      </c>
      <c r="G148" s="25">
        <v>2.1230000000000002</v>
      </c>
      <c r="H148" s="26" t="s">
        <v>99</v>
      </c>
      <c r="I148" s="26">
        <v>8</v>
      </c>
      <c r="J148" s="26">
        <v>16</v>
      </c>
      <c r="K148" s="27" t="s">
        <v>32</v>
      </c>
      <c r="L148" s="28" t="s">
        <v>33</v>
      </c>
      <c r="M148" s="27" t="s">
        <v>34</v>
      </c>
      <c r="N148" s="28" t="s">
        <v>895</v>
      </c>
      <c r="O148" s="28"/>
      <c r="P148" s="28" t="s">
        <v>896</v>
      </c>
      <c r="Q148" s="28" t="s">
        <v>897</v>
      </c>
    </row>
    <row r="149" spans="1:17" x14ac:dyDescent="0.3">
      <c r="A149" s="22" t="s">
        <v>898</v>
      </c>
      <c r="B149" s="22" t="s">
        <v>899</v>
      </c>
      <c r="C149" s="23" t="s">
        <v>41</v>
      </c>
      <c r="D149" s="24" t="s">
        <v>900</v>
      </c>
      <c r="E149" s="16">
        <v>46.4</v>
      </c>
      <c r="F149" s="17">
        <f t="shared" si="7"/>
        <v>0</v>
      </c>
      <c r="G149" s="25">
        <v>5.2999999999999999E-2</v>
      </c>
      <c r="H149" s="26">
        <v>5</v>
      </c>
      <c r="I149" s="26">
        <v>240</v>
      </c>
      <c r="J149" s="26">
        <v>960</v>
      </c>
      <c r="K149" s="27" t="s">
        <v>32</v>
      </c>
      <c r="L149" s="28" t="s">
        <v>33</v>
      </c>
      <c r="M149" s="27" t="s">
        <v>34</v>
      </c>
      <c r="N149" s="28" t="s">
        <v>901</v>
      </c>
      <c r="O149" s="28" t="s">
        <v>902</v>
      </c>
      <c r="P149" s="28" t="s">
        <v>903</v>
      </c>
      <c r="Q149" s="28" t="s">
        <v>904</v>
      </c>
    </row>
    <row r="150" spans="1:17" x14ac:dyDescent="0.3">
      <c r="A150" s="22" t="s">
        <v>905</v>
      </c>
      <c r="B150" s="22" t="s">
        <v>906</v>
      </c>
      <c r="C150" s="23" t="s">
        <v>49</v>
      </c>
      <c r="D150" s="24" t="s">
        <v>900</v>
      </c>
      <c r="E150" s="16">
        <v>46.4</v>
      </c>
      <c r="F150" s="17">
        <f t="shared" si="7"/>
        <v>0</v>
      </c>
      <c r="G150" s="25">
        <v>8.6999999999999994E-2</v>
      </c>
      <c r="H150" s="26">
        <v>5</v>
      </c>
      <c r="I150" s="26">
        <v>140</v>
      </c>
      <c r="J150" s="26">
        <v>560</v>
      </c>
      <c r="K150" s="27" t="s">
        <v>32</v>
      </c>
      <c r="L150" s="28" t="s">
        <v>33</v>
      </c>
      <c r="M150" s="27" t="s">
        <v>34</v>
      </c>
      <c r="N150" s="28" t="s">
        <v>907</v>
      </c>
      <c r="O150" s="28" t="s">
        <v>908</v>
      </c>
      <c r="P150" s="28" t="s">
        <v>909</v>
      </c>
      <c r="Q150" s="28" t="s">
        <v>910</v>
      </c>
    </row>
    <row r="151" spans="1:17" x14ac:dyDescent="0.3">
      <c r="A151" s="22" t="s">
        <v>911</v>
      </c>
      <c r="B151" s="22" t="s">
        <v>912</v>
      </c>
      <c r="C151" s="23" t="s">
        <v>56</v>
      </c>
      <c r="D151" s="24" t="s">
        <v>900</v>
      </c>
      <c r="E151" s="16">
        <v>46.4</v>
      </c>
      <c r="F151" s="17">
        <f t="shared" si="7"/>
        <v>0</v>
      </c>
      <c r="G151" s="25">
        <v>0.14699999999999999</v>
      </c>
      <c r="H151" s="26">
        <v>5</v>
      </c>
      <c r="I151" s="26">
        <v>80</v>
      </c>
      <c r="J151" s="26">
        <v>320</v>
      </c>
      <c r="K151" s="27" t="s">
        <v>32</v>
      </c>
      <c r="L151" s="28" t="s">
        <v>33</v>
      </c>
      <c r="M151" s="27" t="s">
        <v>34</v>
      </c>
      <c r="N151" s="28" t="s">
        <v>913</v>
      </c>
      <c r="O151" s="28" t="s">
        <v>914</v>
      </c>
      <c r="P151" s="28" t="s">
        <v>915</v>
      </c>
      <c r="Q151" s="28" t="s">
        <v>916</v>
      </c>
    </row>
    <row r="152" spans="1:17" x14ac:dyDescent="0.3">
      <c r="A152" s="22" t="s">
        <v>917</v>
      </c>
      <c r="B152" s="22" t="s">
        <v>918</v>
      </c>
      <c r="C152" s="23" t="s">
        <v>63</v>
      </c>
      <c r="D152" s="24" t="s">
        <v>900</v>
      </c>
      <c r="E152" s="16">
        <v>47.65</v>
      </c>
      <c r="F152" s="17">
        <f t="shared" si="7"/>
        <v>0</v>
      </c>
      <c r="G152" s="25">
        <v>0.20699999999999999</v>
      </c>
      <c r="H152" s="26">
        <v>5</v>
      </c>
      <c r="I152" s="26">
        <v>50</v>
      </c>
      <c r="J152" s="26">
        <v>200</v>
      </c>
      <c r="K152" s="27" t="s">
        <v>32</v>
      </c>
      <c r="L152" s="28" t="s">
        <v>33</v>
      </c>
      <c r="M152" s="27" t="s">
        <v>34</v>
      </c>
      <c r="N152" s="28" t="s">
        <v>919</v>
      </c>
      <c r="O152" s="28" t="s">
        <v>920</v>
      </c>
      <c r="P152" s="28" t="s">
        <v>921</v>
      </c>
      <c r="Q152" s="28" t="s">
        <v>922</v>
      </c>
    </row>
    <row r="153" spans="1:17" x14ac:dyDescent="0.3">
      <c r="A153" s="22" t="s">
        <v>923</v>
      </c>
      <c r="B153" s="22" t="s">
        <v>924</v>
      </c>
      <c r="C153" s="23" t="s">
        <v>70</v>
      </c>
      <c r="D153" s="24" t="s">
        <v>900</v>
      </c>
      <c r="E153" s="16">
        <v>46.4</v>
      </c>
      <c r="F153" s="17">
        <f t="shared" si="7"/>
        <v>0</v>
      </c>
      <c r="G153" s="25">
        <v>0.34599999999999997</v>
      </c>
      <c r="H153" s="26">
        <v>5</v>
      </c>
      <c r="I153" s="26">
        <v>25</v>
      </c>
      <c r="J153" s="26">
        <v>100</v>
      </c>
      <c r="K153" s="27" t="s">
        <v>32</v>
      </c>
      <c r="L153" s="28" t="s">
        <v>33</v>
      </c>
      <c r="M153" s="27" t="s">
        <v>34</v>
      </c>
      <c r="N153" s="28" t="s">
        <v>925</v>
      </c>
      <c r="O153" s="28" t="s">
        <v>926</v>
      </c>
      <c r="P153" s="28" t="s">
        <v>927</v>
      </c>
      <c r="Q153" s="28" t="s">
        <v>928</v>
      </c>
    </row>
    <row r="154" spans="1:17" x14ac:dyDescent="0.3">
      <c r="A154" s="22" t="s">
        <v>929</v>
      </c>
      <c r="B154" s="22" t="s">
        <v>930</v>
      </c>
      <c r="C154" s="23" t="s">
        <v>77</v>
      </c>
      <c r="D154" s="24" t="s">
        <v>900</v>
      </c>
      <c r="E154" s="16">
        <v>66.75</v>
      </c>
      <c r="F154" s="17">
        <f t="shared" si="7"/>
        <v>0</v>
      </c>
      <c r="G154" s="25">
        <v>0.54</v>
      </c>
      <c r="H154" s="26">
        <v>5</v>
      </c>
      <c r="I154" s="26">
        <v>30</v>
      </c>
      <c r="J154" s="26">
        <v>60</v>
      </c>
      <c r="K154" s="27" t="s">
        <v>32</v>
      </c>
      <c r="L154" s="28" t="s">
        <v>33</v>
      </c>
      <c r="M154" s="27" t="s">
        <v>34</v>
      </c>
      <c r="N154" s="28" t="s">
        <v>931</v>
      </c>
      <c r="O154" s="28" t="s">
        <v>932</v>
      </c>
      <c r="P154" s="28" t="s">
        <v>933</v>
      </c>
      <c r="Q154" s="28" t="s">
        <v>934</v>
      </c>
    </row>
    <row r="155" spans="1:17" x14ac:dyDescent="0.3">
      <c r="A155" s="22" t="s">
        <v>935</v>
      </c>
      <c r="B155" s="22" t="s">
        <v>936</v>
      </c>
      <c r="C155" s="23" t="s">
        <v>84</v>
      </c>
      <c r="D155" s="24" t="s">
        <v>900</v>
      </c>
      <c r="E155" s="16">
        <v>101.92</v>
      </c>
      <c r="F155" s="17">
        <f t="shared" si="7"/>
        <v>0</v>
      </c>
      <c r="G155" s="25">
        <v>0.84599999999999997</v>
      </c>
      <c r="H155" s="26">
        <v>5</v>
      </c>
      <c r="I155" s="26">
        <v>20</v>
      </c>
      <c r="J155" s="26">
        <v>40</v>
      </c>
      <c r="K155" s="27" t="s">
        <v>32</v>
      </c>
      <c r="L155" s="28" t="s">
        <v>33</v>
      </c>
      <c r="M155" s="27" t="s">
        <v>34</v>
      </c>
      <c r="N155" s="28" t="s">
        <v>937</v>
      </c>
      <c r="O155" s="28" t="s">
        <v>938</v>
      </c>
      <c r="P155" s="28" t="s">
        <v>939</v>
      </c>
      <c r="Q155" s="28" t="s">
        <v>940</v>
      </c>
    </row>
    <row r="156" spans="1:17" x14ac:dyDescent="0.3">
      <c r="A156" s="22" t="s">
        <v>941</v>
      </c>
      <c r="B156" s="22" t="s">
        <v>942</v>
      </c>
      <c r="C156" s="23" t="s">
        <v>91</v>
      </c>
      <c r="D156" s="24" t="s">
        <v>900</v>
      </c>
      <c r="E156" s="16">
        <v>136.03</v>
      </c>
      <c r="F156" s="17">
        <f t="shared" si="7"/>
        <v>0</v>
      </c>
      <c r="G156" s="25">
        <v>1.1180000000000001</v>
      </c>
      <c r="H156" s="26">
        <v>2</v>
      </c>
      <c r="I156" s="26">
        <v>8</v>
      </c>
      <c r="J156" s="26">
        <v>32</v>
      </c>
      <c r="K156" s="27" t="s">
        <v>32</v>
      </c>
      <c r="L156" s="28" t="s">
        <v>33</v>
      </c>
      <c r="M156" s="27" t="s">
        <v>34</v>
      </c>
      <c r="N156" s="28" t="s">
        <v>943</v>
      </c>
      <c r="O156" s="28" t="s">
        <v>944</v>
      </c>
      <c r="P156" s="28" t="s">
        <v>945</v>
      </c>
      <c r="Q156" s="28" t="s">
        <v>946</v>
      </c>
    </row>
    <row r="157" spans="1:17" x14ac:dyDescent="0.3">
      <c r="A157" s="22" t="s">
        <v>947</v>
      </c>
      <c r="B157" s="22" t="s">
        <v>948</v>
      </c>
      <c r="C157" s="23" t="s">
        <v>98</v>
      </c>
      <c r="D157" s="24" t="s">
        <v>900</v>
      </c>
      <c r="E157" s="16">
        <v>220.55</v>
      </c>
      <c r="F157" s="17">
        <f t="shared" si="7"/>
        <v>0</v>
      </c>
      <c r="G157" s="25">
        <v>1.8440000000000001</v>
      </c>
      <c r="H157" s="26" t="s">
        <v>99</v>
      </c>
      <c r="I157" s="26">
        <v>8</v>
      </c>
      <c r="J157" s="26">
        <v>16</v>
      </c>
      <c r="K157" s="27" t="s">
        <v>32</v>
      </c>
      <c r="L157" s="28" t="s">
        <v>33</v>
      </c>
      <c r="M157" s="27" t="s">
        <v>34</v>
      </c>
      <c r="N157" s="28" t="s">
        <v>949</v>
      </c>
      <c r="O157" s="28"/>
      <c r="P157" s="28" t="s">
        <v>950</v>
      </c>
      <c r="Q157" s="28" t="s">
        <v>951</v>
      </c>
    </row>
    <row r="158" spans="1:17" x14ac:dyDescent="0.3">
      <c r="A158" s="22" t="s">
        <v>952</v>
      </c>
      <c r="B158" s="22" t="s">
        <v>953</v>
      </c>
      <c r="C158" s="23" t="s">
        <v>105</v>
      </c>
      <c r="D158" s="24" t="s">
        <v>900</v>
      </c>
      <c r="E158" s="16">
        <v>544.32000000000005</v>
      </c>
      <c r="F158" s="17">
        <f>ROUND(E158*$N$2,4)</f>
        <v>0</v>
      </c>
      <c r="G158" s="25">
        <v>3.29</v>
      </c>
      <c r="H158" s="26" t="s">
        <v>99</v>
      </c>
      <c r="I158" s="26" t="s">
        <v>99</v>
      </c>
      <c r="J158" s="26">
        <v>10</v>
      </c>
      <c r="K158" s="27" t="s">
        <v>106</v>
      </c>
      <c r="L158" s="28" t="s">
        <v>33</v>
      </c>
      <c r="M158" s="27" t="s">
        <v>34</v>
      </c>
      <c r="N158" s="28" t="s">
        <v>954</v>
      </c>
      <c r="O158" s="28"/>
      <c r="P158" s="28"/>
      <c r="Q158" s="28" t="s">
        <v>955</v>
      </c>
    </row>
    <row r="159" spans="1:17" x14ac:dyDescent="0.3">
      <c r="A159" s="22" t="s">
        <v>956</v>
      </c>
      <c r="B159" s="22" t="s">
        <v>957</v>
      </c>
      <c r="C159" s="23" t="s">
        <v>112</v>
      </c>
      <c r="D159" s="24" t="s">
        <v>900</v>
      </c>
      <c r="E159" s="16">
        <v>830.5</v>
      </c>
      <c r="F159" s="17">
        <f>ROUND(E159*$N$2,4)</f>
        <v>0</v>
      </c>
      <c r="G159" s="25">
        <v>5.01</v>
      </c>
      <c r="H159" s="26" t="s">
        <v>99</v>
      </c>
      <c r="I159" s="26" t="s">
        <v>99</v>
      </c>
      <c r="J159" s="26">
        <v>7</v>
      </c>
      <c r="K159" s="27" t="s">
        <v>106</v>
      </c>
      <c r="L159" s="28" t="s">
        <v>33</v>
      </c>
      <c r="M159" s="27" t="s">
        <v>34</v>
      </c>
      <c r="N159" s="28" t="s">
        <v>958</v>
      </c>
      <c r="O159" s="28"/>
      <c r="P159" s="28"/>
      <c r="Q159" s="28" t="s">
        <v>959</v>
      </c>
    </row>
    <row r="160" spans="1:17" x14ac:dyDescent="0.3">
      <c r="A160" s="22" t="s">
        <v>960</v>
      </c>
      <c r="B160" s="22" t="s">
        <v>961</v>
      </c>
      <c r="C160" s="23" t="s">
        <v>118</v>
      </c>
      <c r="D160" s="24" t="s">
        <v>900</v>
      </c>
      <c r="E160" s="16">
        <v>1352.6</v>
      </c>
      <c r="F160" s="17">
        <f>ROUND(E160*$N$2,4)</f>
        <v>0</v>
      </c>
      <c r="G160" s="25">
        <v>9.1980000000000004</v>
      </c>
      <c r="H160" s="26" t="s">
        <v>99</v>
      </c>
      <c r="I160" s="26" t="s">
        <v>99</v>
      </c>
      <c r="J160" s="26">
        <v>3</v>
      </c>
      <c r="K160" s="27" t="s">
        <v>106</v>
      </c>
      <c r="L160" s="28" t="s">
        <v>33</v>
      </c>
      <c r="M160" s="27" t="s">
        <v>34</v>
      </c>
      <c r="N160" s="28" t="s">
        <v>962</v>
      </c>
      <c r="O160" s="28"/>
      <c r="P160" s="28"/>
      <c r="Q160" s="28" t="s">
        <v>963</v>
      </c>
    </row>
    <row r="161" spans="1:17" x14ac:dyDescent="0.3">
      <c r="A161" s="22" t="s">
        <v>964</v>
      </c>
      <c r="B161" s="22" t="s">
        <v>965</v>
      </c>
      <c r="C161" s="23" t="s">
        <v>41</v>
      </c>
      <c r="D161" s="24" t="s">
        <v>966</v>
      </c>
      <c r="E161" s="16">
        <v>72.06</v>
      </c>
      <c r="F161" s="17">
        <f t="shared" ref="F161:F178" si="8">ROUND(E161*$N$1,4)</f>
        <v>0</v>
      </c>
      <c r="G161" s="25">
        <v>5.1999999999999998E-2</v>
      </c>
      <c r="H161" s="26">
        <v>5</v>
      </c>
      <c r="I161" s="26">
        <v>280</v>
      </c>
      <c r="J161" s="26">
        <v>1120</v>
      </c>
      <c r="K161" s="27" t="s">
        <v>32</v>
      </c>
      <c r="L161" s="28" t="s">
        <v>33</v>
      </c>
      <c r="M161" s="27" t="s">
        <v>34</v>
      </c>
      <c r="N161" s="28" t="s">
        <v>967</v>
      </c>
      <c r="O161" s="28" t="s">
        <v>968</v>
      </c>
      <c r="P161" s="28" t="s">
        <v>969</v>
      </c>
      <c r="Q161" s="28" t="s">
        <v>970</v>
      </c>
    </row>
    <row r="162" spans="1:17" x14ac:dyDescent="0.3">
      <c r="A162" s="22" t="s">
        <v>971</v>
      </c>
      <c r="B162" s="22" t="s">
        <v>972</v>
      </c>
      <c r="C162" s="23" t="s">
        <v>49</v>
      </c>
      <c r="D162" s="24" t="s">
        <v>966</v>
      </c>
      <c r="E162" s="16">
        <v>53.69</v>
      </c>
      <c r="F162" s="17">
        <f t="shared" si="8"/>
        <v>0</v>
      </c>
      <c r="G162" s="25">
        <v>0.08</v>
      </c>
      <c r="H162" s="26">
        <v>5</v>
      </c>
      <c r="I162" s="26">
        <v>160</v>
      </c>
      <c r="J162" s="26">
        <v>640</v>
      </c>
      <c r="K162" s="27" t="s">
        <v>32</v>
      </c>
      <c r="L162" s="28" t="s">
        <v>33</v>
      </c>
      <c r="M162" s="27" t="s">
        <v>34</v>
      </c>
      <c r="N162" s="28" t="s">
        <v>973</v>
      </c>
      <c r="O162" s="28" t="s">
        <v>974</v>
      </c>
      <c r="P162" s="28" t="s">
        <v>975</v>
      </c>
      <c r="Q162" s="28" t="s">
        <v>976</v>
      </c>
    </row>
    <row r="163" spans="1:17" x14ac:dyDescent="0.3">
      <c r="A163" s="22" t="s">
        <v>977</v>
      </c>
      <c r="B163" s="22" t="s">
        <v>978</v>
      </c>
      <c r="C163" s="23" t="s">
        <v>56</v>
      </c>
      <c r="D163" s="24" t="s">
        <v>966</v>
      </c>
      <c r="E163" s="16">
        <v>60.94</v>
      </c>
      <c r="F163" s="17">
        <f t="shared" si="8"/>
        <v>0</v>
      </c>
      <c r="G163" s="25">
        <v>0.11600000000000001</v>
      </c>
      <c r="H163" s="26">
        <v>5</v>
      </c>
      <c r="I163" s="26" t="s">
        <v>99</v>
      </c>
      <c r="J163" s="26">
        <v>600</v>
      </c>
      <c r="K163" s="27" t="s">
        <v>32</v>
      </c>
      <c r="L163" s="28" t="s">
        <v>33</v>
      </c>
      <c r="M163" s="27" t="s">
        <v>34</v>
      </c>
      <c r="N163" s="28" t="s">
        <v>979</v>
      </c>
      <c r="O163" s="28" t="s">
        <v>980</v>
      </c>
      <c r="P163" s="28" t="s">
        <v>981</v>
      </c>
      <c r="Q163" s="28" t="s">
        <v>982</v>
      </c>
    </row>
    <row r="164" spans="1:17" x14ac:dyDescent="0.3">
      <c r="A164" s="22" t="s">
        <v>983</v>
      </c>
      <c r="B164" s="22" t="s">
        <v>984</v>
      </c>
      <c r="C164" s="23" t="s">
        <v>63</v>
      </c>
      <c r="D164" s="24" t="s">
        <v>966</v>
      </c>
      <c r="E164" s="16">
        <v>49.05</v>
      </c>
      <c r="F164" s="17">
        <f t="shared" si="8"/>
        <v>0</v>
      </c>
      <c r="G164" s="25">
        <v>0.17699999999999999</v>
      </c>
      <c r="H164" s="26">
        <v>5</v>
      </c>
      <c r="I164" s="26">
        <v>65</v>
      </c>
      <c r="J164" s="26">
        <v>260</v>
      </c>
      <c r="K164" s="27" t="s">
        <v>32</v>
      </c>
      <c r="L164" s="28" t="s">
        <v>33</v>
      </c>
      <c r="M164" s="27" t="s">
        <v>34</v>
      </c>
      <c r="N164" s="28" t="s">
        <v>985</v>
      </c>
      <c r="O164" s="28" t="s">
        <v>986</v>
      </c>
      <c r="P164" s="28" t="s">
        <v>987</v>
      </c>
      <c r="Q164" s="28" t="s">
        <v>988</v>
      </c>
    </row>
    <row r="165" spans="1:17" x14ac:dyDescent="0.3">
      <c r="A165" s="22" t="s">
        <v>989</v>
      </c>
      <c r="B165" s="22" t="s">
        <v>990</v>
      </c>
      <c r="C165" s="23" t="s">
        <v>70</v>
      </c>
      <c r="D165" s="24" t="s">
        <v>966</v>
      </c>
      <c r="E165" s="16">
        <v>75.260000000000005</v>
      </c>
      <c r="F165" s="17">
        <f t="shared" si="8"/>
        <v>0</v>
      </c>
      <c r="G165" s="25">
        <v>0.27500000000000002</v>
      </c>
      <c r="H165" s="26">
        <v>5</v>
      </c>
      <c r="I165" s="26">
        <v>40</v>
      </c>
      <c r="J165" s="26">
        <v>160</v>
      </c>
      <c r="K165" s="27" t="s">
        <v>32</v>
      </c>
      <c r="L165" s="28" t="s">
        <v>33</v>
      </c>
      <c r="M165" s="27" t="s">
        <v>34</v>
      </c>
      <c r="N165" s="28" t="s">
        <v>991</v>
      </c>
      <c r="O165" s="28" t="s">
        <v>992</v>
      </c>
      <c r="P165" s="28" t="s">
        <v>993</v>
      </c>
      <c r="Q165" s="28" t="s">
        <v>994</v>
      </c>
    </row>
    <row r="166" spans="1:17" x14ac:dyDescent="0.3">
      <c r="A166" s="22" t="s">
        <v>995</v>
      </c>
      <c r="B166" s="22" t="s">
        <v>996</v>
      </c>
      <c r="C166" s="23" t="s">
        <v>77</v>
      </c>
      <c r="D166" s="24" t="s">
        <v>966</v>
      </c>
      <c r="E166" s="16">
        <v>87.4</v>
      </c>
      <c r="F166" s="17">
        <f t="shared" si="8"/>
        <v>0</v>
      </c>
      <c r="G166" s="25">
        <v>0.439</v>
      </c>
      <c r="H166" s="26">
        <v>5</v>
      </c>
      <c r="I166" s="26">
        <v>25</v>
      </c>
      <c r="J166" s="26">
        <v>100</v>
      </c>
      <c r="K166" s="27" t="s">
        <v>32</v>
      </c>
      <c r="L166" s="28" t="s">
        <v>33</v>
      </c>
      <c r="M166" s="27" t="s">
        <v>34</v>
      </c>
      <c r="N166" s="28" t="s">
        <v>997</v>
      </c>
      <c r="O166" s="28" t="s">
        <v>998</v>
      </c>
      <c r="P166" s="28" t="s">
        <v>999</v>
      </c>
      <c r="Q166" s="28" t="s">
        <v>1000</v>
      </c>
    </row>
    <row r="167" spans="1:17" x14ac:dyDescent="0.3">
      <c r="A167" s="22" t="s">
        <v>1001</v>
      </c>
      <c r="B167" s="22" t="s">
        <v>1002</v>
      </c>
      <c r="C167" s="23" t="s">
        <v>84</v>
      </c>
      <c r="D167" s="24" t="s">
        <v>966</v>
      </c>
      <c r="E167" s="16">
        <v>151.22</v>
      </c>
      <c r="F167" s="17">
        <f t="shared" si="8"/>
        <v>0</v>
      </c>
      <c r="G167" s="25">
        <v>0.70399999999999996</v>
      </c>
      <c r="H167" s="26">
        <v>2</v>
      </c>
      <c r="I167" s="26">
        <v>10</v>
      </c>
      <c r="J167" s="26">
        <v>40</v>
      </c>
      <c r="K167" s="27" t="s">
        <v>32</v>
      </c>
      <c r="L167" s="28" t="s">
        <v>33</v>
      </c>
      <c r="M167" s="27" t="s">
        <v>34</v>
      </c>
      <c r="N167" s="28" t="s">
        <v>1003</v>
      </c>
      <c r="O167" s="28" t="s">
        <v>1004</v>
      </c>
      <c r="P167" s="28" t="s">
        <v>1005</v>
      </c>
      <c r="Q167" s="28" t="s">
        <v>1006</v>
      </c>
    </row>
    <row r="168" spans="1:17" x14ac:dyDescent="0.3">
      <c r="A168" s="22" t="s">
        <v>1007</v>
      </c>
      <c r="B168" s="22" t="s">
        <v>1008</v>
      </c>
      <c r="C168" s="23" t="s">
        <v>91</v>
      </c>
      <c r="D168" s="24" t="s">
        <v>966</v>
      </c>
      <c r="E168" s="16">
        <v>187.49</v>
      </c>
      <c r="F168" s="17">
        <f t="shared" si="8"/>
        <v>0</v>
      </c>
      <c r="G168" s="25">
        <v>0.92600000000000005</v>
      </c>
      <c r="H168" s="26">
        <v>2</v>
      </c>
      <c r="I168" s="26">
        <v>10</v>
      </c>
      <c r="J168" s="26">
        <v>40</v>
      </c>
      <c r="K168" s="27" t="s">
        <v>32</v>
      </c>
      <c r="L168" s="28" t="s">
        <v>33</v>
      </c>
      <c r="M168" s="27" t="s">
        <v>34</v>
      </c>
      <c r="N168" s="28" t="s">
        <v>1009</v>
      </c>
      <c r="O168" s="28" t="s">
        <v>1010</v>
      </c>
      <c r="P168" s="28" t="s">
        <v>1011</v>
      </c>
      <c r="Q168" s="28" t="s">
        <v>1012</v>
      </c>
    </row>
    <row r="169" spans="1:17" x14ac:dyDescent="0.3">
      <c r="A169" s="22" t="s">
        <v>1013</v>
      </c>
      <c r="B169" s="22" t="s">
        <v>1014</v>
      </c>
      <c r="C169" s="23" t="s">
        <v>98</v>
      </c>
      <c r="D169" s="24" t="s">
        <v>966</v>
      </c>
      <c r="E169" s="16">
        <v>316.27</v>
      </c>
      <c r="F169" s="17">
        <f t="shared" si="8"/>
        <v>0</v>
      </c>
      <c r="G169" s="25">
        <v>1.506</v>
      </c>
      <c r="H169" s="26" t="s">
        <v>99</v>
      </c>
      <c r="I169" s="26">
        <v>12</v>
      </c>
      <c r="J169" s="26">
        <v>24</v>
      </c>
      <c r="K169" s="27" t="s">
        <v>32</v>
      </c>
      <c r="L169" s="28" t="s">
        <v>33</v>
      </c>
      <c r="M169" s="27" t="s">
        <v>34</v>
      </c>
      <c r="N169" s="28" t="s">
        <v>1015</v>
      </c>
      <c r="O169" s="28"/>
      <c r="P169" s="28" t="s">
        <v>1016</v>
      </c>
      <c r="Q169" s="28" t="s">
        <v>1017</v>
      </c>
    </row>
    <row r="170" spans="1:17" x14ac:dyDescent="0.3">
      <c r="A170" s="22" t="s">
        <v>1018</v>
      </c>
      <c r="B170" s="22" t="s">
        <v>1019</v>
      </c>
      <c r="C170" s="23" t="s">
        <v>41</v>
      </c>
      <c r="D170" s="24" t="s">
        <v>1020</v>
      </c>
      <c r="E170" s="16">
        <v>19.73</v>
      </c>
      <c r="F170" s="17">
        <f t="shared" si="8"/>
        <v>0</v>
      </c>
      <c r="G170" s="25">
        <v>1.6E-2</v>
      </c>
      <c r="H170" s="26">
        <v>5</v>
      </c>
      <c r="I170" s="26">
        <v>400</v>
      </c>
      <c r="J170" s="26">
        <v>1600</v>
      </c>
      <c r="K170" s="27" t="s">
        <v>32</v>
      </c>
      <c r="L170" s="28" t="s">
        <v>33</v>
      </c>
      <c r="M170" s="27" t="s">
        <v>34</v>
      </c>
      <c r="N170" s="28" t="s">
        <v>1021</v>
      </c>
      <c r="O170" s="28" t="s">
        <v>1022</v>
      </c>
      <c r="P170" s="28" t="s">
        <v>1023</v>
      </c>
      <c r="Q170" s="28" t="s">
        <v>1024</v>
      </c>
    </row>
    <row r="171" spans="1:17" x14ac:dyDescent="0.3">
      <c r="A171" s="22" t="s">
        <v>1025</v>
      </c>
      <c r="B171" s="22" t="s">
        <v>1026</v>
      </c>
      <c r="C171" s="23" t="s">
        <v>49</v>
      </c>
      <c r="D171" s="24" t="s">
        <v>1020</v>
      </c>
      <c r="E171" s="16">
        <v>19.73</v>
      </c>
      <c r="F171" s="17">
        <f t="shared" si="8"/>
        <v>0</v>
      </c>
      <c r="G171" s="25">
        <v>2.9000000000000001E-2</v>
      </c>
      <c r="H171" s="26">
        <v>5</v>
      </c>
      <c r="I171" s="26">
        <v>400</v>
      </c>
      <c r="J171" s="26">
        <v>1600</v>
      </c>
      <c r="K171" s="27" t="s">
        <v>32</v>
      </c>
      <c r="L171" s="28" t="s">
        <v>33</v>
      </c>
      <c r="M171" s="27" t="s">
        <v>34</v>
      </c>
      <c r="N171" s="28" t="s">
        <v>1027</v>
      </c>
      <c r="O171" s="28" t="s">
        <v>1028</v>
      </c>
      <c r="P171" s="28" t="s">
        <v>1029</v>
      </c>
      <c r="Q171" s="28" t="s">
        <v>1030</v>
      </c>
    </row>
    <row r="172" spans="1:17" x14ac:dyDescent="0.3">
      <c r="A172" s="22" t="s">
        <v>1031</v>
      </c>
      <c r="B172" s="22" t="s">
        <v>1032</v>
      </c>
      <c r="C172" s="23" t="s">
        <v>56</v>
      </c>
      <c r="D172" s="24" t="s">
        <v>1020</v>
      </c>
      <c r="E172" s="16">
        <v>19.73</v>
      </c>
      <c r="F172" s="17">
        <f t="shared" si="8"/>
        <v>0</v>
      </c>
      <c r="G172" s="25">
        <v>4.9000000000000002E-2</v>
      </c>
      <c r="H172" s="26">
        <v>5</v>
      </c>
      <c r="I172" s="26">
        <v>300</v>
      </c>
      <c r="J172" s="26">
        <v>1200</v>
      </c>
      <c r="K172" s="27" t="s">
        <v>32</v>
      </c>
      <c r="L172" s="28" t="s">
        <v>33</v>
      </c>
      <c r="M172" s="27" t="s">
        <v>34</v>
      </c>
      <c r="N172" s="28" t="s">
        <v>1033</v>
      </c>
      <c r="O172" s="28" t="s">
        <v>1034</v>
      </c>
      <c r="P172" s="28" t="s">
        <v>1035</v>
      </c>
      <c r="Q172" s="28" t="s">
        <v>1036</v>
      </c>
    </row>
    <row r="173" spans="1:17" x14ac:dyDescent="0.3">
      <c r="A173" s="22" t="s">
        <v>1037</v>
      </c>
      <c r="B173" s="22" t="s">
        <v>1038</v>
      </c>
      <c r="C173" s="23" t="s">
        <v>63</v>
      </c>
      <c r="D173" s="24" t="s">
        <v>1020</v>
      </c>
      <c r="E173" s="16">
        <v>21</v>
      </c>
      <c r="F173" s="17">
        <f t="shared" si="8"/>
        <v>0</v>
      </c>
      <c r="G173" s="25">
        <v>7.8E-2</v>
      </c>
      <c r="H173" s="26">
        <v>5</v>
      </c>
      <c r="I173" s="26">
        <v>150</v>
      </c>
      <c r="J173" s="26">
        <v>600</v>
      </c>
      <c r="K173" s="27" t="s">
        <v>32</v>
      </c>
      <c r="L173" s="28" t="s">
        <v>33</v>
      </c>
      <c r="M173" s="27" t="s">
        <v>34</v>
      </c>
      <c r="N173" s="28" t="s">
        <v>1039</v>
      </c>
      <c r="O173" s="28" t="s">
        <v>1040</v>
      </c>
      <c r="P173" s="28" t="s">
        <v>1041</v>
      </c>
      <c r="Q173" s="28" t="s">
        <v>1042</v>
      </c>
    </row>
    <row r="174" spans="1:17" x14ac:dyDescent="0.3">
      <c r="A174" s="22" t="s">
        <v>1043</v>
      </c>
      <c r="B174" s="22" t="s">
        <v>1044</v>
      </c>
      <c r="C174" s="23" t="s">
        <v>70</v>
      </c>
      <c r="D174" s="24" t="s">
        <v>1020</v>
      </c>
      <c r="E174" s="16">
        <v>21</v>
      </c>
      <c r="F174" s="17">
        <f t="shared" si="8"/>
        <v>0</v>
      </c>
      <c r="G174" s="25">
        <v>0.13200000000000001</v>
      </c>
      <c r="H174" s="26">
        <v>5</v>
      </c>
      <c r="I174" s="26">
        <v>90</v>
      </c>
      <c r="J174" s="26">
        <v>360</v>
      </c>
      <c r="K174" s="27" t="s">
        <v>32</v>
      </c>
      <c r="L174" s="28" t="s">
        <v>33</v>
      </c>
      <c r="M174" s="27" t="s">
        <v>34</v>
      </c>
      <c r="N174" s="28" t="s">
        <v>1045</v>
      </c>
      <c r="O174" s="28" t="s">
        <v>1046</v>
      </c>
      <c r="P174" s="28" t="s">
        <v>1047</v>
      </c>
      <c r="Q174" s="28" t="s">
        <v>1048</v>
      </c>
    </row>
    <row r="175" spans="1:17" x14ac:dyDescent="0.3">
      <c r="A175" s="22" t="s">
        <v>1049</v>
      </c>
      <c r="B175" s="22" t="s">
        <v>1050</v>
      </c>
      <c r="C175" s="23" t="s">
        <v>77</v>
      </c>
      <c r="D175" s="24" t="s">
        <v>1020</v>
      </c>
      <c r="E175" s="16">
        <v>26.43</v>
      </c>
      <c r="F175" s="17">
        <f t="shared" si="8"/>
        <v>0</v>
      </c>
      <c r="G175" s="25">
        <v>0.192</v>
      </c>
      <c r="H175" s="26">
        <v>3</v>
      </c>
      <c r="I175" s="26">
        <v>60</v>
      </c>
      <c r="J175" s="26">
        <v>240</v>
      </c>
      <c r="K175" s="27" t="s">
        <v>32</v>
      </c>
      <c r="L175" s="28" t="s">
        <v>33</v>
      </c>
      <c r="M175" s="27" t="s">
        <v>34</v>
      </c>
      <c r="N175" s="28" t="s">
        <v>1051</v>
      </c>
      <c r="O175" s="28" t="s">
        <v>1052</v>
      </c>
      <c r="P175" s="28" t="s">
        <v>1053</v>
      </c>
      <c r="Q175" s="28" t="s">
        <v>1054</v>
      </c>
    </row>
    <row r="176" spans="1:17" x14ac:dyDescent="0.3">
      <c r="A176" s="22" t="s">
        <v>1055</v>
      </c>
      <c r="B176" s="22" t="s">
        <v>1056</v>
      </c>
      <c r="C176" s="23" t="s">
        <v>84</v>
      </c>
      <c r="D176" s="24" t="s">
        <v>1020</v>
      </c>
      <c r="E176" s="16">
        <v>33.299999999999997</v>
      </c>
      <c r="F176" s="17">
        <f t="shared" si="8"/>
        <v>0</v>
      </c>
      <c r="G176" s="25">
        <v>0.314</v>
      </c>
      <c r="H176" s="26">
        <v>2</v>
      </c>
      <c r="I176" s="26">
        <v>40</v>
      </c>
      <c r="J176" s="26">
        <v>160</v>
      </c>
      <c r="K176" s="27" t="s">
        <v>32</v>
      </c>
      <c r="L176" s="28" t="s">
        <v>33</v>
      </c>
      <c r="M176" s="27" t="s">
        <v>34</v>
      </c>
      <c r="N176" s="28" t="s">
        <v>1057</v>
      </c>
      <c r="O176" s="28" t="s">
        <v>1058</v>
      </c>
      <c r="P176" s="28" t="s">
        <v>1059</v>
      </c>
      <c r="Q176" s="28" t="s">
        <v>1060</v>
      </c>
    </row>
    <row r="177" spans="1:17" x14ac:dyDescent="0.3">
      <c r="A177" s="22" t="s">
        <v>1061</v>
      </c>
      <c r="B177" s="22" t="s">
        <v>1062</v>
      </c>
      <c r="C177" s="23" t="s">
        <v>91</v>
      </c>
      <c r="D177" s="24" t="s">
        <v>1020</v>
      </c>
      <c r="E177" s="16">
        <v>46.24</v>
      </c>
      <c r="F177" s="17">
        <f t="shared" si="8"/>
        <v>0</v>
      </c>
      <c r="G177" s="25">
        <v>0.42799999999999999</v>
      </c>
      <c r="H177" s="26">
        <v>2</v>
      </c>
      <c r="I177" s="26">
        <v>30</v>
      </c>
      <c r="J177" s="26">
        <v>120</v>
      </c>
      <c r="K177" s="27" t="s">
        <v>32</v>
      </c>
      <c r="L177" s="28" t="s">
        <v>33</v>
      </c>
      <c r="M177" s="27" t="s">
        <v>34</v>
      </c>
      <c r="N177" s="28" t="s">
        <v>1063</v>
      </c>
      <c r="O177" s="28" t="s">
        <v>1064</v>
      </c>
      <c r="P177" s="28" t="s">
        <v>1065</v>
      </c>
      <c r="Q177" s="28" t="s">
        <v>1066</v>
      </c>
    </row>
    <row r="178" spans="1:17" x14ac:dyDescent="0.3">
      <c r="A178" s="22" t="s">
        <v>1067</v>
      </c>
      <c r="B178" s="22" t="s">
        <v>1068</v>
      </c>
      <c r="C178" s="23" t="s">
        <v>98</v>
      </c>
      <c r="D178" s="24" t="s">
        <v>1020</v>
      </c>
      <c r="E178" s="16">
        <v>66</v>
      </c>
      <c r="F178" s="17">
        <f t="shared" si="8"/>
        <v>0</v>
      </c>
      <c r="G178" s="25">
        <v>0.64400000000000002</v>
      </c>
      <c r="H178" s="26" t="s">
        <v>99</v>
      </c>
      <c r="I178" s="26">
        <v>20</v>
      </c>
      <c r="J178" s="26">
        <v>80</v>
      </c>
      <c r="K178" s="27" t="s">
        <v>32</v>
      </c>
      <c r="L178" s="28" t="s">
        <v>33</v>
      </c>
      <c r="M178" s="27" t="s">
        <v>34</v>
      </c>
      <c r="N178" s="28" t="s">
        <v>1069</v>
      </c>
      <c r="O178" s="28"/>
      <c r="P178" s="28" t="s">
        <v>1070</v>
      </c>
      <c r="Q178" s="28" t="s">
        <v>1071</v>
      </c>
    </row>
    <row r="179" spans="1:17" x14ac:dyDescent="0.3">
      <c r="A179" s="22" t="s">
        <v>1072</v>
      </c>
      <c r="B179" s="22" t="s">
        <v>1073</v>
      </c>
      <c r="C179" s="23" t="s">
        <v>105</v>
      </c>
      <c r="D179" s="24" t="s">
        <v>1020</v>
      </c>
      <c r="E179" s="16">
        <v>120.11</v>
      </c>
      <c r="F179" s="17">
        <f>ROUND(E179*$N$2,4)</f>
        <v>0</v>
      </c>
      <c r="G179" s="25">
        <v>1.113</v>
      </c>
      <c r="H179" s="26" t="s">
        <v>99</v>
      </c>
      <c r="I179" s="26">
        <v>16</v>
      </c>
      <c r="J179" s="26">
        <v>64</v>
      </c>
      <c r="K179" s="27" t="s">
        <v>106</v>
      </c>
      <c r="L179" s="28" t="s">
        <v>33</v>
      </c>
      <c r="M179" s="27" t="s">
        <v>34</v>
      </c>
      <c r="N179" s="28" t="s">
        <v>1074</v>
      </c>
      <c r="O179" s="28"/>
      <c r="P179" s="28" t="s">
        <v>1075</v>
      </c>
      <c r="Q179" s="28" t="s">
        <v>1076</v>
      </c>
    </row>
    <row r="180" spans="1:17" x14ac:dyDescent="0.3">
      <c r="A180" s="22" t="s">
        <v>1077</v>
      </c>
      <c r="B180" s="22" t="s">
        <v>1078</v>
      </c>
      <c r="C180" s="23" t="s">
        <v>112</v>
      </c>
      <c r="D180" s="24" t="s">
        <v>1020</v>
      </c>
      <c r="E180" s="16">
        <v>164.89</v>
      </c>
      <c r="F180" s="17">
        <f>ROUND(E180*$N$2,4)</f>
        <v>0</v>
      </c>
      <c r="G180" s="25">
        <v>1.5920000000000001</v>
      </c>
      <c r="H180" s="26" t="s">
        <v>99</v>
      </c>
      <c r="I180" s="26">
        <v>16</v>
      </c>
      <c r="J180" s="26">
        <v>32</v>
      </c>
      <c r="K180" s="27" t="s">
        <v>106</v>
      </c>
      <c r="L180" s="28" t="s">
        <v>33</v>
      </c>
      <c r="M180" s="27" t="s">
        <v>34</v>
      </c>
      <c r="N180" s="28" t="s">
        <v>1079</v>
      </c>
      <c r="O180" s="28"/>
      <c r="P180" s="28" t="s">
        <v>1080</v>
      </c>
      <c r="Q180" s="28" t="s">
        <v>1081</v>
      </c>
    </row>
    <row r="181" spans="1:17" x14ac:dyDescent="0.3">
      <c r="A181" s="22" t="s">
        <v>1082</v>
      </c>
      <c r="B181" s="22" t="s">
        <v>1083</v>
      </c>
      <c r="C181" s="23" t="s">
        <v>118</v>
      </c>
      <c r="D181" s="24" t="s">
        <v>1020</v>
      </c>
      <c r="E181" s="16">
        <v>320.08999999999997</v>
      </c>
      <c r="F181" s="17">
        <f>ROUND(E181*$N$2,4)</f>
        <v>0</v>
      </c>
      <c r="G181" s="25">
        <v>2.6120000000000001</v>
      </c>
      <c r="H181" s="26" t="s">
        <v>99</v>
      </c>
      <c r="I181" s="26">
        <v>8</v>
      </c>
      <c r="J181" s="26">
        <v>16</v>
      </c>
      <c r="K181" s="27" t="s">
        <v>106</v>
      </c>
      <c r="L181" s="28" t="s">
        <v>33</v>
      </c>
      <c r="M181" s="27" t="s">
        <v>34</v>
      </c>
      <c r="N181" s="28" t="s">
        <v>1084</v>
      </c>
      <c r="O181" s="28"/>
      <c r="P181" s="28" t="s">
        <v>1085</v>
      </c>
      <c r="Q181" s="28" t="s">
        <v>1086</v>
      </c>
    </row>
    <row r="182" spans="1:17" x14ac:dyDescent="0.3">
      <c r="A182" s="22" t="s">
        <v>1087</v>
      </c>
      <c r="B182" s="22" t="s">
        <v>1088</v>
      </c>
      <c r="C182" s="23" t="s">
        <v>41</v>
      </c>
      <c r="D182" s="24" t="s">
        <v>1089</v>
      </c>
      <c r="E182" s="16">
        <v>49.05</v>
      </c>
      <c r="F182" s="17">
        <f t="shared" ref="F182:F190" si="9">ROUND(E182*$N$1,4)</f>
        <v>0</v>
      </c>
      <c r="G182" s="25">
        <v>8.7999999999999995E-2</v>
      </c>
      <c r="H182" s="26">
        <v>5</v>
      </c>
      <c r="I182" s="26">
        <v>60</v>
      </c>
      <c r="J182" s="26">
        <v>480</v>
      </c>
      <c r="K182" s="27" t="s">
        <v>32</v>
      </c>
      <c r="L182" s="28" t="s">
        <v>33</v>
      </c>
      <c r="M182" s="27" t="s">
        <v>34</v>
      </c>
      <c r="N182" s="28" t="s">
        <v>1090</v>
      </c>
      <c r="O182" s="28" t="s">
        <v>1091</v>
      </c>
      <c r="P182" s="28" t="s">
        <v>1092</v>
      </c>
      <c r="Q182" s="28" t="s">
        <v>1093</v>
      </c>
    </row>
    <row r="183" spans="1:17" x14ac:dyDescent="0.3">
      <c r="A183" s="22" t="s">
        <v>1094</v>
      </c>
      <c r="B183" s="22" t="s">
        <v>1095</v>
      </c>
      <c r="C183" s="23" t="s">
        <v>49</v>
      </c>
      <c r="D183" s="24" t="s">
        <v>1089</v>
      </c>
      <c r="E183" s="16">
        <v>46.4</v>
      </c>
      <c r="F183" s="17">
        <f t="shared" si="9"/>
        <v>0</v>
      </c>
      <c r="G183" s="25">
        <v>0.14199999999999999</v>
      </c>
      <c r="H183" s="26">
        <v>5</v>
      </c>
      <c r="I183" s="26">
        <v>80</v>
      </c>
      <c r="J183" s="26">
        <v>320</v>
      </c>
      <c r="K183" s="27" t="s">
        <v>32</v>
      </c>
      <c r="L183" s="28" t="s">
        <v>33</v>
      </c>
      <c r="M183" s="27" t="s">
        <v>34</v>
      </c>
      <c r="N183" s="28" t="s">
        <v>1096</v>
      </c>
      <c r="O183" s="28" t="s">
        <v>1097</v>
      </c>
      <c r="P183" s="28" t="s">
        <v>1098</v>
      </c>
      <c r="Q183" s="28" t="s">
        <v>1099</v>
      </c>
    </row>
    <row r="184" spans="1:17" x14ac:dyDescent="0.3">
      <c r="A184" s="22" t="s">
        <v>1100</v>
      </c>
      <c r="B184" s="22" t="s">
        <v>1101</v>
      </c>
      <c r="C184" s="23" t="s">
        <v>56</v>
      </c>
      <c r="D184" s="24" t="s">
        <v>1089</v>
      </c>
      <c r="E184" s="16">
        <v>46.4</v>
      </c>
      <c r="F184" s="17">
        <f t="shared" si="9"/>
        <v>0</v>
      </c>
      <c r="G184" s="25">
        <v>0.215</v>
      </c>
      <c r="H184" s="26">
        <v>5</v>
      </c>
      <c r="I184" s="26">
        <v>40</v>
      </c>
      <c r="J184" s="26">
        <v>160</v>
      </c>
      <c r="K184" s="27" t="s">
        <v>32</v>
      </c>
      <c r="L184" s="28" t="s">
        <v>33</v>
      </c>
      <c r="M184" s="27" t="s">
        <v>34</v>
      </c>
      <c r="N184" s="28" t="s">
        <v>1102</v>
      </c>
      <c r="O184" s="28" t="s">
        <v>1103</v>
      </c>
      <c r="P184" s="28" t="s">
        <v>1104</v>
      </c>
      <c r="Q184" s="28" t="s">
        <v>1105</v>
      </c>
    </row>
    <row r="185" spans="1:17" x14ac:dyDescent="0.3">
      <c r="A185" s="22" t="s">
        <v>1106</v>
      </c>
      <c r="B185" s="22" t="s">
        <v>1107</v>
      </c>
      <c r="C185" s="23" t="s">
        <v>63</v>
      </c>
      <c r="D185" s="24" t="s">
        <v>1089</v>
      </c>
      <c r="E185" s="16">
        <v>30.09</v>
      </c>
      <c r="F185" s="17">
        <f t="shared" si="9"/>
        <v>0</v>
      </c>
      <c r="G185" s="25">
        <v>0.317</v>
      </c>
      <c r="H185" s="26">
        <v>5</v>
      </c>
      <c r="I185" s="26">
        <v>25</v>
      </c>
      <c r="J185" s="26">
        <v>100</v>
      </c>
      <c r="K185" s="27" t="s">
        <v>32</v>
      </c>
      <c r="L185" s="28" t="s">
        <v>33</v>
      </c>
      <c r="M185" s="27" t="s">
        <v>34</v>
      </c>
      <c r="N185" s="28" t="s">
        <v>1108</v>
      </c>
      <c r="O185" s="28" t="s">
        <v>1109</v>
      </c>
      <c r="P185" s="28" t="s">
        <v>1110</v>
      </c>
      <c r="Q185" s="28" t="s">
        <v>1111</v>
      </c>
    </row>
    <row r="186" spans="1:17" x14ac:dyDescent="0.3">
      <c r="A186" s="22" t="s">
        <v>1112</v>
      </c>
      <c r="B186" s="22" t="s">
        <v>1113</v>
      </c>
      <c r="C186" s="23" t="s">
        <v>70</v>
      </c>
      <c r="D186" s="24" t="s">
        <v>1089</v>
      </c>
      <c r="E186" s="16">
        <v>42.41</v>
      </c>
      <c r="F186" s="17">
        <f t="shared" si="9"/>
        <v>0</v>
      </c>
      <c r="G186" s="25">
        <v>0.51500000000000001</v>
      </c>
      <c r="H186" s="26">
        <v>5</v>
      </c>
      <c r="I186" s="26">
        <v>15</v>
      </c>
      <c r="J186" s="26">
        <v>60</v>
      </c>
      <c r="K186" s="27" t="s">
        <v>32</v>
      </c>
      <c r="L186" s="28" t="s">
        <v>33</v>
      </c>
      <c r="M186" s="27" t="s">
        <v>34</v>
      </c>
      <c r="N186" s="28" t="s">
        <v>1114</v>
      </c>
      <c r="O186" s="28" t="s">
        <v>1115</v>
      </c>
      <c r="P186" s="28" t="s">
        <v>1116</v>
      </c>
      <c r="Q186" s="28" t="s">
        <v>1117</v>
      </c>
    </row>
    <row r="187" spans="1:17" x14ac:dyDescent="0.3">
      <c r="A187" s="22" t="s">
        <v>1118</v>
      </c>
      <c r="B187" s="22" t="s">
        <v>1119</v>
      </c>
      <c r="C187" s="23" t="s">
        <v>77</v>
      </c>
      <c r="D187" s="24" t="s">
        <v>1089</v>
      </c>
      <c r="E187" s="16">
        <v>74.88</v>
      </c>
      <c r="F187" s="17">
        <f t="shared" si="9"/>
        <v>0</v>
      </c>
      <c r="G187" s="25">
        <v>0.83099999999999996</v>
      </c>
      <c r="H187" s="26">
        <v>5</v>
      </c>
      <c r="I187" s="26">
        <v>20</v>
      </c>
      <c r="J187" s="26">
        <v>40</v>
      </c>
      <c r="K187" s="27" t="s">
        <v>32</v>
      </c>
      <c r="L187" s="28" t="s">
        <v>33</v>
      </c>
      <c r="M187" s="27" t="s">
        <v>34</v>
      </c>
      <c r="N187" s="28" t="s">
        <v>1120</v>
      </c>
      <c r="O187" s="28" t="s">
        <v>1121</v>
      </c>
      <c r="P187" s="28" t="s">
        <v>1122</v>
      </c>
      <c r="Q187" s="28" t="s">
        <v>1123</v>
      </c>
    </row>
    <row r="188" spans="1:17" x14ac:dyDescent="0.3">
      <c r="A188" s="22" t="s">
        <v>1124</v>
      </c>
      <c r="B188" s="22" t="s">
        <v>1125</v>
      </c>
      <c r="C188" s="23" t="s">
        <v>84</v>
      </c>
      <c r="D188" s="24" t="s">
        <v>1089</v>
      </c>
      <c r="E188" s="16">
        <v>121.53</v>
      </c>
      <c r="F188" s="17">
        <f t="shared" si="9"/>
        <v>0</v>
      </c>
      <c r="G188" s="25">
        <v>1.2190000000000001</v>
      </c>
      <c r="H188" s="26">
        <v>2</v>
      </c>
      <c r="I188" s="26">
        <v>14</v>
      </c>
      <c r="J188" s="26">
        <v>28</v>
      </c>
      <c r="K188" s="27" t="s">
        <v>32</v>
      </c>
      <c r="L188" s="28" t="s">
        <v>33</v>
      </c>
      <c r="M188" s="27" t="s">
        <v>34</v>
      </c>
      <c r="N188" s="28" t="s">
        <v>1126</v>
      </c>
      <c r="O188" s="28" t="s">
        <v>1127</v>
      </c>
      <c r="P188" s="28" t="s">
        <v>1128</v>
      </c>
      <c r="Q188" s="28" t="s">
        <v>1129</v>
      </c>
    </row>
    <row r="189" spans="1:17" x14ac:dyDescent="0.3">
      <c r="A189" s="22" t="s">
        <v>1130</v>
      </c>
      <c r="B189" s="22" t="s">
        <v>1131</v>
      </c>
      <c r="C189" s="23" t="s">
        <v>91</v>
      </c>
      <c r="D189" s="24" t="s">
        <v>1089</v>
      </c>
      <c r="E189" s="16">
        <v>151.22</v>
      </c>
      <c r="F189" s="17">
        <f t="shared" si="9"/>
        <v>0</v>
      </c>
      <c r="G189" s="25">
        <v>1.6779999999999999</v>
      </c>
      <c r="H189" s="26">
        <v>2</v>
      </c>
      <c r="I189" s="26">
        <v>12</v>
      </c>
      <c r="J189" s="26">
        <v>24</v>
      </c>
      <c r="K189" s="27" t="s">
        <v>32</v>
      </c>
      <c r="L189" s="28" t="s">
        <v>33</v>
      </c>
      <c r="M189" s="27" t="s">
        <v>34</v>
      </c>
      <c r="N189" s="28" t="s">
        <v>1132</v>
      </c>
      <c r="O189" s="28" t="s">
        <v>1133</v>
      </c>
      <c r="P189" s="28" t="s">
        <v>1134</v>
      </c>
      <c r="Q189" s="28" t="s">
        <v>1135</v>
      </c>
    </row>
    <row r="190" spans="1:17" x14ac:dyDescent="0.3">
      <c r="A190" s="22" t="s">
        <v>1136</v>
      </c>
      <c r="B190" s="22" t="s">
        <v>1137</v>
      </c>
      <c r="C190" s="23" t="s">
        <v>98</v>
      </c>
      <c r="D190" s="24" t="s">
        <v>1089</v>
      </c>
      <c r="E190" s="16">
        <v>256.77</v>
      </c>
      <c r="F190" s="17">
        <f t="shared" si="9"/>
        <v>0</v>
      </c>
      <c r="G190" s="25">
        <v>2.4529999999999998</v>
      </c>
      <c r="H190" s="26" t="s">
        <v>99</v>
      </c>
      <c r="I190" s="26" t="s">
        <v>99</v>
      </c>
      <c r="J190" s="26">
        <v>15</v>
      </c>
      <c r="K190" s="27" t="s">
        <v>32</v>
      </c>
      <c r="L190" s="28" t="s">
        <v>33</v>
      </c>
      <c r="M190" s="27" t="s">
        <v>34</v>
      </c>
      <c r="N190" s="28" t="s">
        <v>1138</v>
      </c>
      <c r="O190" s="28"/>
      <c r="P190" s="28"/>
      <c r="Q190" s="28" t="s">
        <v>1139</v>
      </c>
    </row>
    <row r="191" spans="1:17" x14ac:dyDescent="0.3">
      <c r="A191" s="22" t="s">
        <v>1140</v>
      </c>
      <c r="B191" s="22" t="s">
        <v>1141</v>
      </c>
      <c r="C191" s="23" t="s">
        <v>105</v>
      </c>
      <c r="D191" s="24" t="s">
        <v>1089</v>
      </c>
      <c r="E191" s="16">
        <v>528.15</v>
      </c>
      <c r="F191" s="17">
        <f>ROUND(E191*$N$2,4)</f>
        <v>0</v>
      </c>
      <c r="G191" s="25">
        <v>4.3360000000000003</v>
      </c>
      <c r="H191" s="26" t="s">
        <v>99</v>
      </c>
      <c r="I191" s="26" t="s">
        <v>99</v>
      </c>
      <c r="J191" s="26">
        <v>10</v>
      </c>
      <c r="K191" s="27" t="s">
        <v>106</v>
      </c>
      <c r="L191" s="28" t="s">
        <v>33</v>
      </c>
      <c r="M191" s="27" t="s">
        <v>34</v>
      </c>
      <c r="N191" s="28" t="s">
        <v>1142</v>
      </c>
      <c r="O191" s="28"/>
      <c r="P191" s="28"/>
      <c r="Q191" s="28" t="s">
        <v>1143</v>
      </c>
    </row>
    <row r="192" spans="1:17" x14ac:dyDescent="0.3">
      <c r="A192" s="22" t="s">
        <v>1144</v>
      </c>
      <c r="B192" s="22" t="s">
        <v>1145</v>
      </c>
      <c r="C192" s="23" t="s">
        <v>112</v>
      </c>
      <c r="D192" s="24" t="s">
        <v>1089</v>
      </c>
      <c r="E192" s="16">
        <v>792.77</v>
      </c>
      <c r="F192" s="17">
        <f>ROUND(E192*$N$2,4)</f>
        <v>0</v>
      </c>
      <c r="G192" s="25">
        <v>6.5439999999999996</v>
      </c>
      <c r="H192" s="26" t="s">
        <v>99</v>
      </c>
      <c r="I192" s="26" t="s">
        <v>99</v>
      </c>
      <c r="J192" s="26">
        <v>6</v>
      </c>
      <c r="K192" s="27" t="s">
        <v>106</v>
      </c>
      <c r="L192" s="28" t="s">
        <v>33</v>
      </c>
      <c r="M192" s="27" t="s">
        <v>34</v>
      </c>
      <c r="N192" s="28" t="s">
        <v>1146</v>
      </c>
      <c r="O192" s="28"/>
      <c r="P192" s="28"/>
      <c r="Q192" s="28" t="s">
        <v>1147</v>
      </c>
    </row>
    <row r="193" spans="1:17" x14ac:dyDescent="0.3">
      <c r="A193" s="22" t="s">
        <v>1148</v>
      </c>
      <c r="B193" s="22" t="s">
        <v>1149</v>
      </c>
      <c r="C193" s="23" t="s">
        <v>118</v>
      </c>
      <c r="D193" s="24" t="s">
        <v>1089</v>
      </c>
      <c r="E193" s="16">
        <v>1861.23</v>
      </c>
      <c r="F193" s="17">
        <f>ROUND(E193*$N$2,4)</f>
        <v>0</v>
      </c>
      <c r="G193" s="25">
        <v>11.359</v>
      </c>
      <c r="H193" s="26" t="s">
        <v>99</v>
      </c>
      <c r="I193" s="26" t="s">
        <v>99</v>
      </c>
      <c r="J193" s="26">
        <v>2</v>
      </c>
      <c r="K193" s="27" t="s">
        <v>106</v>
      </c>
      <c r="L193" s="28" t="s">
        <v>33</v>
      </c>
      <c r="M193" s="27" t="s">
        <v>34</v>
      </c>
      <c r="N193" s="28" t="s">
        <v>1150</v>
      </c>
      <c r="O193" s="28"/>
      <c r="P193" s="28"/>
      <c r="Q193" s="28" t="s">
        <v>1151</v>
      </c>
    </row>
    <row r="194" spans="1:17" x14ac:dyDescent="0.3">
      <c r="A194" s="22" t="s">
        <v>1152</v>
      </c>
      <c r="B194" s="22" t="s">
        <v>1153</v>
      </c>
      <c r="C194" s="23" t="s">
        <v>41</v>
      </c>
      <c r="D194" s="24" t="s">
        <v>1154</v>
      </c>
      <c r="E194" s="16">
        <v>165.7</v>
      </c>
      <c r="F194" s="17">
        <f t="shared" ref="F194:F202" si="10">ROUND(E194*$N$1,4)</f>
        <v>0</v>
      </c>
      <c r="G194" s="25">
        <v>0.158</v>
      </c>
      <c r="H194" s="26">
        <v>5</v>
      </c>
      <c r="I194" s="26">
        <v>30</v>
      </c>
      <c r="J194" s="26">
        <v>480</v>
      </c>
      <c r="K194" s="27" t="s">
        <v>32</v>
      </c>
      <c r="L194" s="28" t="s">
        <v>33</v>
      </c>
      <c r="M194" s="27" t="s">
        <v>34</v>
      </c>
      <c r="N194" s="28" t="s">
        <v>1155</v>
      </c>
      <c r="O194" s="28" t="s">
        <v>1156</v>
      </c>
      <c r="P194" s="28" t="s">
        <v>1157</v>
      </c>
      <c r="Q194" s="28" t="s">
        <v>1158</v>
      </c>
    </row>
    <row r="195" spans="1:17" x14ac:dyDescent="0.3">
      <c r="A195" s="22" t="s">
        <v>1159</v>
      </c>
      <c r="B195" s="22" t="s">
        <v>1160</v>
      </c>
      <c r="C195" s="23" t="s">
        <v>49</v>
      </c>
      <c r="D195" s="24" t="s">
        <v>1154</v>
      </c>
      <c r="E195" s="16">
        <v>157.58000000000001</v>
      </c>
      <c r="F195" s="17">
        <f t="shared" si="10"/>
        <v>0</v>
      </c>
      <c r="G195" s="25">
        <v>0.22900000000000001</v>
      </c>
      <c r="H195" s="26">
        <v>5</v>
      </c>
      <c r="I195" s="26">
        <v>60</v>
      </c>
      <c r="J195" s="26">
        <v>240</v>
      </c>
      <c r="K195" s="27" t="s">
        <v>32</v>
      </c>
      <c r="L195" s="28" t="s">
        <v>33</v>
      </c>
      <c r="M195" s="27" t="s">
        <v>34</v>
      </c>
      <c r="N195" s="28" t="s">
        <v>1161</v>
      </c>
      <c r="O195" s="28" t="s">
        <v>1162</v>
      </c>
      <c r="P195" s="28" t="s">
        <v>1163</v>
      </c>
      <c r="Q195" s="28" t="s">
        <v>1164</v>
      </c>
    </row>
    <row r="196" spans="1:17" x14ac:dyDescent="0.3">
      <c r="A196" s="22" t="s">
        <v>1165</v>
      </c>
      <c r="B196" s="22" t="s">
        <v>1166</v>
      </c>
      <c r="C196" s="23" t="s">
        <v>56</v>
      </c>
      <c r="D196" s="24" t="s">
        <v>1154</v>
      </c>
      <c r="E196" s="16">
        <v>106.38</v>
      </c>
      <c r="F196" s="17">
        <f t="shared" si="10"/>
        <v>0</v>
      </c>
      <c r="G196" s="25">
        <v>0.32700000000000001</v>
      </c>
      <c r="H196" s="26">
        <v>5</v>
      </c>
      <c r="I196" s="26">
        <v>40</v>
      </c>
      <c r="J196" s="26">
        <v>160</v>
      </c>
      <c r="K196" s="27" t="s">
        <v>32</v>
      </c>
      <c r="L196" s="28" t="s">
        <v>33</v>
      </c>
      <c r="M196" s="27" t="s">
        <v>34</v>
      </c>
      <c r="N196" s="28" t="s">
        <v>1167</v>
      </c>
      <c r="O196" s="28" t="s">
        <v>1168</v>
      </c>
      <c r="P196" s="28" t="s">
        <v>1169</v>
      </c>
      <c r="Q196" s="28" t="s">
        <v>1170</v>
      </c>
    </row>
    <row r="197" spans="1:17" x14ac:dyDescent="0.3">
      <c r="A197" s="22" t="s">
        <v>1171</v>
      </c>
      <c r="B197" s="22" t="s">
        <v>1172</v>
      </c>
      <c r="C197" s="23" t="s">
        <v>63</v>
      </c>
      <c r="D197" s="24" t="s">
        <v>1154</v>
      </c>
      <c r="E197" s="16">
        <v>101.76</v>
      </c>
      <c r="F197" s="17">
        <f t="shared" si="10"/>
        <v>0</v>
      </c>
      <c r="G197" s="25">
        <v>0.41299999999999998</v>
      </c>
      <c r="H197" s="26">
        <v>5</v>
      </c>
      <c r="I197" s="26">
        <v>40</v>
      </c>
      <c r="J197" s="26">
        <v>160</v>
      </c>
      <c r="K197" s="27" t="s">
        <v>32</v>
      </c>
      <c r="L197" s="28" t="s">
        <v>33</v>
      </c>
      <c r="M197" s="27" t="s">
        <v>34</v>
      </c>
      <c r="N197" s="28" t="s">
        <v>1173</v>
      </c>
      <c r="O197" s="28" t="s">
        <v>1174</v>
      </c>
      <c r="P197" s="28" t="s">
        <v>1175</v>
      </c>
      <c r="Q197" s="28" t="s">
        <v>1176</v>
      </c>
    </row>
    <row r="198" spans="1:17" x14ac:dyDescent="0.3">
      <c r="A198" s="22" t="s">
        <v>1177</v>
      </c>
      <c r="B198" s="22" t="s">
        <v>1178</v>
      </c>
      <c r="C198" s="23" t="s">
        <v>70</v>
      </c>
      <c r="D198" s="24" t="s">
        <v>1154</v>
      </c>
      <c r="E198" s="16">
        <v>121.11</v>
      </c>
      <c r="F198" s="17">
        <f t="shared" si="10"/>
        <v>0</v>
      </c>
      <c r="G198" s="25">
        <v>0.58899999999999997</v>
      </c>
      <c r="H198" s="26">
        <v>5</v>
      </c>
      <c r="I198" s="26">
        <v>40</v>
      </c>
      <c r="J198" s="26">
        <v>80</v>
      </c>
      <c r="K198" s="27" t="s">
        <v>32</v>
      </c>
      <c r="L198" s="28" t="s">
        <v>33</v>
      </c>
      <c r="M198" s="27" t="s">
        <v>34</v>
      </c>
      <c r="N198" s="28" t="s">
        <v>1179</v>
      </c>
      <c r="O198" s="28" t="s">
        <v>1180</v>
      </c>
      <c r="P198" s="28" t="s">
        <v>1181</v>
      </c>
      <c r="Q198" s="28" t="s">
        <v>1182</v>
      </c>
    </row>
    <row r="199" spans="1:17" x14ac:dyDescent="0.3">
      <c r="A199" s="22" t="s">
        <v>1183</v>
      </c>
      <c r="B199" s="22" t="s">
        <v>1184</v>
      </c>
      <c r="C199" s="23" t="s">
        <v>77</v>
      </c>
      <c r="D199" s="24" t="s">
        <v>1154</v>
      </c>
      <c r="E199" s="16">
        <v>158.27000000000001</v>
      </c>
      <c r="F199" s="17">
        <f t="shared" si="10"/>
        <v>0</v>
      </c>
      <c r="G199" s="25">
        <v>0.90100000000000002</v>
      </c>
      <c r="H199" s="26">
        <v>3</v>
      </c>
      <c r="I199" s="26">
        <v>30</v>
      </c>
      <c r="J199" s="26">
        <v>60</v>
      </c>
      <c r="K199" s="27" t="s">
        <v>32</v>
      </c>
      <c r="L199" s="28" t="s">
        <v>33</v>
      </c>
      <c r="M199" s="27" t="s">
        <v>34</v>
      </c>
      <c r="N199" s="28" t="s">
        <v>1185</v>
      </c>
      <c r="O199" s="28" t="s">
        <v>1186</v>
      </c>
      <c r="P199" s="28" t="s">
        <v>1187</v>
      </c>
      <c r="Q199" s="28" t="s">
        <v>1188</v>
      </c>
    </row>
    <row r="200" spans="1:17" x14ac:dyDescent="0.3">
      <c r="A200" s="22" t="s">
        <v>1189</v>
      </c>
      <c r="B200" s="22" t="s">
        <v>1190</v>
      </c>
      <c r="C200" s="23" t="s">
        <v>84</v>
      </c>
      <c r="D200" s="24" t="s">
        <v>1154</v>
      </c>
      <c r="E200" s="16">
        <v>209.93</v>
      </c>
      <c r="F200" s="17">
        <f t="shared" si="10"/>
        <v>0</v>
      </c>
      <c r="G200" s="25">
        <v>1.266</v>
      </c>
      <c r="H200" s="26">
        <v>2</v>
      </c>
      <c r="I200" s="26">
        <v>20</v>
      </c>
      <c r="J200" s="26">
        <v>40</v>
      </c>
      <c r="K200" s="27" t="s">
        <v>32</v>
      </c>
      <c r="L200" s="28" t="s">
        <v>33</v>
      </c>
      <c r="M200" s="27" t="s">
        <v>34</v>
      </c>
      <c r="N200" s="28" t="s">
        <v>1191</v>
      </c>
      <c r="O200" s="28" t="s">
        <v>1192</v>
      </c>
      <c r="P200" s="28" t="s">
        <v>1193</v>
      </c>
      <c r="Q200" s="28" t="s">
        <v>1194</v>
      </c>
    </row>
    <row r="201" spans="1:17" x14ac:dyDescent="0.3">
      <c r="A201" s="22" t="s">
        <v>1195</v>
      </c>
      <c r="B201" s="22" t="s">
        <v>1196</v>
      </c>
      <c r="C201" s="23" t="s">
        <v>91</v>
      </c>
      <c r="D201" s="24" t="s">
        <v>1154</v>
      </c>
      <c r="E201" s="16">
        <v>256.33999999999997</v>
      </c>
      <c r="F201" s="17">
        <f t="shared" si="10"/>
        <v>0</v>
      </c>
      <c r="G201" s="25">
        <v>1.7809999999999999</v>
      </c>
      <c r="H201" s="26">
        <v>3</v>
      </c>
      <c r="I201" s="26">
        <v>15</v>
      </c>
      <c r="J201" s="26">
        <v>30</v>
      </c>
      <c r="K201" s="27" t="s">
        <v>32</v>
      </c>
      <c r="L201" s="28" t="s">
        <v>33</v>
      </c>
      <c r="M201" s="27" t="s">
        <v>34</v>
      </c>
      <c r="N201" s="28" t="s">
        <v>1197</v>
      </c>
      <c r="O201" s="28" t="s">
        <v>1198</v>
      </c>
      <c r="P201" s="28" t="s">
        <v>1199</v>
      </c>
      <c r="Q201" s="28" t="s">
        <v>1200</v>
      </c>
    </row>
    <row r="202" spans="1:17" x14ac:dyDescent="0.3">
      <c r="A202" s="22" t="s">
        <v>1201</v>
      </c>
      <c r="B202" s="22" t="s">
        <v>1202</v>
      </c>
      <c r="C202" s="23" t="s">
        <v>98</v>
      </c>
      <c r="D202" s="24" t="s">
        <v>1154</v>
      </c>
      <c r="E202" s="16">
        <v>387.08</v>
      </c>
      <c r="F202" s="17">
        <f t="shared" si="10"/>
        <v>0</v>
      </c>
      <c r="G202" s="25">
        <v>2.4420000000000002</v>
      </c>
      <c r="H202" s="26" t="s">
        <v>99</v>
      </c>
      <c r="I202" s="26">
        <v>10</v>
      </c>
      <c r="J202" s="26">
        <v>20</v>
      </c>
      <c r="K202" s="27" t="s">
        <v>32</v>
      </c>
      <c r="L202" s="28" t="s">
        <v>33</v>
      </c>
      <c r="M202" s="27" t="s">
        <v>34</v>
      </c>
      <c r="N202" s="28" t="s">
        <v>1203</v>
      </c>
      <c r="O202" s="28"/>
      <c r="P202" s="28" t="s">
        <v>1204</v>
      </c>
      <c r="Q202" s="28" t="s">
        <v>1205</v>
      </c>
    </row>
    <row r="203" spans="1:17" x14ac:dyDescent="0.3">
      <c r="A203" s="22" t="s">
        <v>1206</v>
      </c>
      <c r="B203" s="22" t="s">
        <v>1207</v>
      </c>
      <c r="C203" s="23" t="s">
        <v>105</v>
      </c>
      <c r="D203" s="24" t="s">
        <v>1154</v>
      </c>
      <c r="E203" s="16">
        <v>933.03</v>
      </c>
      <c r="F203" s="17">
        <f>ROUND(E203*$N$2,4)</f>
        <v>0</v>
      </c>
      <c r="G203" s="25">
        <v>3.5310000000000001</v>
      </c>
      <c r="H203" s="26" t="s">
        <v>99</v>
      </c>
      <c r="I203" s="26" t="s">
        <v>99</v>
      </c>
      <c r="J203" s="26">
        <v>10</v>
      </c>
      <c r="K203" s="27" t="s">
        <v>106</v>
      </c>
      <c r="L203" s="28" t="s">
        <v>33</v>
      </c>
      <c r="M203" s="27" t="s">
        <v>34</v>
      </c>
      <c r="N203" s="28" t="s">
        <v>1208</v>
      </c>
      <c r="O203" s="28"/>
      <c r="P203" s="28"/>
      <c r="Q203" s="28" t="s">
        <v>1209</v>
      </c>
    </row>
    <row r="204" spans="1:17" x14ac:dyDescent="0.3">
      <c r="A204" s="22" t="s">
        <v>1210</v>
      </c>
      <c r="B204" s="22" t="s">
        <v>1211</v>
      </c>
      <c r="C204" s="23" t="s">
        <v>112</v>
      </c>
      <c r="D204" s="24" t="s">
        <v>1154</v>
      </c>
      <c r="E204" s="16">
        <v>1132.5999999999999</v>
      </c>
      <c r="F204" s="17">
        <f>ROUND(E204*$N$2,4)</f>
        <v>0</v>
      </c>
      <c r="G204" s="25">
        <v>4.7460000000000004</v>
      </c>
      <c r="H204" s="26" t="s">
        <v>99</v>
      </c>
      <c r="I204" s="26" t="s">
        <v>99</v>
      </c>
      <c r="J204" s="26">
        <v>7</v>
      </c>
      <c r="K204" s="27" t="s">
        <v>106</v>
      </c>
      <c r="L204" s="28" t="s">
        <v>33</v>
      </c>
      <c r="M204" s="27" t="s">
        <v>34</v>
      </c>
      <c r="N204" s="28" t="s">
        <v>1212</v>
      </c>
      <c r="O204" s="28"/>
      <c r="P204" s="28"/>
      <c r="Q204" s="28" t="s">
        <v>1213</v>
      </c>
    </row>
    <row r="205" spans="1:17" x14ac:dyDescent="0.3">
      <c r="A205" s="22" t="s">
        <v>1214</v>
      </c>
      <c r="B205" s="22" t="s">
        <v>1215</v>
      </c>
      <c r="C205" s="23" t="s">
        <v>118</v>
      </c>
      <c r="D205" s="24" t="s">
        <v>1154</v>
      </c>
      <c r="E205" s="16">
        <v>2800.56</v>
      </c>
      <c r="F205" s="17">
        <f>ROUND(E205*$N$2,4)</f>
        <v>0</v>
      </c>
      <c r="G205" s="25">
        <v>7.9880000000000004</v>
      </c>
      <c r="H205" s="26" t="s">
        <v>99</v>
      </c>
      <c r="I205" s="26" t="s">
        <v>99</v>
      </c>
      <c r="J205" s="26">
        <v>4</v>
      </c>
      <c r="K205" s="27" t="s">
        <v>106</v>
      </c>
      <c r="L205" s="28" t="s">
        <v>33</v>
      </c>
      <c r="M205" s="27" t="s">
        <v>34</v>
      </c>
      <c r="N205" s="28" t="s">
        <v>1216</v>
      </c>
      <c r="O205" s="28"/>
      <c r="P205" s="28"/>
      <c r="Q205" s="28" t="s">
        <v>1217</v>
      </c>
    </row>
    <row r="206" spans="1:17" x14ac:dyDescent="0.3">
      <c r="A206" s="22" t="s">
        <v>1218</v>
      </c>
      <c r="B206" s="22" t="s">
        <v>1219</v>
      </c>
      <c r="C206" s="23" t="s">
        <v>63</v>
      </c>
      <c r="D206" s="24" t="s">
        <v>1220</v>
      </c>
      <c r="E206" s="16">
        <v>109</v>
      </c>
      <c r="F206" s="17">
        <f>ROUND(E206*$N$1,4)</f>
        <v>0</v>
      </c>
      <c r="G206" s="25">
        <v>0.376</v>
      </c>
      <c r="H206" s="26">
        <v>5</v>
      </c>
      <c r="I206" s="26">
        <v>25</v>
      </c>
      <c r="J206" s="26">
        <v>100</v>
      </c>
      <c r="K206" s="27" t="s">
        <v>32</v>
      </c>
      <c r="L206" s="28" t="s">
        <v>33</v>
      </c>
      <c r="M206" s="27" t="s">
        <v>34</v>
      </c>
      <c r="N206" s="28" t="s">
        <v>1221</v>
      </c>
      <c r="O206" s="28" t="s">
        <v>1222</v>
      </c>
      <c r="P206" s="28" t="s">
        <v>1223</v>
      </c>
      <c r="Q206" s="28" t="s">
        <v>1224</v>
      </c>
    </row>
    <row r="207" spans="1:17" x14ac:dyDescent="0.3">
      <c r="A207" s="22" t="s">
        <v>1225</v>
      </c>
      <c r="B207" s="22" t="s">
        <v>1226</v>
      </c>
      <c r="C207" s="23" t="s">
        <v>70</v>
      </c>
      <c r="D207" s="24" t="s">
        <v>1220</v>
      </c>
      <c r="E207" s="16">
        <v>133.02000000000001</v>
      </c>
      <c r="F207" s="17">
        <f>ROUND(E207*$N$1,4)</f>
        <v>0</v>
      </c>
      <c r="G207" s="25">
        <v>0.60799999999999998</v>
      </c>
      <c r="H207" s="26">
        <v>5</v>
      </c>
      <c r="I207" s="26">
        <v>20</v>
      </c>
      <c r="J207" s="26">
        <v>80</v>
      </c>
      <c r="K207" s="27" t="s">
        <v>32</v>
      </c>
      <c r="L207" s="28" t="s">
        <v>33</v>
      </c>
      <c r="M207" s="27" t="s">
        <v>34</v>
      </c>
      <c r="N207" s="28" t="s">
        <v>1227</v>
      </c>
      <c r="O207" s="28" t="s">
        <v>1228</v>
      </c>
      <c r="P207" s="28" t="s">
        <v>1229</v>
      </c>
      <c r="Q207" s="28" t="s">
        <v>1230</v>
      </c>
    </row>
    <row r="208" spans="1:17" x14ac:dyDescent="0.3">
      <c r="A208" s="22" t="s">
        <v>1231</v>
      </c>
      <c r="B208" s="22" t="s">
        <v>1232</v>
      </c>
      <c r="C208" s="23" t="s">
        <v>77</v>
      </c>
      <c r="D208" s="24" t="s">
        <v>1220</v>
      </c>
      <c r="E208" s="16">
        <v>163.65</v>
      </c>
      <c r="F208" s="17">
        <f>ROUND(E208*$N$1,4)</f>
        <v>0</v>
      </c>
      <c r="G208" s="25">
        <v>0.94799999999999995</v>
      </c>
      <c r="H208" s="26">
        <v>2</v>
      </c>
      <c r="I208" s="26">
        <v>20</v>
      </c>
      <c r="J208" s="26">
        <v>40</v>
      </c>
      <c r="K208" s="27" t="s">
        <v>32</v>
      </c>
      <c r="L208" s="28" t="s">
        <v>33</v>
      </c>
      <c r="M208" s="27" t="s">
        <v>34</v>
      </c>
      <c r="N208" s="28" t="s">
        <v>1233</v>
      </c>
      <c r="O208" s="28" t="s">
        <v>1234</v>
      </c>
      <c r="P208" s="28" t="s">
        <v>1235</v>
      </c>
      <c r="Q208" s="28" t="s">
        <v>1236</v>
      </c>
    </row>
    <row r="209" spans="1:17" x14ac:dyDescent="0.3">
      <c r="A209" s="22" t="s">
        <v>1237</v>
      </c>
      <c r="B209" s="22" t="s">
        <v>1238</v>
      </c>
      <c r="C209" s="23" t="s">
        <v>30</v>
      </c>
      <c r="D209" s="24" t="s">
        <v>1239</v>
      </c>
      <c r="E209" s="16">
        <v>90.02</v>
      </c>
      <c r="F209" s="17">
        <f t="shared" ref="F209:F219" si="11">ROUND(E209*$N$3,4)</f>
        <v>0</v>
      </c>
      <c r="G209" s="25">
        <v>0.375</v>
      </c>
      <c r="H209" s="26">
        <v>5</v>
      </c>
      <c r="I209" s="26">
        <v>25</v>
      </c>
      <c r="J209" s="26">
        <v>100</v>
      </c>
      <c r="K209" s="27" t="s">
        <v>1240</v>
      </c>
      <c r="L209" s="28" t="s">
        <v>33</v>
      </c>
      <c r="M209" s="27" t="s">
        <v>34</v>
      </c>
      <c r="N209" s="28" t="s">
        <v>1241</v>
      </c>
      <c r="O209" s="28" t="s">
        <v>1242</v>
      </c>
      <c r="P209" s="28" t="s">
        <v>1243</v>
      </c>
      <c r="Q209" s="28" t="s">
        <v>1244</v>
      </c>
    </row>
    <row r="210" spans="1:17" x14ac:dyDescent="0.3">
      <c r="A210" s="22" t="s">
        <v>1245</v>
      </c>
      <c r="B210" s="22" t="s">
        <v>1246</v>
      </c>
      <c r="C210" s="23" t="s">
        <v>1247</v>
      </c>
      <c r="D210" s="24" t="s">
        <v>1239</v>
      </c>
      <c r="E210" s="16">
        <v>132.88999999999999</v>
      </c>
      <c r="F210" s="17">
        <f t="shared" si="11"/>
        <v>0</v>
      </c>
      <c r="G210" s="25">
        <v>0.63400000000000001</v>
      </c>
      <c r="H210" s="26">
        <v>5</v>
      </c>
      <c r="I210" s="26">
        <v>15</v>
      </c>
      <c r="J210" s="26">
        <v>60</v>
      </c>
      <c r="K210" s="27" t="s">
        <v>1240</v>
      </c>
      <c r="L210" s="28" t="s">
        <v>33</v>
      </c>
      <c r="M210" s="27" t="s">
        <v>34</v>
      </c>
      <c r="N210" s="28" t="s">
        <v>1248</v>
      </c>
      <c r="O210" s="28" t="s">
        <v>1249</v>
      </c>
      <c r="P210" s="28" t="s">
        <v>1250</v>
      </c>
      <c r="Q210" s="28" t="s">
        <v>1251</v>
      </c>
    </row>
    <row r="211" spans="1:17" x14ac:dyDescent="0.3">
      <c r="A211" s="22" t="s">
        <v>1252</v>
      </c>
      <c r="B211" s="22" t="s">
        <v>1253</v>
      </c>
      <c r="C211" s="23" t="s">
        <v>41</v>
      </c>
      <c r="D211" s="24" t="s">
        <v>1254</v>
      </c>
      <c r="E211" s="16">
        <v>38.94</v>
      </c>
      <c r="F211" s="17">
        <f t="shared" si="11"/>
        <v>0</v>
      </c>
      <c r="G211" s="25">
        <v>2.9000000000000001E-2</v>
      </c>
      <c r="H211" s="26">
        <v>5</v>
      </c>
      <c r="I211" s="26">
        <v>480</v>
      </c>
      <c r="J211" s="26">
        <v>1920</v>
      </c>
      <c r="K211" s="27" t="s">
        <v>1240</v>
      </c>
      <c r="L211" s="28" t="s">
        <v>33</v>
      </c>
      <c r="M211" s="27" t="s">
        <v>34</v>
      </c>
      <c r="N211" s="28" t="s">
        <v>1255</v>
      </c>
      <c r="O211" s="28" t="s">
        <v>1256</v>
      </c>
      <c r="P211" s="28" t="s">
        <v>1257</v>
      </c>
      <c r="Q211" s="28" t="s">
        <v>1258</v>
      </c>
    </row>
    <row r="212" spans="1:17" x14ac:dyDescent="0.3">
      <c r="A212" s="22" t="s">
        <v>1259</v>
      </c>
      <c r="B212" s="22" t="s">
        <v>1260</v>
      </c>
      <c r="C212" s="23" t="s">
        <v>49</v>
      </c>
      <c r="D212" s="24" t="s">
        <v>1254</v>
      </c>
      <c r="E212" s="16">
        <v>38.94</v>
      </c>
      <c r="F212" s="17">
        <f t="shared" si="11"/>
        <v>0</v>
      </c>
      <c r="G212" s="25">
        <v>5.2999999999999999E-2</v>
      </c>
      <c r="H212" s="26">
        <v>5</v>
      </c>
      <c r="I212" s="26">
        <v>320</v>
      </c>
      <c r="J212" s="26">
        <v>1280</v>
      </c>
      <c r="K212" s="27" t="s">
        <v>1240</v>
      </c>
      <c r="L212" s="28" t="s">
        <v>33</v>
      </c>
      <c r="M212" s="27" t="s">
        <v>34</v>
      </c>
      <c r="N212" s="28" t="s">
        <v>1261</v>
      </c>
      <c r="O212" s="28" t="s">
        <v>1262</v>
      </c>
      <c r="P212" s="28" t="s">
        <v>1263</v>
      </c>
      <c r="Q212" s="28" t="s">
        <v>1264</v>
      </c>
    </row>
    <row r="213" spans="1:17" x14ac:dyDescent="0.3">
      <c r="A213" s="22" t="s">
        <v>1265</v>
      </c>
      <c r="B213" s="22" t="s">
        <v>1266</v>
      </c>
      <c r="C213" s="23" t="s">
        <v>56</v>
      </c>
      <c r="D213" s="24" t="s">
        <v>1254</v>
      </c>
      <c r="E213" s="16">
        <v>37.79</v>
      </c>
      <c r="F213" s="17">
        <f t="shared" si="11"/>
        <v>0</v>
      </c>
      <c r="G213" s="25">
        <v>7.3999999999999996E-2</v>
      </c>
      <c r="H213" s="26">
        <v>5</v>
      </c>
      <c r="I213" s="26">
        <v>180</v>
      </c>
      <c r="J213" s="26">
        <v>720</v>
      </c>
      <c r="K213" s="27" t="s">
        <v>1240</v>
      </c>
      <c r="L213" s="28" t="s">
        <v>33</v>
      </c>
      <c r="M213" s="27" t="s">
        <v>34</v>
      </c>
      <c r="N213" s="28" t="s">
        <v>1267</v>
      </c>
      <c r="O213" s="28" t="s">
        <v>1268</v>
      </c>
      <c r="P213" s="28" t="s">
        <v>1269</v>
      </c>
      <c r="Q213" s="28" t="s">
        <v>1270</v>
      </c>
    </row>
    <row r="214" spans="1:17" x14ac:dyDescent="0.3">
      <c r="A214" s="22" t="s">
        <v>1271</v>
      </c>
      <c r="B214" s="22" t="s">
        <v>1272</v>
      </c>
      <c r="C214" s="23" t="s">
        <v>63</v>
      </c>
      <c r="D214" s="24" t="s">
        <v>1254</v>
      </c>
      <c r="E214" s="16">
        <v>29.1</v>
      </c>
      <c r="F214" s="17">
        <f t="shared" si="11"/>
        <v>0</v>
      </c>
      <c r="G214" s="25">
        <v>0.113</v>
      </c>
      <c r="H214" s="26">
        <v>5</v>
      </c>
      <c r="I214" s="26">
        <v>120</v>
      </c>
      <c r="J214" s="26">
        <v>480</v>
      </c>
      <c r="K214" s="27" t="s">
        <v>1240</v>
      </c>
      <c r="L214" s="28" t="s">
        <v>33</v>
      </c>
      <c r="M214" s="27" t="s">
        <v>34</v>
      </c>
      <c r="N214" s="28" t="s">
        <v>1273</v>
      </c>
      <c r="O214" s="28" t="s">
        <v>1274</v>
      </c>
      <c r="P214" s="28" t="s">
        <v>1275</v>
      </c>
      <c r="Q214" s="28" t="s">
        <v>1276</v>
      </c>
    </row>
    <row r="215" spans="1:17" x14ac:dyDescent="0.3">
      <c r="A215" s="22" t="s">
        <v>1277</v>
      </c>
      <c r="B215" s="22" t="s">
        <v>1278</v>
      </c>
      <c r="C215" s="23" t="s">
        <v>70</v>
      </c>
      <c r="D215" s="24" t="s">
        <v>1254</v>
      </c>
      <c r="E215" s="16">
        <v>41.97</v>
      </c>
      <c r="F215" s="17">
        <f t="shared" si="11"/>
        <v>0</v>
      </c>
      <c r="G215" s="25">
        <v>0.183</v>
      </c>
      <c r="H215" s="26">
        <v>5</v>
      </c>
      <c r="I215" s="26">
        <v>80</v>
      </c>
      <c r="J215" s="26">
        <v>320</v>
      </c>
      <c r="K215" s="27" t="s">
        <v>1240</v>
      </c>
      <c r="L215" s="28" t="s">
        <v>33</v>
      </c>
      <c r="M215" s="27" t="s">
        <v>34</v>
      </c>
      <c r="N215" s="28" t="s">
        <v>1279</v>
      </c>
      <c r="O215" s="28" t="s">
        <v>1280</v>
      </c>
      <c r="P215" s="28" t="s">
        <v>1281</v>
      </c>
      <c r="Q215" s="28" t="s">
        <v>1282</v>
      </c>
    </row>
    <row r="216" spans="1:17" x14ac:dyDescent="0.3">
      <c r="A216" s="22" t="s">
        <v>1283</v>
      </c>
      <c r="B216" s="22" t="s">
        <v>1284</v>
      </c>
      <c r="C216" s="23" t="s">
        <v>77</v>
      </c>
      <c r="D216" s="24" t="s">
        <v>1254</v>
      </c>
      <c r="E216" s="16">
        <v>46</v>
      </c>
      <c r="F216" s="17">
        <f t="shared" si="11"/>
        <v>0</v>
      </c>
      <c r="G216" s="25">
        <v>0.29599999999999999</v>
      </c>
      <c r="H216" s="26">
        <v>5</v>
      </c>
      <c r="I216" s="26">
        <v>50</v>
      </c>
      <c r="J216" s="26">
        <v>200</v>
      </c>
      <c r="K216" s="27" t="s">
        <v>1240</v>
      </c>
      <c r="L216" s="28" t="s">
        <v>33</v>
      </c>
      <c r="M216" s="27" t="s">
        <v>34</v>
      </c>
      <c r="N216" s="28" t="s">
        <v>1285</v>
      </c>
      <c r="O216" s="28" t="s">
        <v>1286</v>
      </c>
      <c r="P216" s="28" t="s">
        <v>1287</v>
      </c>
      <c r="Q216" s="28" t="s">
        <v>1288</v>
      </c>
    </row>
    <row r="217" spans="1:17" x14ac:dyDescent="0.3">
      <c r="A217" s="22" t="s">
        <v>1289</v>
      </c>
      <c r="B217" s="22" t="s">
        <v>1290</v>
      </c>
      <c r="C217" s="23" t="s">
        <v>84</v>
      </c>
      <c r="D217" s="24" t="s">
        <v>1254</v>
      </c>
      <c r="E217" s="16">
        <v>66.75</v>
      </c>
      <c r="F217" s="17">
        <f t="shared" si="11"/>
        <v>0</v>
      </c>
      <c r="G217" s="25">
        <v>0.44</v>
      </c>
      <c r="H217" s="26">
        <v>5</v>
      </c>
      <c r="I217" s="26">
        <v>25</v>
      </c>
      <c r="J217" s="26">
        <v>100</v>
      </c>
      <c r="K217" s="27" t="s">
        <v>1240</v>
      </c>
      <c r="L217" s="28" t="s">
        <v>33</v>
      </c>
      <c r="M217" s="27" t="s">
        <v>34</v>
      </c>
      <c r="N217" s="28" t="s">
        <v>1291</v>
      </c>
      <c r="O217" s="28" t="s">
        <v>1292</v>
      </c>
      <c r="P217" s="28" t="s">
        <v>1293</v>
      </c>
      <c r="Q217" s="28" t="s">
        <v>1294</v>
      </c>
    </row>
    <row r="218" spans="1:17" x14ac:dyDescent="0.3">
      <c r="A218" s="22" t="s">
        <v>1295</v>
      </c>
      <c r="B218" s="22" t="s">
        <v>1296</v>
      </c>
      <c r="C218" s="23" t="s">
        <v>91</v>
      </c>
      <c r="D218" s="24" t="s">
        <v>1254</v>
      </c>
      <c r="E218" s="16">
        <v>85.2</v>
      </c>
      <c r="F218" s="17">
        <f t="shared" si="11"/>
        <v>0</v>
      </c>
      <c r="G218" s="25">
        <v>0.55300000000000005</v>
      </c>
      <c r="H218" s="26">
        <v>5</v>
      </c>
      <c r="I218" s="26">
        <v>20</v>
      </c>
      <c r="J218" s="26">
        <v>80</v>
      </c>
      <c r="K218" s="27" t="s">
        <v>1240</v>
      </c>
      <c r="L218" s="28" t="s">
        <v>33</v>
      </c>
      <c r="M218" s="27" t="s">
        <v>34</v>
      </c>
      <c r="N218" s="28" t="s">
        <v>1297</v>
      </c>
      <c r="O218" s="28" t="s">
        <v>1298</v>
      </c>
      <c r="P218" s="28" t="s">
        <v>1299</v>
      </c>
      <c r="Q218" s="28" t="s">
        <v>1300</v>
      </c>
    </row>
    <row r="219" spans="1:17" x14ac:dyDescent="0.3">
      <c r="A219" s="22" t="s">
        <v>1301</v>
      </c>
      <c r="B219" s="22" t="s">
        <v>1302</v>
      </c>
      <c r="C219" s="23" t="s">
        <v>98</v>
      </c>
      <c r="D219" s="24" t="s">
        <v>1254</v>
      </c>
      <c r="E219" s="16">
        <v>107.8</v>
      </c>
      <c r="F219" s="17">
        <f t="shared" si="11"/>
        <v>0</v>
      </c>
      <c r="G219" s="25">
        <v>0.878</v>
      </c>
      <c r="H219" s="26" t="s">
        <v>99</v>
      </c>
      <c r="I219" s="26">
        <v>18</v>
      </c>
      <c r="J219" s="26">
        <v>72</v>
      </c>
      <c r="K219" s="27" t="s">
        <v>1240</v>
      </c>
      <c r="L219" s="28" t="s">
        <v>33</v>
      </c>
      <c r="M219" s="27" t="s">
        <v>34</v>
      </c>
      <c r="N219" s="28" t="s">
        <v>1303</v>
      </c>
      <c r="O219" s="28"/>
      <c r="P219" s="28" t="s">
        <v>1304</v>
      </c>
      <c r="Q219" s="28" t="s">
        <v>1305</v>
      </c>
    </row>
    <row r="220" spans="1:17" x14ac:dyDescent="0.3">
      <c r="A220" s="22" t="s">
        <v>1306</v>
      </c>
      <c r="B220" s="22" t="s">
        <v>1307</v>
      </c>
      <c r="C220" s="23" t="s">
        <v>105</v>
      </c>
      <c r="D220" s="24" t="s">
        <v>1254</v>
      </c>
      <c r="E220" s="16">
        <v>342.73</v>
      </c>
      <c r="F220" s="17">
        <f>ROUND(E220*$N$4,4)</f>
        <v>0</v>
      </c>
      <c r="G220" s="25">
        <v>1.4930000000000001</v>
      </c>
      <c r="H220" s="26" t="s">
        <v>99</v>
      </c>
      <c r="I220" s="26">
        <v>20</v>
      </c>
      <c r="J220" s="26">
        <v>40</v>
      </c>
      <c r="K220" s="27" t="s">
        <v>1308</v>
      </c>
      <c r="L220" s="28" t="s">
        <v>33</v>
      </c>
      <c r="M220" s="27" t="s">
        <v>34</v>
      </c>
      <c r="N220" s="28" t="s">
        <v>1309</v>
      </c>
      <c r="O220" s="28"/>
      <c r="P220" s="28" t="s">
        <v>1310</v>
      </c>
      <c r="Q220" s="28" t="s">
        <v>1311</v>
      </c>
    </row>
    <row r="221" spans="1:17" x14ac:dyDescent="0.3">
      <c r="A221" s="22" t="s">
        <v>1312</v>
      </c>
      <c r="B221" s="22" t="s">
        <v>1313</v>
      </c>
      <c r="C221" s="23" t="s">
        <v>112</v>
      </c>
      <c r="D221" s="24" t="s">
        <v>1254</v>
      </c>
      <c r="E221" s="16">
        <v>415.19</v>
      </c>
      <c r="F221" s="17">
        <f>ROUND(E221*$N$4,4)</f>
        <v>0</v>
      </c>
      <c r="G221" s="25">
        <v>2.206</v>
      </c>
      <c r="H221" s="26" t="s">
        <v>99</v>
      </c>
      <c r="I221" s="26">
        <v>12</v>
      </c>
      <c r="J221" s="26">
        <v>24</v>
      </c>
      <c r="K221" s="27" t="s">
        <v>1308</v>
      </c>
      <c r="L221" s="28" t="s">
        <v>33</v>
      </c>
      <c r="M221" s="27" t="s">
        <v>34</v>
      </c>
      <c r="N221" s="28" t="s">
        <v>1314</v>
      </c>
      <c r="O221" s="28"/>
      <c r="P221" s="28" t="s">
        <v>1315</v>
      </c>
      <c r="Q221" s="28" t="s">
        <v>1316</v>
      </c>
    </row>
    <row r="222" spans="1:17" x14ac:dyDescent="0.3">
      <c r="A222" s="22" t="s">
        <v>1317</v>
      </c>
      <c r="B222" s="22" t="s">
        <v>1318</v>
      </c>
      <c r="C222" s="23" t="s">
        <v>118</v>
      </c>
      <c r="D222" s="24" t="s">
        <v>1254</v>
      </c>
      <c r="E222" s="16">
        <v>824.44</v>
      </c>
      <c r="F222" s="17">
        <f>ROUND(E222*$N$4,4)</f>
        <v>0</v>
      </c>
      <c r="G222" s="25">
        <v>3.794</v>
      </c>
      <c r="H222" s="26" t="s">
        <v>99</v>
      </c>
      <c r="I222" s="26">
        <v>6</v>
      </c>
      <c r="J222" s="26">
        <v>12</v>
      </c>
      <c r="K222" s="27" t="s">
        <v>1308</v>
      </c>
      <c r="L222" s="28" t="s">
        <v>33</v>
      </c>
      <c r="M222" s="27" t="s">
        <v>34</v>
      </c>
      <c r="N222" s="28" t="s">
        <v>1319</v>
      </c>
      <c r="O222" s="28"/>
      <c r="P222" s="28" t="s">
        <v>1320</v>
      </c>
      <c r="Q222" s="28" t="s">
        <v>1321</v>
      </c>
    </row>
    <row r="223" spans="1:17" x14ac:dyDescent="0.3">
      <c r="A223" s="22" t="s">
        <v>1322</v>
      </c>
      <c r="B223" s="22" t="s">
        <v>1323</v>
      </c>
      <c r="C223" s="23" t="s">
        <v>41</v>
      </c>
      <c r="D223" s="24" t="s">
        <v>1324</v>
      </c>
      <c r="E223" s="16">
        <v>52.47</v>
      </c>
      <c r="F223" s="17">
        <f t="shared" ref="F223:F231" si="12">ROUND(E223*$N$3,4)</f>
        <v>0</v>
      </c>
      <c r="G223" s="25">
        <v>5.3999999999999999E-2</v>
      </c>
      <c r="H223" s="26">
        <v>5</v>
      </c>
      <c r="I223" s="26">
        <v>200</v>
      </c>
      <c r="J223" s="26">
        <v>800</v>
      </c>
      <c r="K223" s="27" t="s">
        <v>1240</v>
      </c>
      <c r="L223" s="28" t="s">
        <v>33</v>
      </c>
      <c r="M223" s="27" t="s">
        <v>34</v>
      </c>
      <c r="N223" s="28" t="s">
        <v>1325</v>
      </c>
      <c r="O223" s="28" t="s">
        <v>1326</v>
      </c>
      <c r="P223" s="28" t="s">
        <v>1327</v>
      </c>
      <c r="Q223" s="28" t="s">
        <v>1328</v>
      </c>
    </row>
    <row r="224" spans="1:17" x14ac:dyDescent="0.3">
      <c r="A224" s="22" t="s">
        <v>1329</v>
      </c>
      <c r="B224" s="22" t="s">
        <v>1330</v>
      </c>
      <c r="C224" s="23" t="s">
        <v>49</v>
      </c>
      <c r="D224" s="24" t="s">
        <v>1324</v>
      </c>
      <c r="E224" s="16">
        <v>48.9</v>
      </c>
      <c r="F224" s="17">
        <f t="shared" si="12"/>
        <v>0</v>
      </c>
      <c r="G224" s="25">
        <v>8.4000000000000005E-2</v>
      </c>
      <c r="H224" s="26">
        <v>5</v>
      </c>
      <c r="I224" s="26">
        <v>120</v>
      </c>
      <c r="J224" s="26">
        <v>480</v>
      </c>
      <c r="K224" s="27" t="s">
        <v>1240</v>
      </c>
      <c r="L224" s="28" t="s">
        <v>33</v>
      </c>
      <c r="M224" s="27" t="s">
        <v>34</v>
      </c>
      <c r="N224" s="28" t="s">
        <v>1331</v>
      </c>
      <c r="O224" s="28" t="s">
        <v>1332</v>
      </c>
      <c r="P224" s="28" t="s">
        <v>1333</v>
      </c>
      <c r="Q224" s="28" t="s">
        <v>1334</v>
      </c>
    </row>
    <row r="225" spans="1:17" x14ac:dyDescent="0.3">
      <c r="A225" s="22" t="s">
        <v>1335</v>
      </c>
      <c r="B225" s="22" t="s">
        <v>1336</v>
      </c>
      <c r="C225" s="23" t="s">
        <v>56</v>
      </c>
      <c r="D225" s="24" t="s">
        <v>1324</v>
      </c>
      <c r="E225" s="16">
        <v>48.9</v>
      </c>
      <c r="F225" s="17">
        <f t="shared" si="12"/>
        <v>0</v>
      </c>
      <c r="G225" s="25">
        <v>0.11799999999999999</v>
      </c>
      <c r="H225" s="26">
        <v>5</v>
      </c>
      <c r="I225" s="26">
        <v>90</v>
      </c>
      <c r="J225" s="26">
        <v>360</v>
      </c>
      <c r="K225" s="27" t="s">
        <v>1240</v>
      </c>
      <c r="L225" s="28" t="s">
        <v>33</v>
      </c>
      <c r="M225" s="27" t="s">
        <v>34</v>
      </c>
      <c r="N225" s="28" t="s">
        <v>1337</v>
      </c>
      <c r="O225" s="28" t="s">
        <v>1338</v>
      </c>
      <c r="P225" s="28" t="s">
        <v>1339</v>
      </c>
      <c r="Q225" s="28" t="s">
        <v>1340</v>
      </c>
    </row>
    <row r="226" spans="1:17" x14ac:dyDescent="0.3">
      <c r="A226" s="22" t="s">
        <v>1341</v>
      </c>
      <c r="B226" s="22" t="s">
        <v>1342</v>
      </c>
      <c r="C226" s="23" t="s">
        <v>63</v>
      </c>
      <c r="D226" s="24" t="s">
        <v>1324</v>
      </c>
      <c r="E226" s="16">
        <v>39.36</v>
      </c>
      <c r="F226" s="17">
        <f t="shared" si="12"/>
        <v>0</v>
      </c>
      <c r="G226" s="25">
        <v>0.17499999999999999</v>
      </c>
      <c r="H226" s="26">
        <v>5</v>
      </c>
      <c r="I226" s="26">
        <v>60</v>
      </c>
      <c r="J226" s="26">
        <v>240</v>
      </c>
      <c r="K226" s="27" t="s">
        <v>1240</v>
      </c>
      <c r="L226" s="28" t="s">
        <v>33</v>
      </c>
      <c r="M226" s="27" t="s">
        <v>34</v>
      </c>
      <c r="N226" s="28" t="s">
        <v>1343</v>
      </c>
      <c r="O226" s="28" t="s">
        <v>1344</v>
      </c>
      <c r="P226" s="28" t="s">
        <v>1345</v>
      </c>
      <c r="Q226" s="28" t="s">
        <v>1346</v>
      </c>
    </row>
    <row r="227" spans="1:17" x14ac:dyDescent="0.3">
      <c r="A227" s="22" t="s">
        <v>1347</v>
      </c>
      <c r="B227" s="22" t="s">
        <v>1348</v>
      </c>
      <c r="C227" s="23" t="s">
        <v>70</v>
      </c>
      <c r="D227" s="24" t="s">
        <v>1324</v>
      </c>
      <c r="E227" s="16">
        <v>45.24</v>
      </c>
      <c r="F227" s="17">
        <f t="shared" si="12"/>
        <v>0</v>
      </c>
      <c r="G227" s="25">
        <v>0.27900000000000003</v>
      </c>
      <c r="H227" s="26">
        <v>5</v>
      </c>
      <c r="I227" s="26">
        <v>40</v>
      </c>
      <c r="J227" s="26">
        <v>160</v>
      </c>
      <c r="K227" s="27" t="s">
        <v>1240</v>
      </c>
      <c r="L227" s="28" t="s">
        <v>33</v>
      </c>
      <c r="M227" s="27" t="s">
        <v>34</v>
      </c>
      <c r="N227" s="28" t="s">
        <v>1349</v>
      </c>
      <c r="O227" s="28" t="s">
        <v>1350</v>
      </c>
      <c r="P227" s="28" t="s">
        <v>1351</v>
      </c>
      <c r="Q227" s="28" t="s">
        <v>1352</v>
      </c>
    </row>
    <row r="228" spans="1:17" x14ac:dyDescent="0.3">
      <c r="A228" s="22" t="s">
        <v>1353</v>
      </c>
      <c r="B228" s="22" t="s">
        <v>1354</v>
      </c>
      <c r="C228" s="23" t="s">
        <v>77</v>
      </c>
      <c r="D228" s="24" t="s">
        <v>1324</v>
      </c>
      <c r="E228" s="16">
        <v>74.459999999999994</v>
      </c>
      <c r="F228" s="17">
        <f t="shared" si="12"/>
        <v>0</v>
      </c>
      <c r="G228" s="25">
        <v>0.43099999999999999</v>
      </c>
      <c r="H228" s="26">
        <v>5</v>
      </c>
      <c r="I228" s="26">
        <v>25</v>
      </c>
      <c r="J228" s="26">
        <v>100</v>
      </c>
      <c r="K228" s="27" t="s">
        <v>1240</v>
      </c>
      <c r="L228" s="28" t="s">
        <v>33</v>
      </c>
      <c r="M228" s="27" t="s">
        <v>34</v>
      </c>
      <c r="N228" s="28" t="s">
        <v>1355</v>
      </c>
      <c r="O228" s="28" t="s">
        <v>1356</v>
      </c>
      <c r="P228" s="28" t="s">
        <v>1357</v>
      </c>
      <c r="Q228" s="28" t="s">
        <v>1358</v>
      </c>
    </row>
    <row r="229" spans="1:17" x14ac:dyDescent="0.3">
      <c r="A229" s="22" t="s">
        <v>1359</v>
      </c>
      <c r="B229" s="22" t="s">
        <v>1360</v>
      </c>
      <c r="C229" s="23" t="s">
        <v>84</v>
      </c>
      <c r="D229" s="24" t="s">
        <v>1324</v>
      </c>
      <c r="E229" s="16">
        <v>102.51</v>
      </c>
      <c r="F229" s="17">
        <f t="shared" si="12"/>
        <v>0</v>
      </c>
      <c r="G229" s="25">
        <v>0.65300000000000002</v>
      </c>
      <c r="H229" s="26">
        <v>3</v>
      </c>
      <c r="I229" s="26">
        <v>30</v>
      </c>
      <c r="J229" s="26">
        <v>60</v>
      </c>
      <c r="K229" s="27" t="s">
        <v>1240</v>
      </c>
      <c r="L229" s="28" t="s">
        <v>33</v>
      </c>
      <c r="M229" s="27" t="s">
        <v>34</v>
      </c>
      <c r="N229" s="28" t="s">
        <v>1361</v>
      </c>
      <c r="O229" s="28" t="s">
        <v>1362</v>
      </c>
      <c r="P229" s="28" t="s">
        <v>1363</v>
      </c>
      <c r="Q229" s="28" t="s">
        <v>1364</v>
      </c>
    </row>
    <row r="230" spans="1:17" x14ac:dyDescent="0.3">
      <c r="A230" s="22" t="s">
        <v>1365</v>
      </c>
      <c r="B230" s="22" t="s">
        <v>1366</v>
      </c>
      <c r="C230" s="23" t="s">
        <v>91</v>
      </c>
      <c r="D230" s="24" t="s">
        <v>1324</v>
      </c>
      <c r="E230" s="16">
        <v>116.83</v>
      </c>
      <c r="F230" s="17">
        <f t="shared" si="12"/>
        <v>0</v>
      </c>
      <c r="G230" s="25">
        <v>0.85699999999999998</v>
      </c>
      <c r="H230" s="26">
        <v>3</v>
      </c>
      <c r="I230" s="26">
        <v>9</v>
      </c>
      <c r="J230" s="26">
        <v>36</v>
      </c>
      <c r="K230" s="27" t="s">
        <v>1240</v>
      </c>
      <c r="L230" s="28" t="s">
        <v>33</v>
      </c>
      <c r="M230" s="27" t="s">
        <v>34</v>
      </c>
      <c r="N230" s="28" t="s">
        <v>1367</v>
      </c>
      <c r="O230" s="28" t="s">
        <v>1368</v>
      </c>
      <c r="P230" s="28" t="s">
        <v>1369</v>
      </c>
      <c r="Q230" s="28" t="s">
        <v>1370</v>
      </c>
    </row>
    <row r="231" spans="1:17" x14ac:dyDescent="0.3">
      <c r="A231" s="22" t="s">
        <v>1371</v>
      </c>
      <c r="B231" s="22" t="s">
        <v>1372</v>
      </c>
      <c r="C231" s="23" t="s">
        <v>98</v>
      </c>
      <c r="D231" s="24" t="s">
        <v>1324</v>
      </c>
      <c r="E231" s="16">
        <v>170.52</v>
      </c>
      <c r="F231" s="17">
        <f t="shared" si="12"/>
        <v>0</v>
      </c>
      <c r="G231" s="25">
        <v>1.3859999999999999</v>
      </c>
      <c r="H231" s="26" t="s">
        <v>99</v>
      </c>
      <c r="I231" s="26">
        <v>12</v>
      </c>
      <c r="J231" s="26">
        <v>24</v>
      </c>
      <c r="K231" s="27" t="s">
        <v>1240</v>
      </c>
      <c r="L231" s="28" t="s">
        <v>33</v>
      </c>
      <c r="M231" s="27" t="s">
        <v>34</v>
      </c>
      <c r="N231" s="28" t="s">
        <v>1373</v>
      </c>
      <c r="O231" s="28"/>
      <c r="P231" s="28" t="s">
        <v>1374</v>
      </c>
      <c r="Q231" s="28" t="s">
        <v>1375</v>
      </c>
    </row>
    <row r="232" spans="1:17" x14ac:dyDescent="0.3">
      <c r="A232" s="22" t="s">
        <v>1376</v>
      </c>
      <c r="B232" s="22" t="s">
        <v>1377</v>
      </c>
      <c r="C232" s="23" t="s">
        <v>105</v>
      </c>
      <c r="D232" s="24" t="s">
        <v>1324</v>
      </c>
      <c r="E232" s="16">
        <v>520.74</v>
      </c>
      <c r="F232" s="17">
        <f>ROUND(E232*$N$4,4)</f>
        <v>0</v>
      </c>
      <c r="G232" s="25">
        <v>2.3330000000000002</v>
      </c>
      <c r="H232" s="26" t="s">
        <v>99</v>
      </c>
      <c r="I232" s="26">
        <v>8</v>
      </c>
      <c r="J232" s="26">
        <v>16</v>
      </c>
      <c r="K232" s="27" t="s">
        <v>1308</v>
      </c>
      <c r="L232" s="28" t="s">
        <v>33</v>
      </c>
      <c r="M232" s="27" t="s">
        <v>34</v>
      </c>
      <c r="N232" s="28" t="s">
        <v>1378</v>
      </c>
      <c r="O232" s="28"/>
      <c r="P232" s="28" t="s">
        <v>1379</v>
      </c>
      <c r="Q232" s="28" t="s">
        <v>1380</v>
      </c>
    </row>
    <row r="233" spans="1:17" x14ac:dyDescent="0.3">
      <c r="A233" s="22" t="s">
        <v>1381</v>
      </c>
      <c r="B233" s="22" t="s">
        <v>1382</v>
      </c>
      <c r="C233" s="23" t="s">
        <v>112</v>
      </c>
      <c r="D233" s="24" t="s">
        <v>1324</v>
      </c>
      <c r="E233" s="16">
        <v>695.91</v>
      </c>
      <c r="F233" s="17">
        <f>ROUND(E233*$N$4,4)</f>
        <v>0</v>
      </c>
      <c r="G233" s="25">
        <v>3.3620000000000001</v>
      </c>
      <c r="H233" s="26" t="s">
        <v>99</v>
      </c>
      <c r="I233" s="26" t="s">
        <v>99</v>
      </c>
      <c r="J233" s="26">
        <v>16</v>
      </c>
      <c r="K233" s="27" t="s">
        <v>1308</v>
      </c>
      <c r="L233" s="28" t="s">
        <v>33</v>
      </c>
      <c r="M233" s="27" t="s">
        <v>34</v>
      </c>
      <c r="N233" s="28" t="s">
        <v>1383</v>
      </c>
      <c r="O233" s="28"/>
      <c r="P233" s="28"/>
      <c r="Q233" s="28" t="s">
        <v>1384</v>
      </c>
    </row>
    <row r="234" spans="1:17" x14ac:dyDescent="0.3">
      <c r="A234" s="22" t="s">
        <v>1385</v>
      </c>
      <c r="B234" s="22" t="s">
        <v>1386</v>
      </c>
      <c r="C234" s="23" t="s">
        <v>118</v>
      </c>
      <c r="D234" s="24" t="s">
        <v>1324</v>
      </c>
      <c r="E234" s="16">
        <v>1478.12</v>
      </c>
      <c r="F234" s="17">
        <f>ROUND(E234*$N$4,4)</f>
        <v>0</v>
      </c>
      <c r="G234" s="25">
        <v>5.6</v>
      </c>
      <c r="H234" s="26" t="s">
        <v>99</v>
      </c>
      <c r="I234" s="26" t="s">
        <v>99</v>
      </c>
      <c r="J234" s="26">
        <v>6</v>
      </c>
      <c r="K234" s="27" t="s">
        <v>1308</v>
      </c>
      <c r="L234" s="28" t="s">
        <v>33</v>
      </c>
      <c r="M234" s="27" t="s">
        <v>34</v>
      </c>
      <c r="N234" s="28" t="s">
        <v>1387</v>
      </c>
      <c r="O234" s="28"/>
      <c r="P234" s="28"/>
      <c r="Q234" s="28" t="s">
        <v>1388</v>
      </c>
    </row>
    <row r="235" spans="1:17" x14ac:dyDescent="0.3">
      <c r="A235" s="22" t="s">
        <v>1389</v>
      </c>
      <c r="B235" s="22" t="s">
        <v>1390</v>
      </c>
      <c r="C235" s="23" t="s">
        <v>41</v>
      </c>
      <c r="D235" s="24" t="s">
        <v>1391</v>
      </c>
      <c r="E235" s="16">
        <v>44.23</v>
      </c>
      <c r="F235" s="17">
        <f t="shared" ref="F235:F243" si="13">ROUND(E235*$N$3,4)</f>
        <v>0</v>
      </c>
      <c r="G235" s="25">
        <v>0.06</v>
      </c>
      <c r="H235" s="26">
        <v>5</v>
      </c>
      <c r="I235" s="26">
        <v>200</v>
      </c>
      <c r="J235" s="26">
        <v>800</v>
      </c>
      <c r="K235" s="27" t="s">
        <v>1240</v>
      </c>
      <c r="L235" s="28" t="s">
        <v>33</v>
      </c>
      <c r="M235" s="27" t="s">
        <v>34</v>
      </c>
      <c r="N235" s="28" t="s">
        <v>1392</v>
      </c>
      <c r="O235" s="28" t="s">
        <v>1393</v>
      </c>
      <c r="P235" s="28" t="s">
        <v>1394</v>
      </c>
      <c r="Q235" s="28" t="s">
        <v>1395</v>
      </c>
    </row>
    <row r="236" spans="1:17" x14ac:dyDescent="0.3">
      <c r="A236" s="22" t="s">
        <v>1396</v>
      </c>
      <c r="B236" s="22" t="s">
        <v>1397</v>
      </c>
      <c r="C236" s="23" t="s">
        <v>49</v>
      </c>
      <c r="D236" s="24" t="s">
        <v>1391</v>
      </c>
      <c r="E236" s="16">
        <v>41.97</v>
      </c>
      <c r="F236" s="17">
        <f t="shared" si="13"/>
        <v>0</v>
      </c>
      <c r="G236" s="25">
        <v>9.9000000000000005E-2</v>
      </c>
      <c r="H236" s="26">
        <v>5</v>
      </c>
      <c r="I236" s="26">
        <v>140</v>
      </c>
      <c r="J236" s="26">
        <v>560</v>
      </c>
      <c r="K236" s="27" t="s">
        <v>1240</v>
      </c>
      <c r="L236" s="28" t="s">
        <v>33</v>
      </c>
      <c r="M236" s="27" t="s">
        <v>34</v>
      </c>
      <c r="N236" s="28" t="s">
        <v>1398</v>
      </c>
      <c r="O236" s="28" t="s">
        <v>1399</v>
      </c>
      <c r="P236" s="28" t="s">
        <v>1400</v>
      </c>
      <c r="Q236" s="28" t="s">
        <v>1401</v>
      </c>
    </row>
    <row r="237" spans="1:17" x14ac:dyDescent="0.3">
      <c r="A237" s="22" t="s">
        <v>1402</v>
      </c>
      <c r="B237" s="22" t="s">
        <v>1403</v>
      </c>
      <c r="C237" s="23" t="s">
        <v>56</v>
      </c>
      <c r="D237" s="24" t="s">
        <v>1391</v>
      </c>
      <c r="E237" s="16">
        <v>41.97</v>
      </c>
      <c r="F237" s="17">
        <f t="shared" si="13"/>
        <v>0</v>
      </c>
      <c r="G237" s="25">
        <v>0.14699999999999999</v>
      </c>
      <c r="H237" s="26">
        <v>5</v>
      </c>
      <c r="I237" s="26">
        <v>80</v>
      </c>
      <c r="J237" s="26">
        <v>320</v>
      </c>
      <c r="K237" s="27" t="s">
        <v>1240</v>
      </c>
      <c r="L237" s="28" t="s">
        <v>33</v>
      </c>
      <c r="M237" s="27" t="s">
        <v>34</v>
      </c>
      <c r="N237" s="28" t="s">
        <v>1404</v>
      </c>
      <c r="O237" s="28" t="s">
        <v>1405</v>
      </c>
      <c r="P237" s="28" t="s">
        <v>1406</v>
      </c>
      <c r="Q237" s="28" t="s">
        <v>1407</v>
      </c>
    </row>
    <row r="238" spans="1:17" x14ac:dyDescent="0.3">
      <c r="A238" s="22" t="s">
        <v>1408</v>
      </c>
      <c r="B238" s="22" t="s">
        <v>1409</v>
      </c>
      <c r="C238" s="23" t="s">
        <v>63</v>
      </c>
      <c r="D238" s="24" t="s">
        <v>1391</v>
      </c>
      <c r="E238" s="16">
        <v>27.86</v>
      </c>
      <c r="F238" s="17">
        <f t="shared" si="13"/>
        <v>0</v>
      </c>
      <c r="G238" s="25">
        <v>0.224</v>
      </c>
      <c r="H238" s="26">
        <v>5</v>
      </c>
      <c r="I238" s="26">
        <v>40</v>
      </c>
      <c r="J238" s="26">
        <v>160</v>
      </c>
      <c r="K238" s="27" t="s">
        <v>1240</v>
      </c>
      <c r="L238" s="28" t="s">
        <v>33</v>
      </c>
      <c r="M238" s="27" t="s">
        <v>34</v>
      </c>
      <c r="N238" s="28" t="s">
        <v>1410</v>
      </c>
      <c r="O238" s="28" t="s">
        <v>1411</v>
      </c>
      <c r="P238" s="28" t="s">
        <v>1412</v>
      </c>
      <c r="Q238" s="28" t="s">
        <v>1413</v>
      </c>
    </row>
    <row r="239" spans="1:17" x14ac:dyDescent="0.3">
      <c r="A239" s="22" t="s">
        <v>1414</v>
      </c>
      <c r="B239" s="22" t="s">
        <v>1415</v>
      </c>
      <c r="C239" s="23" t="s">
        <v>70</v>
      </c>
      <c r="D239" s="24" t="s">
        <v>1391</v>
      </c>
      <c r="E239" s="16">
        <v>33.54</v>
      </c>
      <c r="F239" s="17">
        <f t="shared" si="13"/>
        <v>0</v>
      </c>
      <c r="G239" s="25">
        <v>0.35799999999999998</v>
      </c>
      <c r="H239" s="26">
        <v>5</v>
      </c>
      <c r="I239" s="26">
        <v>25</v>
      </c>
      <c r="J239" s="26">
        <v>100</v>
      </c>
      <c r="K239" s="27" t="s">
        <v>1240</v>
      </c>
      <c r="L239" s="28" t="s">
        <v>33</v>
      </c>
      <c r="M239" s="27" t="s">
        <v>34</v>
      </c>
      <c r="N239" s="28" t="s">
        <v>1416</v>
      </c>
      <c r="O239" s="28" t="s">
        <v>1417</v>
      </c>
      <c r="P239" s="28" t="s">
        <v>1418</v>
      </c>
      <c r="Q239" s="28" t="s">
        <v>1419</v>
      </c>
    </row>
    <row r="240" spans="1:17" x14ac:dyDescent="0.3">
      <c r="A240" s="22" t="s">
        <v>1420</v>
      </c>
      <c r="B240" s="22" t="s">
        <v>1421</v>
      </c>
      <c r="C240" s="23" t="s">
        <v>77</v>
      </c>
      <c r="D240" s="24" t="s">
        <v>1391</v>
      </c>
      <c r="E240" s="16">
        <v>62.58</v>
      </c>
      <c r="F240" s="17">
        <f t="shared" si="13"/>
        <v>0</v>
      </c>
      <c r="G240" s="25">
        <v>0.57199999999999995</v>
      </c>
      <c r="H240" s="26">
        <v>5</v>
      </c>
      <c r="I240" s="26">
        <v>15</v>
      </c>
      <c r="J240" s="26">
        <v>60</v>
      </c>
      <c r="K240" s="27" t="s">
        <v>1240</v>
      </c>
      <c r="L240" s="28" t="s">
        <v>33</v>
      </c>
      <c r="M240" s="27" t="s">
        <v>34</v>
      </c>
      <c r="N240" s="28" t="s">
        <v>1422</v>
      </c>
      <c r="O240" s="28" t="s">
        <v>1423</v>
      </c>
      <c r="P240" s="28" t="s">
        <v>1424</v>
      </c>
      <c r="Q240" s="28" t="s">
        <v>1425</v>
      </c>
    </row>
    <row r="241" spans="1:17" x14ac:dyDescent="0.3">
      <c r="A241" s="22" t="s">
        <v>1426</v>
      </c>
      <c r="B241" s="22" t="s">
        <v>1427</v>
      </c>
      <c r="C241" s="23" t="s">
        <v>84</v>
      </c>
      <c r="D241" s="24" t="s">
        <v>1391</v>
      </c>
      <c r="E241" s="16">
        <v>96.43</v>
      </c>
      <c r="F241" s="17">
        <f t="shared" si="13"/>
        <v>0</v>
      </c>
      <c r="G241" s="25">
        <v>0.90100000000000002</v>
      </c>
      <c r="H241" s="26">
        <v>2</v>
      </c>
      <c r="I241" s="26">
        <v>20</v>
      </c>
      <c r="J241" s="26">
        <v>40</v>
      </c>
      <c r="K241" s="27" t="s">
        <v>1240</v>
      </c>
      <c r="L241" s="28" t="s">
        <v>33</v>
      </c>
      <c r="M241" s="27" t="s">
        <v>34</v>
      </c>
      <c r="N241" s="28" t="s">
        <v>1428</v>
      </c>
      <c r="O241" s="28" t="s">
        <v>1429</v>
      </c>
      <c r="P241" s="28" t="s">
        <v>1430</v>
      </c>
      <c r="Q241" s="28" t="s">
        <v>1431</v>
      </c>
    </row>
    <row r="242" spans="1:17" x14ac:dyDescent="0.3">
      <c r="A242" s="22" t="s">
        <v>1432</v>
      </c>
      <c r="B242" s="22" t="s">
        <v>1433</v>
      </c>
      <c r="C242" s="23" t="s">
        <v>91</v>
      </c>
      <c r="D242" s="24" t="s">
        <v>1391</v>
      </c>
      <c r="E242" s="16">
        <v>127.17</v>
      </c>
      <c r="F242" s="17">
        <f t="shared" si="13"/>
        <v>0</v>
      </c>
      <c r="G242" s="25">
        <v>1.2370000000000001</v>
      </c>
      <c r="H242" s="26">
        <v>3</v>
      </c>
      <c r="I242" s="26">
        <v>12</v>
      </c>
      <c r="J242" s="26">
        <v>24</v>
      </c>
      <c r="K242" s="27" t="s">
        <v>1240</v>
      </c>
      <c r="L242" s="28" t="s">
        <v>33</v>
      </c>
      <c r="M242" s="27" t="s">
        <v>34</v>
      </c>
      <c r="N242" s="28" t="s">
        <v>1434</v>
      </c>
      <c r="O242" s="28" t="s">
        <v>1435</v>
      </c>
      <c r="P242" s="28" t="s">
        <v>1436</v>
      </c>
      <c r="Q242" s="28" t="s">
        <v>1437</v>
      </c>
    </row>
    <row r="243" spans="1:17" x14ac:dyDescent="0.3">
      <c r="A243" s="22" t="s">
        <v>1438</v>
      </c>
      <c r="B243" s="22" t="s">
        <v>1439</v>
      </c>
      <c r="C243" s="23" t="s">
        <v>98</v>
      </c>
      <c r="D243" s="24" t="s">
        <v>1391</v>
      </c>
      <c r="E243" s="16">
        <v>211.74</v>
      </c>
      <c r="F243" s="17">
        <f t="shared" si="13"/>
        <v>0</v>
      </c>
      <c r="G243" s="25">
        <v>1.865</v>
      </c>
      <c r="H243" s="26" t="s">
        <v>99</v>
      </c>
      <c r="I243" s="26">
        <v>8</v>
      </c>
      <c r="J243" s="26">
        <v>16</v>
      </c>
      <c r="K243" s="27" t="s">
        <v>1240</v>
      </c>
      <c r="L243" s="28" t="s">
        <v>33</v>
      </c>
      <c r="M243" s="27" t="s">
        <v>34</v>
      </c>
      <c r="N243" s="28" t="s">
        <v>1440</v>
      </c>
      <c r="O243" s="28"/>
      <c r="P243" s="28" t="s">
        <v>1441</v>
      </c>
      <c r="Q243" s="28" t="s">
        <v>1442</v>
      </c>
    </row>
    <row r="244" spans="1:17" x14ac:dyDescent="0.3">
      <c r="A244" s="22" t="s">
        <v>1443</v>
      </c>
      <c r="B244" s="22" t="s">
        <v>1444</v>
      </c>
      <c r="C244" s="23" t="s">
        <v>105</v>
      </c>
      <c r="D244" s="24" t="s">
        <v>1391</v>
      </c>
      <c r="E244" s="16">
        <v>527.33000000000004</v>
      </c>
      <c r="F244" s="17">
        <f>ROUND(E244*$N$4,4)</f>
        <v>0</v>
      </c>
      <c r="G244" s="25">
        <v>3.234</v>
      </c>
      <c r="H244" s="26" t="s">
        <v>99</v>
      </c>
      <c r="I244" s="26">
        <v>4</v>
      </c>
      <c r="J244" s="26">
        <v>8</v>
      </c>
      <c r="K244" s="27" t="s">
        <v>1308</v>
      </c>
      <c r="L244" s="28" t="s">
        <v>33</v>
      </c>
      <c r="M244" s="27" t="s">
        <v>34</v>
      </c>
      <c r="N244" s="28" t="s">
        <v>1445</v>
      </c>
      <c r="O244" s="28"/>
      <c r="P244" s="28" t="s">
        <v>1446</v>
      </c>
      <c r="Q244" s="28" t="s">
        <v>1447</v>
      </c>
    </row>
    <row r="245" spans="1:17" x14ac:dyDescent="0.3">
      <c r="A245" s="22" t="s">
        <v>1448</v>
      </c>
      <c r="B245" s="22" t="s">
        <v>1449</v>
      </c>
      <c r="C245" s="23" t="s">
        <v>112</v>
      </c>
      <c r="D245" s="24" t="s">
        <v>1391</v>
      </c>
      <c r="E245" s="16">
        <v>886.38</v>
      </c>
      <c r="F245" s="17">
        <f>ROUND(E245*$N$4,4)</f>
        <v>0</v>
      </c>
      <c r="G245" s="25">
        <v>5.2229999999999999</v>
      </c>
      <c r="H245" s="26" t="s">
        <v>99</v>
      </c>
      <c r="I245" s="26" t="s">
        <v>99</v>
      </c>
      <c r="J245" s="26">
        <v>7</v>
      </c>
      <c r="K245" s="27" t="s">
        <v>1308</v>
      </c>
      <c r="L245" s="28" t="s">
        <v>33</v>
      </c>
      <c r="M245" s="27" t="s">
        <v>34</v>
      </c>
      <c r="N245" s="28" t="s">
        <v>1450</v>
      </c>
      <c r="O245" s="28"/>
      <c r="P245" s="28"/>
      <c r="Q245" s="28" t="s">
        <v>1451</v>
      </c>
    </row>
    <row r="246" spans="1:17" x14ac:dyDescent="0.3">
      <c r="A246" s="22" t="s">
        <v>1452</v>
      </c>
      <c r="B246" s="22" t="s">
        <v>1453</v>
      </c>
      <c r="C246" s="23" t="s">
        <v>118</v>
      </c>
      <c r="D246" s="24" t="s">
        <v>1391</v>
      </c>
      <c r="E246" s="16">
        <v>1534.44</v>
      </c>
      <c r="F246" s="17">
        <f>ROUND(E246*$N$4,4)</f>
        <v>0</v>
      </c>
      <c r="G246" s="25">
        <v>8.4260000000000002</v>
      </c>
      <c r="H246" s="26" t="s">
        <v>99</v>
      </c>
      <c r="I246" s="26" t="s">
        <v>99</v>
      </c>
      <c r="J246" s="26">
        <v>3</v>
      </c>
      <c r="K246" s="27" t="s">
        <v>1308</v>
      </c>
      <c r="L246" s="28" t="s">
        <v>33</v>
      </c>
      <c r="M246" s="27" t="s">
        <v>34</v>
      </c>
      <c r="N246" s="28" t="s">
        <v>1454</v>
      </c>
      <c r="O246" s="28"/>
      <c r="P246" s="28"/>
      <c r="Q246" s="28" t="s">
        <v>1455</v>
      </c>
    </row>
    <row r="247" spans="1:17" x14ac:dyDescent="0.3">
      <c r="A247" s="22" t="s">
        <v>1456</v>
      </c>
      <c r="B247" s="22" t="s">
        <v>1457</v>
      </c>
      <c r="C247" s="23" t="s">
        <v>63</v>
      </c>
      <c r="D247" s="24" t="s">
        <v>1458</v>
      </c>
      <c r="E247" s="16">
        <v>140.01</v>
      </c>
      <c r="F247" s="17">
        <f t="shared" ref="F247:F257" si="14">ROUND(E247*$N$3,4)</f>
        <v>0</v>
      </c>
      <c r="G247" s="25">
        <v>0.14599999999999999</v>
      </c>
      <c r="H247" s="26" t="s">
        <v>99</v>
      </c>
      <c r="I247" s="26">
        <v>30</v>
      </c>
      <c r="J247" s="26">
        <v>240</v>
      </c>
      <c r="K247" s="27" t="s">
        <v>1240</v>
      </c>
      <c r="L247" s="28" t="s">
        <v>33</v>
      </c>
      <c r="M247" s="27" t="s">
        <v>34</v>
      </c>
      <c r="N247" s="28" t="s">
        <v>1459</v>
      </c>
      <c r="O247" s="28"/>
      <c r="P247" s="28" t="s">
        <v>1460</v>
      </c>
      <c r="Q247" s="28" t="s">
        <v>1461</v>
      </c>
    </row>
    <row r="248" spans="1:17" x14ac:dyDescent="0.3">
      <c r="A248" s="22" t="s">
        <v>1462</v>
      </c>
      <c r="B248" s="22" t="s">
        <v>1463</v>
      </c>
      <c r="C248" s="23" t="s">
        <v>70</v>
      </c>
      <c r="D248" s="24" t="s">
        <v>1458</v>
      </c>
      <c r="E248" s="16">
        <v>209.44</v>
      </c>
      <c r="F248" s="17">
        <f t="shared" si="14"/>
        <v>0</v>
      </c>
      <c r="G248" s="25">
        <v>0.23499999999999999</v>
      </c>
      <c r="H248" s="26" t="s">
        <v>99</v>
      </c>
      <c r="I248" s="26">
        <v>40</v>
      </c>
      <c r="J248" s="26">
        <v>160</v>
      </c>
      <c r="K248" s="27" t="s">
        <v>1240</v>
      </c>
      <c r="L248" s="28" t="s">
        <v>33</v>
      </c>
      <c r="M248" s="27" t="s">
        <v>34</v>
      </c>
      <c r="N248" s="28" t="s">
        <v>1464</v>
      </c>
      <c r="O248" s="28"/>
      <c r="P248" s="28" t="s">
        <v>1465</v>
      </c>
      <c r="Q248" s="28" t="s">
        <v>1466</v>
      </c>
    </row>
    <row r="249" spans="1:17" x14ac:dyDescent="0.3">
      <c r="A249" s="22" t="s">
        <v>1467</v>
      </c>
      <c r="B249" s="22" t="s">
        <v>1468</v>
      </c>
      <c r="C249" s="23" t="s">
        <v>41</v>
      </c>
      <c r="D249" s="24" t="s">
        <v>1469</v>
      </c>
      <c r="E249" s="16">
        <v>63.43</v>
      </c>
      <c r="F249" s="17">
        <f t="shared" si="14"/>
        <v>0</v>
      </c>
      <c r="G249" s="25">
        <v>6.4000000000000001E-2</v>
      </c>
      <c r="H249" s="26">
        <v>5</v>
      </c>
      <c r="I249" s="26">
        <v>200</v>
      </c>
      <c r="J249" s="26">
        <v>800</v>
      </c>
      <c r="K249" s="27" t="s">
        <v>1240</v>
      </c>
      <c r="L249" s="28" t="s">
        <v>33</v>
      </c>
      <c r="M249" s="27" t="s">
        <v>34</v>
      </c>
      <c r="N249" s="28" t="s">
        <v>1470</v>
      </c>
      <c r="O249" s="28" t="s">
        <v>1471</v>
      </c>
      <c r="P249" s="28" t="s">
        <v>1472</v>
      </c>
      <c r="Q249" s="28" t="s">
        <v>1473</v>
      </c>
    </row>
    <row r="250" spans="1:17" x14ac:dyDescent="0.3">
      <c r="A250" s="22" t="s">
        <v>1474</v>
      </c>
      <c r="B250" s="22" t="s">
        <v>1475</v>
      </c>
      <c r="C250" s="23" t="s">
        <v>49</v>
      </c>
      <c r="D250" s="24" t="s">
        <v>1469</v>
      </c>
      <c r="E250" s="16">
        <v>56.51</v>
      </c>
      <c r="F250" s="17">
        <f t="shared" si="14"/>
        <v>0</v>
      </c>
      <c r="G250" s="25">
        <v>0.105</v>
      </c>
      <c r="H250" s="26">
        <v>5</v>
      </c>
      <c r="I250" s="26">
        <v>120</v>
      </c>
      <c r="J250" s="26">
        <v>480</v>
      </c>
      <c r="K250" s="27" t="s">
        <v>1240</v>
      </c>
      <c r="L250" s="28" t="s">
        <v>33</v>
      </c>
      <c r="M250" s="27" t="s">
        <v>34</v>
      </c>
      <c r="N250" s="28" t="s">
        <v>1476</v>
      </c>
      <c r="O250" s="28" t="s">
        <v>1477</v>
      </c>
      <c r="P250" s="28" t="s">
        <v>1478</v>
      </c>
      <c r="Q250" s="28" t="s">
        <v>1479</v>
      </c>
    </row>
    <row r="251" spans="1:17" x14ac:dyDescent="0.3">
      <c r="A251" s="22" t="s">
        <v>1480</v>
      </c>
      <c r="B251" s="22" t="s">
        <v>1481</v>
      </c>
      <c r="C251" s="23" t="s">
        <v>56</v>
      </c>
      <c r="D251" s="24" t="s">
        <v>1469</v>
      </c>
      <c r="E251" s="16">
        <v>56.12</v>
      </c>
      <c r="F251" s="17">
        <f t="shared" si="14"/>
        <v>0</v>
      </c>
      <c r="G251" s="25">
        <v>0.14299999999999999</v>
      </c>
      <c r="H251" s="26">
        <v>5</v>
      </c>
      <c r="I251" s="26">
        <v>100</v>
      </c>
      <c r="J251" s="26">
        <v>400</v>
      </c>
      <c r="K251" s="27" t="s">
        <v>1240</v>
      </c>
      <c r="L251" s="28" t="s">
        <v>33</v>
      </c>
      <c r="M251" s="27" t="s">
        <v>34</v>
      </c>
      <c r="N251" s="28" t="s">
        <v>1482</v>
      </c>
      <c r="O251" s="28" t="s">
        <v>1483</v>
      </c>
      <c r="P251" s="28" t="s">
        <v>1484</v>
      </c>
      <c r="Q251" s="28" t="s">
        <v>1485</v>
      </c>
    </row>
    <row r="252" spans="1:17" x14ac:dyDescent="0.3">
      <c r="A252" s="22" t="s">
        <v>1486</v>
      </c>
      <c r="B252" s="22" t="s">
        <v>1487</v>
      </c>
      <c r="C252" s="23" t="s">
        <v>63</v>
      </c>
      <c r="D252" s="24" t="s">
        <v>1469</v>
      </c>
      <c r="E252" s="16">
        <v>43.19</v>
      </c>
      <c r="F252" s="17">
        <f t="shared" si="14"/>
        <v>0</v>
      </c>
      <c r="G252" s="25">
        <v>0.20100000000000001</v>
      </c>
      <c r="H252" s="26">
        <v>5</v>
      </c>
      <c r="I252" s="26">
        <v>40</v>
      </c>
      <c r="J252" s="26">
        <v>160</v>
      </c>
      <c r="K252" s="27" t="s">
        <v>1240</v>
      </c>
      <c r="L252" s="28" t="s">
        <v>33</v>
      </c>
      <c r="M252" s="27" t="s">
        <v>34</v>
      </c>
      <c r="N252" s="28" t="s">
        <v>1488</v>
      </c>
      <c r="O252" s="28" t="s">
        <v>1489</v>
      </c>
      <c r="P252" s="28" t="s">
        <v>1490</v>
      </c>
      <c r="Q252" s="28" t="s">
        <v>1491</v>
      </c>
    </row>
    <row r="253" spans="1:17" x14ac:dyDescent="0.3">
      <c r="A253" s="22" t="s">
        <v>1492</v>
      </c>
      <c r="B253" s="22" t="s">
        <v>1493</v>
      </c>
      <c r="C253" s="23" t="s">
        <v>70</v>
      </c>
      <c r="D253" s="24" t="s">
        <v>1469</v>
      </c>
      <c r="E253" s="16">
        <v>60.57</v>
      </c>
      <c r="F253" s="17">
        <f t="shared" si="14"/>
        <v>0</v>
      </c>
      <c r="G253" s="25">
        <v>0.32290000000000002</v>
      </c>
      <c r="H253" s="26">
        <v>5</v>
      </c>
      <c r="I253" s="26">
        <v>30</v>
      </c>
      <c r="J253" s="26">
        <v>120</v>
      </c>
      <c r="K253" s="27" t="s">
        <v>1240</v>
      </c>
      <c r="L253" s="28" t="s">
        <v>33</v>
      </c>
      <c r="M253" s="27" t="s">
        <v>34</v>
      </c>
      <c r="N253" s="28" t="s">
        <v>1494</v>
      </c>
      <c r="O253" s="28" t="s">
        <v>1495</v>
      </c>
      <c r="P253" s="28" t="s">
        <v>1496</v>
      </c>
      <c r="Q253" s="28" t="s">
        <v>1497</v>
      </c>
    </row>
    <row r="254" spans="1:17" x14ac:dyDescent="0.3">
      <c r="A254" s="22" t="s">
        <v>1498</v>
      </c>
      <c r="B254" s="22" t="s">
        <v>1499</v>
      </c>
      <c r="C254" s="23" t="s">
        <v>77</v>
      </c>
      <c r="D254" s="24" t="s">
        <v>1469</v>
      </c>
      <c r="E254" s="16">
        <v>69.489999999999995</v>
      </c>
      <c r="F254" s="17">
        <f t="shared" si="14"/>
        <v>0</v>
      </c>
      <c r="G254" s="25">
        <v>0.50600000000000001</v>
      </c>
      <c r="H254" s="26">
        <v>5</v>
      </c>
      <c r="I254" s="26">
        <v>15</v>
      </c>
      <c r="J254" s="26">
        <v>60</v>
      </c>
      <c r="K254" s="27" t="s">
        <v>1240</v>
      </c>
      <c r="L254" s="28" t="s">
        <v>33</v>
      </c>
      <c r="M254" s="27" t="s">
        <v>34</v>
      </c>
      <c r="N254" s="28" t="s">
        <v>1500</v>
      </c>
      <c r="O254" s="28" t="s">
        <v>1501</v>
      </c>
      <c r="P254" s="28" t="s">
        <v>1502</v>
      </c>
      <c r="Q254" s="28" t="s">
        <v>1503</v>
      </c>
    </row>
    <row r="255" spans="1:17" x14ac:dyDescent="0.3">
      <c r="A255" s="22" t="s">
        <v>1504</v>
      </c>
      <c r="B255" s="22" t="s">
        <v>1505</v>
      </c>
      <c r="C255" s="23" t="s">
        <v>84</v>
      </c>
      <c r="D255" s="24" t="s">
        <v>1469</v>
      </c>
      <c r="E255" s="16">
        <v>126.6</v>
      </c>
      <c r="F255" s="17">
        <f t="shared" si="14"/>
        <v>0</v>
      </c>
      <c r="G255" s="25">
        <v>0.77700000000000002</v>
      </c>
      <c r="H255" s="26">
        <v>2</v>
      </c>
      <c r="I255" s="26">
        <v>20</v>
      </c>
      <c r="J255" s="26">
        <v>40</v>
      </c>
      <c r="K255" s="27" t="s">
        <v>1240</v>
      </c>
      <c r="L255" s="28" t="s">
        <v>33</v>
      </c>
      <c r="M255" s="27" t="s">
        <v>34</v>
      </c>
      <c r="N255" s="28" t="s">
        <v>1506</v>
      </c>
      <c r="O255" s="28" t="s">
        <v>1507</v>
      </c>
      <c r="P255" s="28" t="s">
        <v>1508</v>
      </c>
      <c r="Q255" s="28" t="s">
        <v>1509</v>
      </c>
    </row>
    <row r="256" spans="1:17" x14ac:dyDescent="0.3">
      <c r="A256" s="22" t="s">
        <v>1510</v>
      </c>
      <c r="B256" s="22" t="s">
        <v>1511</v>
      </c>
      <c r="C256" s="23" t="s">
        <v>91</v>
      </c>
      <c r="D256" s="24" t="s">
        <v>1469</v>
      </c>
      <c r="E256" s="16">
        <v>150.83000000000001</v>
      </c>
      <c r="F256" s="17">
        <f t="shared" si="14"/>
        <v>0</v>
      </c>
      <c r="G256" s="25">
        <v>1.0049999999999999</v>
      </c>
      <c r="H256" s="26">
        <v>2</v>
      </c>
      <c r="I256" s="26">
        <v>6</v>
      </c>
      <c r="J256" s="26">
        <v>24</v>
      </c>
      <c r="K256" s="27" t="s">
        <v>1240</v>
      </c>
      <c r="L256" s="28" t="s">
        <v>33</v>
      </c>
      <c r="M256" s="27" t="s">
        <v>34</v>
      </c>
      <c r="N256" s="28" t="s">
        <v>1512</v>
      </c>
      <c r="O256" s="28" t="s">
        <v>1513</v>
      </c>
      <c r="P256" s="28" t="s">
        <v>1514</v>
      </c>
      <c r="Q256" s="28" t="s">
        <v>1515</v>
      </c>
    </row>
    <row r="257" spans="1:17" x14ac:dyDescent="0.3">
      <c r="A257" s="22" t="s">
        <v>1516</v>
      </c>
      <c r="B257" s="22" t="s">
        <v>1517</v>
      </c>
      <c r="C257" s="23" t="s">
        <v>98</v>
      </c>
      <c r="D257" s="24" t="s">
        <v>1469</v>
      </c>
      <c r="E257" s="16">
        <v>225.07</v>
      </c>
      <c r="F257" s="17">
        <f t="shared" si="14"/>
        <v>0</v>
      </c>
      <c r="G257" s="25">
        <v>1.6379999999999999</v>
      </c>
      <c r="H257" s="26" t="s">
        <v>99</v>
      </c>
      <c r="I257" s="26">
        <v>8</v>
      </c>
      <c r="J257" s="26">
        <v>16</v>
      </c>
      <c r="K257" s="27" t="s">
        <v>1240</v>
      </c>
      <c r="L257" s="28" t="s">
        <v>33</v>
      </c>
      <c r="M257" s="27" t="s">
        <v>34</v>
      </c>
      <c r="N257" s="28" t="s">
        <v>1518</v>
      </c>
      <c r="O257" s="28"/>
      <c r="P257" s="28" t="s">
        <v>1519</v>
      </c>
      <c r="Q257" s="28" t="s">
        <v>1520</v>
      </c>
    </row>
    <row r="258" spans="1:17" x14ac:dyDescent="0.3">
      <c r="A258" s="22" t="s">
        <v>1521</v>
      </c>
      <c r="B258" s="22" t="s">
        <v>1522</v>
      </c>
      <c r="C258" s="23" t="s">
        <v>105</v>
      </c>
      <c r="D258" s="24" t="s">
        <v>1469</v>
      </c>
      <c r="E258" s="16">
        <v>761.66</v>
      </c>
      <c r="F258" s="17">
        <f>ROUND(E258*$N$4,4)</f>
        <v>0</v>
      </c>
      <c r="G258" s="25">
        <v>2.7719999999999998</v>
      </c>
      <c r="H258" s="26" t="s">
        <v>99</v>
      </c>
      <c r="I258" s="26" t="s">
        <v>99</v>
      </c>
      <c r="J258" s="26">
        <v>15</v>
      </c>
      <c r="K258" s="27" t="s">
        <v>1308</v>
      </c>
      <c r="L258" s="28" t="s">
        <v>33</v>
      </c>
      <c r="M258" s="27" t="s">
        <v>34</v>
      </c>
      <c r="N258" s="28" t="s">
        <v>1523</v>
      </c>
      <c r="O258" s="28"/>
      <c r="P258" s="28"/>
      <c r="Q258" s="28" t="s">
        <v>1524</v>
      </c>
    </row>
    <row r="259" spans="1:17" x14ac:dyDescent="0.3">
      <c r="A259" s="22" t="s">
        <v>1525</v>
      </c>
      <c r="B259" s="22" t="s">
        <v>1526</v>
      </c>
      <c r="C259" s="23" t="s">
        <v>112</v>
      </c>
      <c r="D259" s="24" t="s">
        <v>1469</v>
      </c>
      <c r="E259" s="16">
        <v>1107.3800000000001</v>
      </c>
      <c r="F259" s="17">
        <f>ROUND(E259*$N$4,4)</f>
        <v>0</v>
      </c>
      <c r="G259" s="25">
        <v>4.1680000000000001</v>
      </c>
      <c r="H259" s="26" t="s">
        <v>99</v>
      </c>
      <c r="I259" s="26" t="s">
        <v>99</v>
      </c>
      <c r="J259" s="26">
        <v>10</v>
      </c>
      <c r="K259" s="27" t="s">
        <v>1308</v>
      </c>
      <c r="L259" s="28" t="s">
        <v>33</v>
      </c>
      <c r="M259" s="27" t="s">
        <v>34</v>
      </c>
      <c r="N259" s="28" t="s">
        <v>1527</v>
      </c>
      <c r="O259" s="28"/>
      <c r="P259" s="28"/>
      <c r="Q259" s="28" t="s">
        <v>1528</v>
      </c>
    </row>
    <row r="260" spans="1:17" x14ac:dyDescent="0.3">
      <c r="A260" s="22" t="s">
        <v>1529</v>
      </c>
      <c r="B260" s="22" t="s">
        <v>1530</v>
      </c>
      <c r="C260" s="23" t="s">
        <v>118</v>
      </c>
      <c r="D260" s="24" t="s">
        <v>1469</v>
      </c>
      <c r="E260" s="16">
        <v>1855.86</v>
      </c>
      <c r="F260" s="17">
        <f>ROUND(E260*$N$4,4)</f>
        <v>0</v>
      </c>
      <c r="G260" s="25">
        <v>6.9340000000000002</v>
      </c>
      <c r="H260" s="26" t="s">
        <v>99</v>
      </c>
      <c r="I260" s="26" t="s">
        <v>99</v>
      </c>
      <c r="J260" s="26">
        <v>3</v>
      </c>
      <c r="K260" s="27" t="s">
        <v>1308</v>
      </c>
      <c r="L260" s="28" t="s">
        <v>33</v>
      </c>
      <c r="M260" s="27" t="s">
        <v>34</v>
      </c>
      <c r="N260" s="28" t="s">
        <v>1531</v>
      </c>
      <c r="O260" s="28"/>
      <c r="P260" s="28"/>
      <c r="Q260" s="28" t="s">
        <v>1532</v>
      </c>
    </row>
    <row r="261" spans="1:17" x14ac:dyDescent="0.3">
      <c r="A261" s="22" t="s">
        <v>1533</v>
      </c>
      <c r="B261" s="22" t="s">
        <v>1534</v>
      </c>
      <c r="C261" s="23" t="s">
        <v>56</v>
      </c>
      <c r="D261" s="24" t="s">
        <v>1535</v>
      </c>
      <c r="E261" s="16">
        <v>176.79</v>
      </c>
      <c r="F261" s="17">
        <f t="shared" ref="F261:F267" si="15">ROUND(E261*$N$3,4)</f>
        <v>0</v>
      </c>
      <c r="G261" s="25">
        <v>0.253</v>
      </c>
      <c r="H261" s="26">
        <v>5</v>
      </c>
      <c r="I261" s="26">
        <v>50</v>
      </c>
      <c r="J261" s="26">
        <v>200</v>
      </c>
      <c r="K261" s="27" t="s">
        <v>1240</v>
      </c>
      <c r="L261" s="28" t="s">
        <v>33</v>
      </c>
      <c r="M261" s="27" t="s">
        <v>34</v>
      </c>
      <c r="N261" s="28" t="s">
        <v>1536</v>
      </c>
      <c r="O261" s="28" t="s">
        <v>1537</v>
      </c>
      <c r="P261" s="28" t="s">
        <v>1538</v>
      </c>
      <c r="Q261" s="28" t="s">
        <v>1539</v>
      </c>
    </row>
    <row r="262" spans="1:17" x14ac:dyDescent="0.3">
      <c r="A262" s="22" t="s">
        <v>1540</v>
      </c>
      <c r="B262" s="22" t="s">
        <v>1541</v>
      </c>
      <c r="C262" s="23" t="s">
        <v>63</v>
      </c>
      <c r="D262" s="24" t="s">
        <v>1535</v>
      </c>
      <c r="E262" s="16">
        <v>176.79</v>
      </c>
      <c r="F262" s="17">
        <f t="shared" si="15"/>
        <v>0</v>
      </c>
      <c r="G262" s="25">
        <v>0.35399999999999998</v>
      </c>
      <c r="H262" s="26">
        <v>5</v>
      </c>
      <c r="I262" s="26">
        <v>40</v>
      </c>
      <c r="J262" s="26">
        <v>160</v>
      </c>
      <c r="K262" s="27" t="s">
        <v>1240</v>
      </c>
      <c r="L262" s="28" t="s">
        <v>33</v>
      </c>
      <c r="M262" s="27" t="s">
        <v>34</v>
      </c>
      <c r="N262" s="28" t="s">
        <v>1542</v>
      </c>
      <c r="O262" s="28" t="s">
        <v>1543</v>
      </c>
      <c r="P262" s="28" t="s">
        <v>1544</v>
      </c>
      <c r="Q262" s="28" t="s">
        <v>1545</v>
      </c>
    </row>
    <row r="263" spans="1:17" x14ac:dyDescent="0.3">
      <c r="A263" s="22" t="s">
        <v>1546</v>
      </c>
      <c r="B263" s="22" t="s">
        <v>1547</v>
      </c>
      <c r="C263" s="23" t="s">
        <v>70</v>
      </c>
      <c r="D263" s="24" t="s">
        <v>1535</v>
      </c>
      <c r="E263" s="16">
        <v>197.36</v>
      </c>
      <c r="F263" s="17">
        <f t="shared" si="15"/>
        <v>0</v>
      </c>
      <c r="G263" s="25">
        <v>0.48899999999999999</v>
      </c>
      <c r="H263" s="26">
        <v>5</v>
      </c>
      <c r="I263" s="26">
        <v>30</v>
      </c>
      <c r="J263" s="26">
        <v>120</v>
      </c>
      <c r="K263" s="27" t="s">
        <v>1240</v>
      </c>
      <c r="L263" s="28" t="s">
        <v>33</v>
      </c>
      <c r="M263" s="27" t="s">
        <v>34</v>
      </c>
      <c r="N263" s="28" t="s">
        <v>1548</v>
      </c>
      <c r="O263" s="28" t="s">
        <v>1549</v>
      </c>
      <c r="P263" s="28" t="s">
        <v>1550</v>
      </c>
      <c r="Q263" s="28" t="s">
        <v>1551</v>
      </c>
    </row>
    <row r="264" spans="1:17" x14ac:dyDescent="0.3">
      <c r="A264" s="22" t="s">
        <v>1552</v>
      </c>
      <c r="B264" s="22" t="s">
        <v>1553</v>
      </c>
      <c r="C264" s="23" t="s">
        <v>77</v>
      </c>
      <c r="D264" s="24" t="s">
        <v>1535</v>
      </c>
      <c r="E264" s="16">
        <v>217.16</v>
      </c>
      <c r="F264" s="17">
        <f t="shared" si="15"/>
        <v>0</v>
      </c>
      <c r="G264" s="25">
        <v>0.63300000000000001</v>
      </c>
      <c r="H264" s="26">
        <v>5</v>
      </c>
      <c r="I264" s="26">
        <v>20</v>
      </c>
      <c r="J264" s="26">
        <v>80</v>
      </c>
      <c r="K264" s="27" t="s">
        <v>1240</v>
      </c>
      <c r="L264" s="28" t="s">
        <v>33</v>
      </c>
      <c r="M264" s="27" t="s">
        <v>34</v>
      </c>
      <c r="N264" s="28" t="s">
        <v>1554</v>
      </c>
      <c r="O264" s="28" t="s">
        <v>1555</v>
      </c>
      <c r="P264" s="28" t="s">
        <v>1556</v>
      </c>
      <c r="Q264" s="28" t="s">
        <v>1557</v>
      </c>
    </row>
    <row r="265" spans="1:17" x14ac:dyDescent="0.3">
      <c r="A265" s="22" t="s">
        <v>1558</v>
      </c>
      <c r="B265" s="22" t="s">
        <v>1559</v>
      </c>
      <c r="C265" s="23" t="s">
        <v>84</v>
      </c>
      <c r="D265" s="24" t="s">
        <v>1535</v>
      </c>
      <c r="E265" s="16">
        <v>247.26</v>
      </c>
      <c r="F265" s="17">
        <f t="shared" si="15"/>
        <v>0</v>
      </c>
      <c r="G265" s="25">
        <v>0.871</v>
      </c>
      <c r="H265" s="26">
        <v>3</v>
      </c>
      <c r="I265" s="26">
        <v>15</v>
      </c>
      <c r="J265" s="26">
        <v>60</v>
      </c>
      <c r="K265" s="27" t="s">
        <v>1240</v>
      </c>
      <c r="L265" s="28" t="s">
        <v>33</v>
      </c>
      <c r="M265" s="27" t="s">
        <v>34</v>
      </c>
      <c r="N265" s="28" t="s">
        <v>1560</v>
      </c>
      <c r="O265" s="28" t="s">
        <v>1561</v>
      </c>
      <c r="P265" s="28" t="s">
        <v>1562</v>
      </c>
      <c r="Q265" s="28" t="s">
        <v>1563</v>
      </c>
    </row>
    <row r="266" spans="1:17" x14ac:dyDescent="0.3">
      <c r="A266" s="22" t="s">
        <v>1564</v>
      </c>
      <c r="B266" s="22" t="s">
        <v>1565</v>
      </c>
      <c r="C266" s="23" t="s">
        <v>91</v>
      </c>
      <c r="D266" s="24" t="s">
        <v>1535</v>
      </c>
      <c r="E266" s="16">
        <v>308.56</v>
      </c>
      <c r="F266" s="17">
        <f t="shared" si="15"/>
        <v>0</v>
      </c>
      <c r="G266" s="25">
        <v>1.101</v>
      </c>
      <c r="H266" s="26">
        <v>3</v>
      </c>
      <c r="I266" s="26">
        <v>12</v>
      </c>
      <c r="J266" s="26">
        <v>48</v>
      </c>
      <c r="K266" s="27" t="s">
        <v>1240</v>
      </c>
      <c r="L266" s="28" t="s">
        <v>33</v>
      </c>
      <c r="M266" s="27" t="s">
        <v>34</v>
      </c>
      <c r="N266" s="28" t="s">
        <v>1566</v>
      </c>
      <c r="O266" s="28" t="s">
        <v>1567</v>
      </c>
      <c r="P266" s="28" t="s">
        <v>1568</v>
      </c>
      <c r="Q266" s="28" t="s">
        <v>1569</v>
      </c>
    </row>
    <row r="267" spans="1:17" x14ac:dyDescent="0.3">
      <c r="A267" s="22" t="s">
        <v>1570</v>
      </c>
      <c r="B267" s="22" t="s">
        <v>1571</v>
      </c>
      <c r="C267" s="23" t="s">
        <v>98</v>
      </c>
      <c r="D267" s="24" t="s">
        <v>1535</v>
      </c>
      <c r="E267" s="16">
        <v>406.29</v>
      </c>
      <c r="F267" s="17">
        <f t="shared" si="15"/>
        <v>0</v>
      </c>
      <c r="G267" s="25">
        <v>1.5720000000000001</v>
      </c>
      <c r="H267" s="26" t="s">
        <v>99</v>
      </c>
      <c r="I267" s="26">
        <v>8</v>
      </c>
      <c r="J267" s="26">
        <v>32</v>
      </c>
      <c r="K267" s="27" t="s">
        <v>1240</v>
      </c>
      <c r="L267" s="28" t="s">
        <v>33</v>
      </c>
      <c r="M267" s="27" t="s">
        <v>34</v>
      </c>
      <c r="N267" s="28" t="s">
        <v>1572</v>
      </c>
      <c r="O267" s="28"/>
      <c r="P267" s="28" t="s">
        <v>1573</v>
      </c>
      <c r="Q267" s="28" t="s">
        <v>1574</v>
      </c>
    </row>
    <row r="268" spans="1:17" x14ac:dyDescent="0.3">
      <c r="A268" s="22" t="s">
        <v>1575</v>
      </c>
      <c r="B268" s="22" t="s">
        <v>1576</v>
      </c>
      <c r="C268" s="23" t="s">
        <v>105</v>
      </c>
      <c r="D268" s="24" t="s">
        <v>1535</v>
      </c>
      <c r="E268" s="16">
        <v>779.9</v>
      </c>
      <c r="F268" s="17">
        <f>ROUND(E268*$N$4,4)</f>
        <v>0</v>
      </c>
      <c r="G268" s="25">
        <v>1.75</v>
      </c>
      <c r="H268" s="26" t="s">
        <v>99</v>
      </c>
      <c r="I268" s="26" t="s">
        <v>99</v>
      </c>
      <c r="J268" s="26">
        <v>32</v>
      </c>
      <c r="K268" s="27" t="s">
        <v>1308</v>
      </c>
      <c r="L268" s="28" t="s">
        <v>33</v>
      </c>
      <c r="M268" s="27" t="s">
        <v>34</v>
      </c>
      <c r="N268" s="28"/>
      <c r="O268" s="28"/>
      <c r="P268" s="28"/>
      <c r="Q268" s="28"/>
    </row>
    <row r="269" spans="1:17" x14ac:dyDescent="0.3">
      <c r="A269" s="22" t="s">
        <v>1577</v>
      </c>
      <c r="B269" s="22" t="s">
        <v>1578</v>
      </c>
      <c r="C269" s="23" t="s">
        <v>112</v>
      </c>
      <c r="D269" s="24" t="s">
        <v>1535</v>
      </c>
      <c r="E269" s="16">
        <v>761.33</v>
      </c>
      <c r="F269" s="17">
        <f>ROUND(E269*$N$4,4)</f>
        <v>0</v>
      </c>
      <c r="G269" s="25">
        <v>4.8593999999999999</v>
      </c>
      <c r="H269" s="26" t="s">
        <v>99</v>
      </c>
      <c r="I269" s="26">
        <v>5</v>
      </c>
      <c r="J269" s="26">
        <v>10</v>
      </c>
      <c r="K269" s="27" t="s">
        <v>1308</v>
      </c>
      <c r="L269" s="28" t="s">
        <v>33</v>
      </c>
      <c r="M269" s="27" t="s">
        <v>34</v>
      </c>
      <c r="N269" s="28"/>
      <c r="O269" s="28"/>
      <c r="P269" s="28"/>
      <c r="Q269" s="28"/>
    </row>
    <row r="270" spans="1:17" x14ac:dyDescent="0.3">
      <c r="A270" s="22" t="s">
        <v>1579</v>
      </c>
      <c r="B270" s="22" t="s">
        <v>1580</v>
      </c>
      <c r="C270" s="23" t="s">
        <v>118</v>
      </c>
      <c r="D270" s="24" t="s">
        <v>1535</v>
      </c>
      <c r="E270" s="16">
        <v>1405.78</v>
      </c>
      <c r="F270" s="17">
        <f>ROUND(E270*$N$4,4)</f>
        <v>0</v>
      </c>
      <c r="G270" s="25">
        <v>7.8986999999999998</v>
      </c>
      <c r="H270" s="26" t="s">
        <v>99</v>
      </c>
      <c r="I270" s="26" t="s">
        <v>99</v>
      </c>
      <c r="J270" s="26">
        <v>10</v>
      </c>
      <c r="K270" s="27" t="s">
        <v>1308</v>
      </c>
      <c r="L270" s="28" t="s">
        <v>33</v>
      </c>
      <c r="M270" s="27" t="s">
        <v>34</v>
      </c>
      <c r="N270" s="28"/>
      <c r="O270" s="28"/>
      <c r="P270" s="28"/>
      <c r="Q270" s="28"/>
    </row>
    <row r="271" spans="1:17" x14ac:dyDescent="0.3">
      <c r="A271" s="22" t="s">
        <v>1581</v>
      </c>
      <c r="B271" s="22" t="s">
        <v>1582</v>
      </c>
      <c r="C271" s="23" t="s">
        <v>375</v>
      </c>
      <c r="D271" s="24" t="s">
        <v>1583</v>
      </c>
      <c r="E271" s="16">
        <v>59.03</v>
      </c>
      <c r="F271" s="17">
        <f t="shared" ref="F271:F300" si="16">ROUND(E271*$N$3,4)</f>
        <v>0</v>
      </c>
      <c r="G271" s="25">
        <v>3.4000000000000002E-2</v>
      </c>
      <c r="H271" s="26">
        <v>5</v>
      </c>
      <c r="I271" s="26">
        <v>400</v>
      </c>
      <c r="J271" s="26">
        <v>1600</v>
      </c>
      <c r="K271" s="27" t="s">
        <v>1240</v>
      </c>
      <c r="L271" s="28" t="s">
        <v>33</v>
      </c>
      <c r="M271" s="27" t="s">
        <v>34</v>
      </c>
      <c r="N271" s="28" t="s">
        <v>1584</v>
      </c>
      <c r="O271" s="28" t="s">
        <v>1585</v>
      </c>
      <c r="P271" s="28" t="s">
        <v>1586</v>
      </c>
      <c r="Q271" s="28" t="s">
        <v>1587</v>
      </c>
    </row>
    <row r="272" spans="1:17" x14ac:dyDescent="0.3">
      <c r="A272" s="22" t="s">
        <v>1588</v>
      </c>
      <c r="B272" s="22" t="s">
        <v>1589</v>
      </c>
      <c r="C272" s="23" t="s">
        <v>383</v>
      </c>
      <c r="D272" s="24" t="s">
        <v>1583</v>
      </c>
      <c r="E272" s="16">
        <v>59.03</v>
      </c>
      <c r="F272" s="17">
        <f t="shared" si="16"/>
        <v>0</v>
      </c>
      <c r="G272" s="25">
        <v>4.8000000000000001E-2</v>
      </c>
      <c r="H272" s="26">
        <v>5</v>
      </c>
      <c r="I272" s="26">
        <v>300</v>
      </c>
      <c r="J272" s="26">
        <v>1200</v>
      </c>
      <c r="K272" s="27" t="s">
        <v>1240</v>
      </c>
      <c r="L272" s="28" t="s">
        <v>33</v>
      </c>
      <c r="M272" s="27" t="s">
        <v>34</v>
      </c>
      <c r="N272" s="28" t="s">
        <v>1590</v>
      </c>
      <c r="O272" s="28" t="s">
        <v>1591</v>
      </c>
      <c r="P272" s="28" t="s">
        <v>1592</v>
      </c>
      <c r="Q272" s="28" t="s">
        <v>1593</v>
      </c>
    </row>
    <row r="273" spans="1:17" x14ac:dyDescent="0.3">
      <c r="A273" s="22" t="s">
        <v>1594</v>
      </c>
      <c r="B273" s="22" t="s">
        <v>1595</v>
      </c>
      <c r="C273" s="23" t="s">
        <v>390</v>
      </c>
      <c r="D273" s="24" t="s">
        <v>1583</v>
      </c>
      <c r="E273" s="16">
        <v>59.03</v>
      </c>
      <c r="F273" s="17">
        <f t="shared" si="16"/>
        <v>0</v>
      </c>
      <c r="G273" s="25">
        <v>0.04</v>
      </c>
      <c r="H273" s="26">
        <v>5</v>
      </c>
      <c r="I273" s="26">
        <v>300</v>
      </c>
      <c r="J273" s="26">
        <v>1200</v>
      </c>
      <c r="K273" s="27" t="s">
        <v>1240</v>
      </c>
      <c r="L273" s="28" t="s">
        <v>33</v>
      </c>
      <c r="M273" s="27" t="s">
        <v>34</v>
      </c>
      <c r="N273" s="28" t="s">
        <v>1596</v>
      </c>
      <c r="O273" s="28" t="s">
        <v>1597</v>
      </c>
      <c r="P273" s="28" t="s">
        <v>1598</v>
      </c>
      <c r="Q273" s="28" t="s">
        <v>1599</v>
      </c>
    </row>
    <row r="274" spans="1:17" x14ac:dyDescent="0.3">
      <c r="A274" s="22" t="s">
        <v>1600</v>
      </c>
      <c r="B274" s="22" t="s">
        <v>1601</v>
      </c>
      <c r="C274" s="23" t="s">
        <v>397</v>
      </c>
      <c r="D274" s="24" t="s">
        <v>1583</v>
      </c>
      <c r="E274" s="16">
        <v>59.03</v>
      </c>
      <c r="F274" s="17">
        <f t="shared" si="16"/>
        <v>0</v>
      </c>
      <c r="G274" s="25">
        <v>8.6999999999999994E-2</v>
      </c>
      <c r="H274" s="26">
        <v>5</v>
      </c>
      <c r="I274" s="26">
        <v>200</v>
      </c>
      <c r="J274" s="26">
        <v>800</v>
      </c>
      <c r="K274" s="27" t="s">
        <v>1240</v>
      </c>
      <c r="L274" s="28" t="s">
        <v>33</v>
      </c>
      <c r="M274" s="27" t="s">
        <v>34</v>
      </c>
      <c r="N274" s="28" t="s">
        <v>1602</v>
      </c>
      <c r="O274" s="28" t="s">
        <v>1603</v>
      </c>
      <c r="P274" s="28" t="s">
        <v>1604</v>
      </c>
      <c r="Q274" s="28" t="s">
        <v>1605</v>
      </c>
    </row>
    <row r="275" spans="1:17" x14ac:dyDescent="0.3">
      <c r="A275" s="22" t="s">
        <v>1606</v>
      </c>
      <c r="B275" s="22" t="s">
        <v>1607</v>
      </c>
      <c r="C275" s="23" t="s">
        <v>404</v>
      </c>
      <c r="D275" s="24" t="s">
        <v>1583</v>
      </c>
      <c r="E275" s="16">
        <v>59.03</v>
      </c>
      <c r="F275" s="17">
        <f t="shared" si="16"/>
        <v>0</v>
      </c>
      <c r="G275" s="25">
        <v>8.1000000000000003E-2</v>
      </c>
      <c r="H275" s="26">
        <v>5</v>
      </c>
      <c r="I275" s="26">
        <v>200</v>
      </c>
      <c r="J275" s="26">
        <v>800</v>
      </c>
      <c r="K275" s="27" t="s">
        <v>1240</v>
      </c>
      <c r="L275" s="28" t="s">
        <v>33</v>
      </c>
      <c r="M275" s="27" t="s">
        <v>34</v>
      </c>
      <c r="N275" s="28" t="s">
        <v>1608</v>
      </c>
      <c r="O275" s="28" t="s">
        <v>1609</v>
      </c>
      <c r="P275" s="28" t="s">
        <v>1610</v>
      </c>
      <c r="Q275" s="28" t="s">
        <v>1611</v>
      </c>
    </row>
    <row r="276" spans="1:17" x14ac:dyDescent="0.3">
      <c r="A276" s="22" t="s">
        <v>1612</v>
      </c>
      <c r="B276" s="22" t="s">
        <v>1613</v>
      </c>
      <c r="C276" s="23" t="s">
        <v>411</v>
      </c>
      <c r="D276" s="24" t="s">
        <v>1583</v>
      </c>
      <c r="E276" s="16">
        <v>59.03</v>
      </c>
      <c r="F276" s="17">
        <f t="shared" si="16"/>
        <v>0</v>
      </c>
      <c r="G276" s="25">
        <v>0.06</v>
      </c>
      <c r="H276" s="26">
        <v>5</v>
      </c>
      <c r="I276" s="26" t="s">
        <v>99</v>
      </c>
      <c r="J276" s="26">
        <v>800</v>
      </c>
      <c r="K276" s="27" t="s">
        <v>1240</v>
      </c>
      <c r="L276" s="28" t="s">
        <v>33</v>
      </c>
      <c r="M276" s="27" t="s">
        <v>34</v>
      </c>
      <c r="N276" s="28" t="s">
        <v>1614</v>
      </c>
      <c r="O276" s="28" t="s">
        <v>1615</v>
      </c>
      <c r="P276" s="28"/>
      <c r="Q276" s="28" t="s">
        <v>1616</v>
      </c>
    </row>
    <row r="277" spans="1:17" x14ac:dyDescent="0.3">
      <c r="A277" s="22" t="s">
        <v>1617</v>
      </c>
      <c r="B277" s="22" t="s">
        <v>1618</v>
      </c>
      <c r="C277" s="23" t="s">
        <v>418</v>
      </c>
      <c r="D277" s="24" t="s">
        <v>1583</v>
      </c>
      <c r="E277" s="16">
        <v>59.03</v>
      </c>
      <c r="F277" s="17">
        <f t="shared" si="16"/>
        <v>0</v>
      </c>
      <c r="G277" s="25">
        <v>0.154</v>
      </c>
      <c r="H277" s="26">
        <v>5</v>
      </c>
      <c r="I277" s="26">
        <v>120</v>
      </c>
      <c r="J277" s="26">
        <v>480</v>
      </c>
      <c r="K277" s="27" t="s">
        <v>1240</v>
      </c>
      <c r="L277" s="28" t="s">
        <v>33</v>
      </c>
      <c r="M277" s="27" t="s">
        <v>34</v>
      </c>
      <c r="N277" s="28" t="s">
        <v>1619</v>
      </c>
      <c r="O277" s="28" t="s">
        <v>1620</v>
      </c>
      <c r="P277" s="28" t="s">
        <v>1621</v>
      </c>
      <c r="Q277" s="28" t="s">
        <v>1622</v>
      </c>
    </row>
    <row r="278" spans="1:17" x14ac:dyDescent="0.3">
      <c r="A278" s="22" t="s">
        <v>1623</v>
      </c>
      <c r="B278" s="22" t="s">
        <v>1624</v>
      </c>
      <c r="C278" s="23" t="s">
        <v>425</v>
      </c>
      <c r="D278" s="24" t="s">
        <v>1583</v>
      </c>
      <c r="E278" s="16">
        <v>59.03</v>
      </c>
      <c r="F278" s="17">
        <f t="shared" si="16"/>
        <v>0</v>
      </c>
      <c r="G278" s="25">
        <v>0.153</v>
      </c>
      <c r="H278" s="26">
        <v>5</v>
      </c>
      <c r="I278" s="26">
        <v>100</v>
      </c>
      <c r="J278" s="26">
        <v>400</v>
      </c>
      <c r="K278" s="27" t="s">
        <v>1240</v>
      </c>
      <c r="L278" s="28" t="s">
        <v>33</v>
      </c>
      <c r="M278" s="27" t="s">
        <v>34</v>
      </c>
      <c r="N278" s="28" t="s">
        <v>1625</v>
      </c>
      <c r="O278" s="28" t="s">
        <v>1626</v>
      </c>
      <c r="P278" s="28" t="s">
        <v>1627</v>
      </c>
      <c r="Q278" s="28" t="s">
        <v>1628</v>
      </c>
    </row>
    <row r="279" spans="1:17" x14ac:dyDescent="0.3">
      <c r="A279" s="22" t="s">
        <v>1629</v>
      </c>
      <c r="B279" s="22" t="s">
        <v>1630</v>
      </c>
      <c r="C279" s="23" t="s">
        <v>432</v>
      </c>
      <c r="D279" s="24" t="s">
        <v>1583</v>
      </c>
      <c r="E279" s="16">
        <v>59.03</v>
      </c>
      <c r="F279" s="17">
        <f t="shared" si="16"/>
        <v>0</v>
      </c>
      <c r="G279" s="25">
        <v>0.13700000000000001</v>
      </c>
      <c r="H279" s="26">
        <v>5</v>
      </c>
      <c r="I279" s="26">
        <v>100</v>
      </c>
      <c r="J279" s="26">
        <v>400</v>
      </c>
      <c r="K279" s="27" t="s">
        <v>1240</v>
      </c>
      <c r="L279" s="28" t="s">
        <v>33</v>
      </c>
      <c r="M279" s="27" t="s">
        <v>34</v>
      </c>
      <c r="N279" s="28" t="s">
        <v>1631</v>
      </c>
      <c r="O279" s="28" t="s">
        <v>1632</v>
      </c>
      <c r="P279" s="28" t="s">
        <v>1633</v>
      </c>
      <c r="Q279" s="28" t="s">
        <v>1634</v>
      </c>
    </row>
    <row r="280" spans="1:17" x14ac:dyDescent="0.3">
      <c r="A280" s="22" t="s">
        <v>1635</v>
      </c>
      <c r="B280" s="22" t="s">
        <v>1636</v>
      </c>
      <c r="C280" s="23" t="s">
        <v>439</v>
      </c>
      <c r="D280" s="24" t="s">
        <v>1583</v>
      </c>
      <c r="E280" s="16">
        <v>54.68</v>
      </c>
      <c r="F280" s="17">
        <f t="shared" si="16"/>
        <v>0</v>
      </c>
      <c r="G280" s="25">
        <v>0.114</v>
      </c>
      <c r="H280" s="26">
        <v>5</v>
      </c>
      <c r="I280" s="26">
        <v>100</v>
      </c>
      <c r="J280" s="26">
        <v>400</v>
      </c>
      <c r="K280" s="27" t="s">
        <v>1240</v>
      </c>
      <c r="L280" s="28" t="s">
        <v>33</v>
      </c>
      <c r="M280" s="27" t="s">
        <v>34</v>
      </c>
      <c r="N280" s="28" t="s">
        <v>1637</v>
      </c>
      <c r="O280" s="28" t="s">
        <v>1638</v>
      </c>
      <c r="P280" s="28" t="s">
        <v>1639</v>
      </c>
      <c r="Q280" s="28" t="s">
        <v>1640</v>
      </c>
    </row>
    <row r="281" spans="1:17" x14ac:dyDescent="0.3">
      <c r="A281" s="22" t="s">
        <v>1641</v>
      </c>
      <c r="B281" s="22" t="s">
        <v>1642</v>
      </c>
      <c r="C281" s="23" t="s">
        <v>446</v>
      </c>
      <c r="D281" s="24" t="s">
        <v>1583</v>
      </c>
      <c r="E281" s="16">
        <v>72.25</v>
      </c>
      <c r="F281" s="17">
        <f t="shared" si="16"/>
        <v>0</v>
      </c>
      <c r="G281" s="25">
        <v>0.20799999999999999</v>
      </c>
      <c r="H281" s="26">
        <v>2</v>
      </c>
      <c r="I281" s="26">
        <v>60</v>
      </c>
      <c r="J281" s="26">
        <v>240</v>
      </c>
      <c r="K281" s="27" t="s">
        <v>1240</v>
      </c>
      <c r="L281" s="28" t="s">
        <v>33</v>
      </c>
      <c r="M281" s="27" t="s">
        <v>34</v>
      </c>
      <c r="N281" s="28" t="s">
        <v>1643</v>
      </c>
      <c r="O281" s="28" t="s">
        <v>1644</v>
      </c>
      <c r="P281" s="28" t="s">
        <v>1645</v>
      </c>
      <c r="Q281" s="28" t="s">
        <v>1646</v>
      </c>
    </row>
    <row r="282" spans="1:17" x14ac:dyDescent="0.3">
      <c r="A282" s="22" t="s">
        <v>1647</v>
      </c>
      <c r="B282" s="22" t="s">
        <v>1648</v>
      </c>
      <c r="C282" s="23" t="s">
        <v>453</v>
      </c>
      <c r="D282" s="24" t="s">
        <v>1583</v>
      </c>
      <c r="E282" s="16">
        <v>113.22</v>
      </c>
      <c r="F282" s="17">
        <f t="shared" si="16"/>
        <v>0</v>
      </c>
      <c r="G282" s="25">
        <v>0.20300000000000001</v>
      </c>
      <c r="H282" s="26">
        <v>2</v>
      </c>
      <c r="I282" s="26">
        <v>60</v>
      </c>
      <c r="J282" s="26">
        <v>240</v>
      </c>
      <c r="K282" s="27" t="s">
        <v>1240</v>
      </c>
      <c r="L282" s="28" t="s">
        <v>33</v>
      </c>
      <c r="M282" s="27" t="s">
        <v>34</v>
      </c>
      <c r="N282" s="28" t="s">
        <v>1649</v>
      </c>
      <c r="O282" s="28" t="s">
        <v>1650</v>
      </c>
      <c r="P282" s="28" t="s">
        <v>1651</v>
      </c>
      <c r="Q282" s="28" t="s">
        <v>1652</v>
      </c>
    </row>
    <row r="283" spans="1:17" x14ac:dyDescent="0.3">
      <c r="A283" s="22" t="s">
        <v>1653</v>
      </c>
      <c r="B283" s="22" t="s">
        <v>1654</v>
      </c>
      <c r="C283" s="23" t="s">
        <v>460</v>
      </c>
      <c r="D283" s="24" t="s">
        <v>1583</v>
      </c>
      <c r="E283" s="16">
        <v>65.400000000000006</v>
      </c>
      <c r="F283" s="17">
        <f t="shared" si="16"/>
        <v>0</v>
      </c>
      <c r="G283" s="25">
        <v>0.22500000000000001</v>
      </c>
      <c r="H283" s="26">
        <v>5</v>
      </c>
      <c r="I283" s="26">
        <v>60</v>
      </c>
      <c r="J283" s="26">
        <v>240</v>
      </c>
      <c r="K283" s="27" t="s">
        <v>1240</v>
      </c>
      <c r="L283" s="28" t="s">
        <v>33</v>
      </c>
      <c r="M283" s="27" t="s">
        <v>34</v>
      </c>
      <c r="N283" s="28" t="s">
        <v>1655</v>
      </c>
      <c r="O283" s="28" t="s">
        <v>1656</v>
      </c>
      <c r="P283" s="28" t="s">
        <v>1657</v>
      </c>
      <c r="Q283" s="28" t="s">
        <v>1658</v>
      </c>
    </row>
    <row r="284" spans="1:17" x14ac:dyDescent="0.3">
      <c r="A284" s="22" t="s">
        <v>1659</v>
      </c>
      <c r="B284" s="22" t="s">
        <v>1660</v>
      </c>
      <c r="C284" s="23" t="s">
        <v>467</v>
      </c>
      <c r="D284" s="24" t="s">
        <v>1583</v>
      </c>
      <c r="E284" s="16">
        <v>61.96</v>
      </c>
      <c r="F284" s="17">
        <f t="shared" si="16"/>
        <v>0</v>
      </c>
      <c r="G284" s="25">
        <v>0.183</v>
      </c>
      <c r="H284" s="26">
        <v>5</v>
      </c>
      <c r="I284" s="26">
        <v>60</v>
      </c>
      <c r="J284" s="26">
        <v>240</v>
      </c>
      <c r="K284" s="27" t="s">
        <v>1240</v>
      </c>
      <c r="L284" s="28" t="s">
        <v>33</v>
      </c>
      <c r="M284" s="27" t="s">
        <v>34</v>
      </c>
      <c r="N284" s="28" t="s">
        <v>1661</v>
      </c>
      <c r="O284" s="28" t="s">
        <v>1662</v>
      </c>
      <c r="P284" s="28" t="s">
        <v>1663</v>
      </c>
      <c r="Q284" s="28" t="s">
        <v>1664</v>
      </c>
    </row>
    <row r="285" spans="1:17" x14ac:dyDescent="0.3">
      <c r="A285" s="22" t="s">
        <v>1665</v>
      </c>
      <c r="B285" s="22" t="s">
        <v>1666</v>
      </c>
      <c r="C285" s="23" t="s">
        <v>474</v>
      </c>
      <c r="D285" s="24" t="s">
        <v>1583</v>
      </c>
      <c r="E285" s="16">
        <v>104.33</v>
      </c>
      <c r="F285" s="17">
        <f t="shared" si="16"/>
        <v>0</v>
      </c>
      <c r="G285" s="25">
        <v>0.30599999999999999</v>
      </c>
      <c r="H285" s="26">
        <v>3</v>
      </c>
      <c r="I285" s="26">
        <v>30</v>
      </c>
      <c r="J285" s="26">
        <v>120</v>
      </c>
      <c r="K285" s="27" t="s">
        <v>1240</v>
      </c>
      <c r="L285" s="28" t="s">
        <v>33</v>
      </c>
      <c r="M285" s="27" t="s">
        <v>34</v>
      </c>
      <c r="N285" s="28" t="s">
        <v>1667</v>
      </c>
      <c r="O285" s="28" t="s">
        <v>1668</v>
      </c>
      <c r="P285" s="28" t="s">
        <v>1669</v>
      </c>
      <c r="Q285" s="28" t="s">
        <v>1670</v>
      </c>
    </row>
    <row r="286" spans="1:17" x14ac:dyDescent="0.3">
      <c r="A286" s="22" t="s">
        <v>1671</v>
      </c>
      <c r="B286" s="22" t="s">
        <v>1672</v>
      </c>
      <c r="C286" s="23" t="s">
        <v>481</v>
      </c>
      <c r="D286" s="24" t="s">
        <v>1583</v>
      </c>
      <c r="E286" s="16">
        <v>104.33</v>
      </c>
      <c r="F286" s="17">
        <f t="shared" si="16"/>
        <v>0</v>
      </c>
      <c r="G286" s="25">
        <v>0.28999999999999998</v>
      </c>
      <c r="H286" s="26">
        <v>3</v>
      </c>
      <c r="I286" s="26">
        <v>30</v>
      </c>
      <c r="J286" s="26">
        <v>120</v>
      </c>
      <c r="K286" s="27" t="s">
        <v>1240</v>
      </c>
      <c r="L286" s="28" t="s">
        <v>33</v>
      </c>
      <c r="M286" s="27" t="s">
        <v>34</v>
      </c>
      <c r="N286" s="28" t="s">
        <v>1673</v>
      </c>
      <c r="O286" s="28" t="s">
        <v>1674</v>
      </c>
      <c r="P286" s="28" t="s">
        <v>1675</v>
      </c>
      <c r="Q286" s="28" t="s">
        <v>1676</v>
      </c>
    </row>
    <row r="287" spans="1:17" x14ac:dyDescent="0.3">
      <c r="A287" s="22" t="s">
        <v>1677</v>
      </c>
      <c r="B287" s="22" t="s">
        <v>1678</v>
      </c>
      <c r="C287" s="23" t="s">
        <v>488</v>
      </c>
      <c r="D287" s="24" t="s">
        <v>1583</v>
      </c>
      <c r="E287" s="16">
        <v>91.65</v>
      </c>
      <c r="F287" s="17">
        <f t="shared" si="16"/>
        <v>0</v>
      </c>
      <c r="G287" s="25">
        <v>0.32300000000000001</v>
      </c>
      <c r="H287" s="26">
        <v>3</v>
      </c>
      <c r="I287" s="26">
        <v>30</v>
      </c>
      <c r="J287" s="26">
        <v>120</v>
      </c>
      <c r="K287" s="27" t="s">
        <v>1240</v>
      </c>
      <c r="L287" s="28" t="s">
        <v>33</v>
      </c>
      <c r="M287" s="27" t="s">
        <v>34</v>
      </c>
      <c r="N287" s="28" t="s">
        <v>1679</v>
      </c>
      <c r="O287" s="28" t="s">
        <v>1680</v>
      </c>
      <c r="P287" s="28" t="s">
        <v>1681</v>
      </c>
      <c r="Q287" s="28" t="s">
        <v>1682</v>
      </c>
    </row>
    <row r="288" spans="1:17" x14ac:dyDescent="0.3">
      <c r="A288" s="22" t="s">
        <v>1683</v>
      </c>
      <c r="B288" s="22" t="s">
        <v>1684</v>
      </c>
      <c r="C288" s="23" t="s">
        <v>495</v>
      </c>
      <c r="D288" s="24" t="s">
        <v>1583</v>
      </c>
      <c r="E288" s="16">
        <v>83.35</v>
      </c>
      <c r="F288" s="17">
        <f t="shared" si="16"/>
        <v>0</v>
      </c>
      <c r="G288" s="25">
        <v>0.36599999999999999</v>
      </c>
      <c r="H288" s="26">
        <v>3</v>
      </c>
      <c r="I288" s="26">
        <v>30</v>
      </c>
      <c r="J288" s="26">
        <v>120</v>
      </c>
      <c r="K288" s="27" t="s">
        <v>1240</v>
      </c>
      <c r="L288" s="28" t="s">
        <v>33</v>
      </c>
      <c r="M288" s="27" t="s">
        <v>34</v>
      </c>
      <c r="N288" s="28" t="s">
        <v>1685</v>
      </c>
      <c r="O288" s="28" t="s">
        <v>1686</v>
      </c>
      <c r="P288" s="28" t="s">
        <v>1687</v>
      </c>
      <c r="Q288" s="28" t="s">
        <v>1688</v>
      </c>
    </row>
    <row r="289" spans="1:17" x14ac:dyDescent="0.3">
      <c r="A289" s="22" t="s">
        <v>1689</v>
      </c>
      <c r="B289" s="22" t="s">
        <v>1690</v>
      </c>
      <c r="C289" s="23" t="s">
        <v>502</v>
      </c>
      <c r="D289" s="24" t="s">
        <v>1583</v>
      </c>
      <c r="E289" s="16">
        <v>83.35</v>
      </c>
      <c r="F289" s="17">
        <f t="shared" si="16"/>
        <v>0</v>
      </c>
      <c r="G289" s="25">
        <v>0.27700000000000002</v>
      </c>
      <c r="H289" s="26">
        <v>3</v>
      </c>
      <c r="I289" s="26">
        <v>30</v>
      </c>
      <c r="J289" s="26">
        <v>120</v>
      </c>
      <c r="K289" s="27" t="s">
        <v>1240</v>
      </c>
      <c r="L289" s="28" t="s">
        <v>33</v>
      </c>
      <c r="M289" s="27" t="s">
        <v>34</v>
      </c>
      <c r="N289" s="28" t="s">
        <v>1691</v>
      </c>
      <c r="O289" s="28" t="s">
        <v>1692</v>
      </c>
      <c r="P289" s="28" t="s">
        <v>1693</v>
      </c>
      <c r="Q289" s="28" t="s">
        <v>1694</v>
      </c>
    </row>
    <row r="290" spans="1:17" x14ac:dyDescent="0.3">
      <c r="A290" s="22" t="s">
        <v>1695</v>
      </c>
      <c r="B290" s="22" t="s">
        <v>1696</v>
      </c>
      <c r="C290" s="23" t="s">
        <v>1697</v>
      </c>
      <c r="D290" s="24" t="s">
        <v>1583</v>
      </c>
      <c r="E290" s="16">
        <v>132.35</v>
      </c>
      <c r="F290" s="17">
        <f t="shared" si="16"/>
        <v>0</v>
      </c>
      <c r="G290" s="25">
        <v>0.371</v>
      </c>
      <c r="H290" s="26">
        <v>3</v>
      </c>
      <c r="I290" s="26">
        <v>25</v>
      </c>
      <c r="J290" s="26">
        <v>100</v>
      </c>
      <c r="K290" s="27" t="s">
        <v>1240</v>
      </c>
      <c r="L290" s="28" t="s">
        <v>33</v>
      </c>
      <c r="M290" s="27" t="s">
        <v>34</v>
      </c>
      <c r="N290" s="28" t="s">
        <v>1698</v>
      </c>
      <c r="O290" s="28" t="s">
        <v>1699</v>
      </c>
      <c r="P290" s="28" t="s">
        <v>1700</v>
      </c>
      <c r="Q290" s="28" t="s">
        <v>1701</v>
      </c>
    </row>
    <row r="291" spans="1:17" x14ac:dyDescent="0.3">
      <c r="A291" s="22" t="s">
        <v>1702</v>
      </c>
      <c r="B291" s="22" t="s">
        <v>1703</v>
      </c>
      <c r="C291" s="23" t="s">
        <v>1704</v>
      </c>
      <c r="D291" s="24" t="s">
        <v>1583</v>
      </c>
      <c r="E291" s="16">
        <v>132.35</v>
      </c>
      <c r="F291" s="17">
        <f t="shared" si="16"/>
        <v>0</v>
      </c>
      <c r="G291" s="25">
        <v>0.38500000000000001</v>
      </c>
      <c r="H291" s="26">
        <v>5</v>
      </c>
      <c r="I291" s="26">
        <v>25</v>
      </c>
      <c r="J291" s="26">
        <v>100</v>
      </c>
      <c r="K291" s="27" t="s">
        <v>1240</v>
      </c>
      <c r="L291" s="28" t="s">
        <v>33</v>
      </c>
      <c r="M291" s="27" t="s">
        <v>34</v>
      </c>
      <c r="N291" s="28" t="s">
        <v>1705</v>
      </c>
      <c r="O291" s="28" t="s">
        <v>1706</v>
      </c>
      <c r="P291" s="28" t="s">
        <v>1707</v>
      </c>
      <c r="Q291" s="28" t="s">
        <v>1708</v>
      </c>
    </row>
    <row r="292" spans="1:17" x14ac:dyDescent="0.3">
      <c r="A292" s="22" t="s">
        <v>1709</v>
      </c>
      <c r="B292" s="22" t="s">
        <v>1710</v>
      </c>
      <c r="C292" s="23" t="s">
        <v>509</v>
      </c>
      <c r="D292" s="24" t="s">
        <v>1583</v>
      </c>
      <c r="E292" s="16">
        <v>121.11</v>
      </c>
      <c r="F292" s="17">
        <f t="shared" si="16"/>
        <v>0</v>
      </c>
      <c r="G292" s="25">
        <v>0.40200000000000002</v>
      </c>
      <c r="H292" s="26">
        <v>5</v>
      </c>
      <c r="I292" s="26">
        <v>25</v>
      </c>
      <c r="J292" s="26">
        <v>100</v>
      </c>
      <c r="K292" s="27" t="s">
        <v>1240</v>
      </c>
      <c r="L292" s="28" t="s">
        <v>33</v>
      </c>
      <c r="M292" s="27" t="s">
        <v>34</v>
      </c>
      <c r="N292" s="28" t="s">
        <v>1711</v>
      </c>
      <c r="O292" s="28" t="s">
        <v>1712</v>
      </c>
      <c r="P292" s="28" t="s">
        <v>1713</v>
      </c>
      <c r="Q292" s="28" t="s">
        <v>1714</v>
      </c>
    </row>
    <row r="293" spans="1:17" x14ac:dyDescent="0.3">
      <c r="A293" s="22" t="s">
        <v>1715</v>
      </c>
      <c r="B293" s="22" t="s">
        <v>1716</v>
      </c>
      <c r="C293" s="23" t="s">
        <v>516</v>
      </c>
      <c r="D293" s="24" t="s">
        <v>1583</v>
      </c>
      <c r="E293" s="16">
        <v>121.11</v>
      </c>
      <c r="F293" s="17">
        <f t="shared" si="16"/>
        <v>0</v>
      </c>
      <c r="G293" s="25">
        <v>0.44900000000000001</v>
      </c>
      <c r="H293" s="26">
        <v>5</v>
      </c>
      <c r="I293" s="26">
        <v>25</v>
      </c>
      <c r="J293" s="26">
        <v>100</v>
      </c>
      <c r="K293" s="27" t="s">
        <v>1240</v>
      </c>
      <c r="L293" s="28" t="s">
        <v>33</v>
      </c>
      <c r="M293" s="27" t="s">
        <v>34</v>
      </c>
      <c r="N293" s="28" t="s">
        <v>1717</v>
      </c>
      <c r="O293" s="28" t="s">
        <v>1718</v>
      </c>
      <c r="P293" s="28" t="s">
        <v>1719</v>
      </c>
      <c r="Q293" s="28" t="s">
        <v>1720</v>
      </c>
    </row>
    <row r="294" spans="1:17" x14ac:dyDescent="0.3">
      <c r="A294" s="22" t="s">
        <v>1721</v>
      </c>
      <c r="B294" s="22" t="s">
        <v>1722</v>
      </c>
      <c r="C294" s="23" t="s">
        <v>523</v>
      </c>
      <c r="D294" s="24" t="s">
        <v>1583</v>
      </c>
      <c r="E294" s="16">
        <v>109.18</v>
      </c>
      <c r="F294" s="17">
        <f t="shared" si="16"/>
        <v>0</v>
      </c>
      <c r="G294" s="25">
        <v>0.45100000000000001</v>
      </c>
      <c r="H294" s="26">
        <v>5</v>
      </c>
      <c r="I294" s="26">
        <v>25</v>
      </c>
      <c r="J294" s="26">
        <v>100</v>
      </c>
      <c r="K294" s="27" t="s">
        <v>1240</v>
      </c>
      <c r="L294" s="28" t="s">
        <v>33</v>
      </c>
      <c r="M294" s="27" t="s">
        <v>34</v>
      </c>
      <c r="N294" s="28" t="s">
        <v>1723</v>
      </c>
      <c r="O294" s="28" t="s">
        <v>1724</v>
      </c>
      <c r="P294" s="28" t="s">
        <v>1725</v>
      </c>
      <c r="Q294" s="28" t="s">
        <v>1726</v>
      </c>
    </row>
    <row r="295" spans="1:17" x14ac:dyDescent="0.3">
      <c r="A295" s="22" t="s">
        <v>1727</v>
      </c>
      <c r="B295" s="22" t="s">
        <v>1728</v>
      </c>
      <c r="C295" s="23" t="s">
        <v>530</v>
      </c>
      <c r="D295" s="24" t="s">
        <v>1583</v>
      </c>
      <c r="E295" s="16">
        <v>100.72</v>
      </c>
      <c r="F295" s="17">
        <f t="shared" si="16"/>
        <v>0</v>
      </c>
      <c r="G295" s="25">
        <v>0.308</v>
      </c>
      <c r="H295" s="26">
        <v>5</v>
      </c>
      <c r="I295" s="26">
        <v>25</v>
      </c>
      <c r="J295" s="26">
        <v>100</v>
      </c>
      <c r="K295" s="27" t="s">
        <v>1240</v>
      </c>
      <c r="L295" s="28" t="s">
        <v>33</v>
      </c>
      <c r="M295" s="27" t="s">
        <v>34</v>
      </c>
      <c r="N295" s="28" t="s">
        <v>1729</v>
      </c>
      <c r="O295" s="28" t="s">
        <v>1730</v>
      </c>
      <c r="P295" s="28" t="s">
        <v>1731</v>
      </c>
      <c r="Q295" s="28" t="s">
        <v>1732</v>
      </c>
    </row>
    <row r="296" spans="1:17" x14ac:dyDescent="0.3">
      <c r="A296" s="22" t="s">
        <v>1733</v>
      </c>
      <c r="B296" s="22" t="s">
        <v>1734</v>
      </c>
      <c r="C296" s="23" t="s">
        <v>537</v>
      </c>
      <c r="D296" s="24" t="s">
        <v>1583</v>
      </c>
      <c r="E296" s="16">
        <v>151.22</v>
      </c>
      <c r="F296" s="17">
        <f t="shared" si="16"/>
        <v>0</v>
      </c>
      <c r="G296" s="25">
        <v>0.56299999999999994</v>
      </c>
      <c r="H296" s="26" t="s">
        <v>99</v>
      </c>
      <c r="I296" s="26">
        <v>15</v>
      </c>
      <c r="J296" s="26">
        <v>60</v>
      </c>
      <c r="K296" s="27" t="s">
        <v>1240</v>
      </c>
      <c r="L296" s="28" t="s">
        <v>33</v>
      </c>
      <c r="M296" s="27" t="s">
        <v>34</v>
      </c>
      <c r="N296" s="28" t="s">
        <v>1735</v>
      </c>
      <c r="O296" s="28"/>
      <c r="P296" s="28" t="s">
        <v>1736</v>
      </c>
      <c r="Q296" s="28" t="s">
        <v>1737</v>
      </c>
    </row>
    <row r="297" spans="1:17" x14ac:dyDescent="0.3">
      <c r="A297" s="22" t="s">
        <v>1738</v>
      </c>
      <c r="B297" s="22" t="s">
        <v>1739</v>
      </c>
      <c r="C297" s="23" t="s">
        <v>543</v>
      </c>
      <c r="D297" s="24" t="s">
        <v>1583</v>
      </c>
      <c r="E297" s="16">
        <v>140.65</v>
      </c>
      <c r="F297" s="17">
        <f t="shared" si="16"/>
        <v>0</v>
      </c>
      <c r="G297" s="25">
        <v>0.58699999999999997</v>
      </c>
      <c r="H297" s="26" t="s">
        <v>99</v>
      </c>
      <c r="I297" s="26">
        <v>15</v>
      </c>
      <c r="J297" s="26">
        <v>60</v>
      </c>
      <c r="K297" s="27" t="s">
        <v>1240</v>
      </c>
      <c r="L297" s="28" t="s">
        <v>33</v>
      </c>
      <c r="M297" s="27" t="s">
        <v>34</v>
      </c>
      <c r="N297" s="28" t="s">
        <v>1740</v>
      </c>
      <c r="O297" s="28"/>
      <c r="P297" s="28" t="s">
        <v>1741</v>
      </c>
      <c r="Q297" s="28" t="s">
        <v>1742</v>
      </c>
    </row>
    <row r="298" spans="1:17" x14ac:dyDescent="0.3">
      <c r="A298" s="22" t="s">
        <v>1743</v>
      </c>
      <c r="B298" s="22" t="s">
        <v>1744</v>
      </c>
      <c r="C298" s="23" t="s">
        <v>549</v>
      </c>
      <c r="D298" s="24" t="s">
        <v>1583</v>
      </c>
      <c r="E298" s="16">
        <v>133.02000000000001</v>
      </c>
      <c r="F298" s="17">
        <f t="shared" si="16"/>
        <v>0</v>
      </c>
      <c r="G298" s="25">
        <v>0.61599999999999999</v>
      </c>
      <c r="H298" s="26" t="s">
        <v>99</v>
      </c>
      <c r="I298" s="26">
        <v>15</v>
      </c>
      <c r="J298" s="26">
        <v>60</v>
      </c>
      <c r="K298" s="27" t="s">
        <v>1240</v>
      </c>
      <c r="L298" s="28" t="s">
        <v>33</v>
      </c>
      <c r="M298" s="27" t="s">
        <v>34</v>
      </c>
      <c r="N298" s="28" t="s">
        <v>1745</v>
      </c>
      <c r="O298" s="28"/>
      <c r="P298" s="28" t="s">
        <v>1746</v>
      </c>
      <c r="Q298" s="28" t="s">
        <v>1747</v>
      </c>
    </row>
    <row r="299" spans="1:17" x14ac:dyDescent="0.3">
      <c r="A299" s="22" t="s">
        <v>1748</v>
      </c>
      <c r="B299" s="22" t="s">
        <v>1749</v>
      </c>
      <c r="C299" s="23" t="s">
        <v>555</v>
      </c>
      <c r="D299" s="24" t="s">
        <v>1583</v>
      </c>
      <c r="E299" s="16">
        <v>133.02000000000001</v>
      </c>
      <c r="F299" s="17">
        <f t="shared" si="16"/>
        <v>0</v>
      </c>
      <c r="G299" s="25">
        <v>0.74</v>
      </c>
      <c r="H299" s="26" t="s">
        <v>99</v>
      </c>
      <c r="I299" s="26">
        <v>15</v>
      </c>
      <c r="J299" s="26">
        <v>60</v>
      </c>
      <c r="K299" s="27" t="s">
        <v>1240</v>
      </c>
      <c r="L299" s="28" t="s">
        <v>33</v>
      </c>
      <c r="M299" s="27" t="s">
        <v>34</v>
      </c>
      <c r="N299" s="28" t="s">
        <v>1750</v>
      </c>
      <c r="O299" s="28"/>
      <c r="P299" s="28" t="s">
        <v>1751</v>
      </c>
      <c r="Q299" s="28" t="s">
        <v>1752</v>
      </c>
    </row>
    <row r="300" spans="1:17" x14ac:dyDescent="0.3">
      <c r="A300" s="22" t="s">
        <v>1753</v>
      </c>
      <c r="B300" s="22" t="s">
        <v>1754</v>
      </c>
      <c r="C300" s="23" t="s">
        <v>561</v>
      </c>
      <c r="D300" s="24" t="s">
        <v>1583</v>
      </c>
      <c r="E300" s="16">
        <v>116.71</v>
      </c>
      <c r="F300" s="17">
        <f t="shared" si="16"/>
        <v>0</v>
      </c>
      <c r="G300" s="25">
        <v>0.61499999999999999</v>
      </c>
      <c r="H300" s="26" t="s">
        <v>99</v>
      </c>
      <c r="I300" s="26">
        <v>15</v>
      </c>
      <c r="J300" s="26">
        <v>60</v>
      </c>
      <c r="K300" s="27" t="s">
        <v>1240</v>
      </c>
      <c r="L300" s="28" t="s">
        <v>33</v>
      </c>
      <c r="M300" s="27" t="s">
        <v>34</v>
      </c>
      <c r="N300" s="28" t="s">
        <v>1755</v>
      </c>
      <c r="O300" s="28"/>
      <c r="P300" s="28" t="s">
        <v>1756</v>
      </c>
      <c r="Q300" s="28" t="s">
        <v>1757</v>
      </c>
    </row>
    <row r="301" spans="1:17" x14ac:dyDescent="0.3">
      <c r="A301" s="22" t="s">
        <v>1758</v>
      </c>
      <c r="B301" s="22" t="s">
        <v>1759</v>
      </c>
      <c r="C301" s="23" t="s">
        <v>1760</v>
      </c>
      <c r="D301" s="24" t="s">
        <v>1583</v>
      </c>
      <c r="E301" s="16">
        <v>218.8</v>
      </c>
      <c r="F301" s="17">
        <f t="shared" ref="F301:F315" si="17">ROUND(E301*$N$4,4)</f>
        <v>0</v>
      </c>
      <c r="G301" s="25">
        <v>0.98499999999999999</v>
      </c>
      <c r="H301" s="26" t="s">
        <v>99</v>
      </c>
      <c r="I301" s="26">
        <v>15</v>
      </c>
      <c r="J301" s="26">
        <v>60</v>
      </c>
      <c r="K301" s="27" t="s">
        <v>1308</v>
      </c>
      <c r="L301" s="28" t="s">
        <v>33</v>
      </c>
      <c r="M301" s="27" t="s">
        <v>34</v>
      </c>
      <c r="N301" s="28" t="s">
        <v>1761</v>
      </c>
      <c r="O301" s="28"/>
      <c r="P301" s="28" t="s">
        <v>1762</v>
      </c>
      <c r="Q301" s="28" t="s">
        <v>1763</v>
      </c>
    </row>
    <row r="302" spans="1:17" x14ac:dyDescent="0.3">
      <c r="A302" s="22" t="s">
        <v>1764</v>
      </c>
      <c r="B302" s="22" t="s">
        <v>1765</v>
      </c>
      <c r="C302" s="23" t="s">
        <v>1766</v>
      </c>
      <c r="D302" s="24" t="s">
        <v>1583</v>
      </c>
      <c r="E302" s="16">
        <v>218.8</v>
      </c>
      <c r="F302" s="17">
        <f t="shared" si="17"/>
        <v>0</v>
      </c>
      <c r="G302" s="25">
        <v>1.0409999999999999</v>
      </c>
      <c r="H302" s="26" t="s">
        <v>99</v>
      </c>
      <c r="I302" s="26">
        <v>15</v>
      </c>
      <c r="J302" s="26">
        <v>60</v>
      </c>
      <c r="K302" s="27" t="s">
        <v>1308</v>
      </c>
      <c r="L302" s="28" t="s">
        <v>33</v>
      </c>
      <c r="M302" s="27" t="s">
        <v>34</v>
      </c>
      <c r="N302" s="28" t="s">
        <v>1767</v>
      </c>
      <c r="O302" s="28"/>
      <c r="P302" s="28" t="s">
        <v>1768</v>
      </c>
      <c r="Q302" s="28" t="s">
        <v>1769</v>
      </c>
    </row>
    <row r="303" spans="1:17" x14ac:dyDescent="0.3">
      <c r="A303" s="22" t="s">
        <v>1770</v>
      </c>
      <c r="B303" s="22" t="s">
        <v>1771</v>
      </c>
      <c r="C303" s="23" t="s">
        <v>1772</v>
      </c>
      <c r="D303" s="24" t="s">
        <v>1583</v>
      </c>
      <c r="E303" s="16">
        <v>218.8</v>
      </c>
      <c r="F303" s="17">
        <f t="shared" si="17"/>
        <v>0</v>
      </c>
      <c r="G303" s="25">
        <v>1.1060000000000001</v>
      </c>
      <c r="H303" s="26" t="s">
        <v>99</v>
      </c>
      <c r="I303" s="26">
        <v>15</v>
      </c>
      <c r="J303" s="26">
        <v>60</v>
      </c>
      <c r="K303" s="27" t="s">
        <v>1308</v>
      </c>
      <c r="L303" s="28" t="s">
        <v>33</v>
      </c>
      <c r="M303" s="27" t="s">
        <v>34</v>
      </c>
      <c r="N303" s="28" t="s">
        <v>1773</v>
      </c>
      <c r="O303" s="28"/>
      <c r="P303" s="28" t="s">
        <v>1774</v>
      </c>
      <c r="Q303" s="28" t="s">
        <v>1775</v>
      </c>
    </row>
    <row r="304" spans="1:17" x14ac:dyDescent="0.3">
      <c r="A304" s="22" t="s">
        <v>1776</v>
      </c>
      <c r="B304" s="22" t="s">
        <v>1777</v>
      </c>
      <c r="C304" s="23" t="s">
        <v>567</v>
      </c>
      <c r="D304" s="24" t="s">
        <v>1583</v>
      </c>
      <c r="E304" s="16">
        <v>214.75</v>
      </c>
      <c r="F304" s="17">
        <f t="shared" si="17"/>
        <v>0</v>
      </c>
      <c r="G304" s="25">
        <v>1.38</v>
      </c>
      <c r="H304" s="26" t="s">
        <v>99</v>
      </c>
      <c r="I304" s="26">
        <v>12</v>
      </c>
      <c r="J304" s="26">
        <v>48</v>
      </c>
      <c r="K304" s="27" t="s">
        <v>1308</v>
      </c>
      <c r="L304" s="28" t="s">
        <v>33</v>
      </c>
      <c r="M304" s="27" t="s">
        <v>34</v>
      </c>
      <c r="N304" s="28" t="s">
        <v>1778</v>
      </c>
      <c r="O304" s="28"/>
      <c r="P304" s="28" t="s">
        <v>1779</v>
      </c>
      <c r="Q304" s="28" t="s">
        <v>1780</v>
      </c>
    </row>
    <row r="305" spans="1:17" x14ac:dyDescent="0.3">
      <c r="A305" s="22" t="s">
        <v>1781</v>
      </c>
      <c r="B305" s="22" t="s">
        <v>1782</v>
      </c>
      <c r="C305" s="23" t="s">
        <v>573</v>
      </c>
      <c r="D305" s="24" t="s">
        <v>1583</v>
      </c>
      <c r="E305" s="16">
        <v>190.3</v>
      </c>
      <c r="F305" s="17">
        <f t="shared" si="17"/>
        <v>0</v>
      </c>
      <c r="G305" s="25">
        <v>0.97</v>
      </c>
      <c r="H305" s="26" t="s">
        <v>99</v>
      </c>
      <c r="I305" s="26">
        <v>12</v>
      </c>
      <c r="J305" s="26">
        <v>48</v>
      </c>
      <c r="K305" s="27" t="s">
        <v>1308</v>
      </c>
      <c r="L305" s="28" t="s">
        <v>33</v>
      </c>
      <c r="M305" s="27" t="s">
        <v>34</v>
      </c>
      <c r="N305" s="28" t="s">
        <v>1783</v>
      </c>
      <c r="O305" s="28"/>
      <c r="P305" s="28" t="s">
        <v>1784</v>
      </c>
      <c r="Q305" s="28" t="s">
        <v>1785</v>
      </c>
    </row>
    <row r="306" spans="1:17" x14ac:dyDescent="0.3">
      <c r="A306" s="22" t="s">
        <v>1786</v>
      </c>
      <c r="B306" s="22" t="s">
        <v>1787</v>
      </c>
      <c r="C306" s="23" t="s">
        <v>1788</v>
      </c>
      <c r="D306" s="24" t="s">
        <v>1583</v>
      </c>
      <c r="E306" s="16">
        <v>288.81</v>
      </c>
      <c r="F306" s="17">
        <f t="shared" si="17"/>
        <v>0</v>
      </c>
      <c r="G306" s="25">
        <v>1.482</v>
      </c>
      <c r="H306" s="26" t="s">
        <v>99</v>
      </c>
      <c r="I306" s="26">
        <v>10</v>
      </c>
      <c r="J306" s="26">
        <v>40</v>
      </c>
      <c r="K306" s="27" t="s">
        <v>1308</v>
      </c>
      <c r="L306" s="28" t="s">
        <v>33</v>
      </c>
      <c r="M306" s="27" t="s">
        <v>34</v>
      </c>
      <c r="N306" s="28" t="s">
        <v>1789</v>
      </c>
      <c r="O306" s="28"/>
      <c r="P306" s="28" t="s">
        <v>1790</v>
      </c>
      <c r="Q306" s="28" t="s">
        <v>1791</v>
      </c>
    </row>
    <row r="307" spans="1:17" x14ac:dyDescent="0.3">
      <c r="A307" s="22" t="s">
        <v>1792</v>
      </c>
      <c r="B307" s="22" t="s">
        <v>1793</v>
      </c>
      <c r="C307" s="23" t="s">
        <v>1794</v>
      </c>
      <c r="D307" s="24" t="s">
        <v>1583</v>
      </c>
      <c r="E307" s="16">
        <v>288.81</v>
      </c>
      <c r="F307" s="17">
        <f t="shared" si="17"/>
        <v>0</v>
      </c>
      <c r="G307" s="25">
        <v>1.5780000000000001</v>
      </c>
      <c r="H307" s="26" t="s">
        <v>99</v>
      </c>
      <c r="I307" s="26">
        <v>10</v>
      </c>
      <c r="J307" s="26">
        <v>40</v>
      </c>
      <c r="K307" s="27" t="s">
        <v>1308</v>
      </c>
      <c r="L307" s="28" t="s">
        <v>33</v>
      </c>
      <c r="M307" s="27" t="s">
        <v>34</v>
      </c>
      <c r="N307" s="28" t="s">
        <v>1795</v>
      </c>
      <c r="O307" s="28"/>
      <c r="P307" s="28" t="s">
        <v>1796</v>
      </c>
      <c r="Q307" s="28" t="s">
        <v>1797</v>
      </c>
    </row>
    <row r="308" spans="1:17" x14ac:dyDescent="0.3">
      <c r="A308" s="22" t="s">
        <v>1798</v>
      </c>
      <c r="B308" s="22" t="s">
        <v>1799</v>
      </c>
      <c r="C308" s="23" t="s">
        <v>1800</v>
      </c>
      <c r="D308" s="24" t="s">
        <v>1583</v>
      </c>
      <c r="E308" s="16">
        <v>283.14</v>
      </c>
      <c r="F308" s="17">
        <f t="shared" si="17"/>
        <v>0</v>
      </c>
      <c r="G308" s="25">
        <v>1.627</v>
      </c>
      <c r="H308" s="26" t="s">
        <v>99</v>
      </c>
      <c r="I308" s="26">
        <v>8</v>
      </c>
      <c r="J308" s="26">
        <v>32</v>
      </c>
      <c r="K308" s="27" t="s">
        <v>1308</v>
      </c>
      <c r="L308" s="28" t="s">
        <v>33</v>
      </c>
      <c r="M308" s="27" t="s">
        <v>34</v>
      </c>
      <c r="N308" s="28" t="s">
        <v>1801</v>
      </c>
      <c r="O308" s="28"/>
      <c r="P308" s="28" t="s">
        <v>1802</v>
      </c>
      <c r="Q308" s="28" t="s">
        <v>1803</v>
      </c>
    </row>
    <row r="309" spans="1:17" x14ac:dyDescent="0.3">
      <c r="A309" s="22" t="s">
        <v>1804</v>
      </c>
      <c r="B309" s="22" t="s">
        <v>1805</v>
      </c>
      <c r="C309" s="23" t="s">
        <v>579</v>
      </c>
      <c r="D309" s="24" t="s">
        <v>1583</v>
      </c>
      <c r="E309" s="16">
        <v>256.77</v>
      </c>
      <c r="F309" s="17">
        <f t="shared" si="17"/>
        <v>0</v>
      </c>
      <c r="G309" s="25">
        <v>1.8879999999999999</v>
      </c>
      <c r="H309" s="26" t="s">
        <v>99</v>
      </c>
      <c r="I309" s="26">
        <v>6</v>
      </c>
      <c r="J309" s="26">
        <v>24</v>
      </c>
      <c r="K309" s="27" t="s">
        <v>1308</v>
      </c>
      <c r="L309" s="28" t="s">
        <v>33</v>
      </c>
      <c r="M309" s="27" t="s">
        <v>34</v>
      </c>
      <c r="N309" s="28" t="s">
        <v>1806</v>
      </c>
      <c r="O309" s="28"/>
      <c r="P309" s="28" t="s">
        <v>1807</v>
      </c>
      <c r="Q309" s="28" t="s">
        <v>1808</v>
      </c>
    </row>
    <row r="310" spans="1:17" x14ac:dyDescent="0.3">
      <c r="A310" s="22" t="s">
        <v>1809</v>
      </c>
      <c r="B310" s="22" t="s">
        <v>1810</v>
      </c>
      <c r="C310" s="23" t="s">
        <v>585</v>
      </c>
      <c r="D310" s="24" t="s">
        <v>1583</v>
      </c>
      <c r="E310" s="16">
        <v>271.64999999999998</v>
      </c>
      <c r="F310" s="17">
        <f t="shared" si="17"/>
        <v>0</v>
      </c>
      <c r="G310" s="25">
        <v>1.823</v>
      </c>
      <c r="H310" s="26" t="s">
        <v>99</v>
      </c>
      <c r="I310" s="26">
        <v>6</v>
      </c>
      <c r="J310" s="26">
        <v>24</v>
      </c>
      <c r="K310" s="27" t="s">
        <v>1308</v>
      </c>
      <c r="L310" s="28" t="s">
        <v>33</v>
      </c>
      <c r="M310" s="27" t="s">
        <v>34</v>
      </c>
      <c r="N310" s="28" t="s">
        <v>1811</v>
      </c>
      <c r="O310" s="28"/>
      <c r="P310" s="28" t="s">
        <v>1812</v>
      </c>
      <c r="Q310" s="28" t="s">
        <v>1813</v>
      </c>
    </row>
    <row r="311" spans="1:17" x14ac:dyDescent="0.3">
      <c r="A311" s="22" t="s">
        <v>1814</v>
      </c>
      <c r="B311" s="22" t="s">
        <v>1815</v>
      </c>
      <c r="C311" s="23" t="s">
        <v>1816</v>
      </c>
      <c r="D311" s="24" t="s">
        <v>1583</v>
      </c>
      <c r="E311" s="16">
        <v>502.71</v>
      </c>
      <c r="F311" s="17">
        <f t="shared" si="17"/>
        <v>0</v>
      </c>
      <c r="G311" s="25">
        <v>2.1072000000000002</v>
      </c>
      <c r="H311" s="26" t="s">
        <v>99</v>
      </c>
      <c r="I311" s="26">
        <v>10</v>
      </c>
      <c r="J311" s="26">
        <v>20</v>
      </c>
      <c r="K311" s="27" t="s">
        <v>1308</v>
      </c>
      <c r="L311" s="28" t="s">
        <v>33</v>
      </c>
      <c r="M311" s="27" t="s">
        <v>34</v>
      </c>
      <c r="N311" s="28"/>
      <c r="O311" s="28"/>
      <c r="P311" s="28"/>
      <c r="Q311" s="28"/>
    </row>
    <row r="312" spans="1:17" x14ac:dyDescent="0.3">
      <c r="A312" s="22" t="s">
        <v>1817</v>
      </c>
      <c r="B312" s="22" t="s">
        <v>1818</v>
      </c>
      <c r="C312" s="23" t="s">
        <v>1819</v>
      </c>
      <c r="D312" s="24" t="s">
        <v>1583</v>
      </c>
      <c r="E312" s="16">
        <v>605.29</v>
      </c>
      <c r="F312" s="17">
        <f t="shared" si="17"/>
        <v>0</v>
      </c>
      <c r="G312" s="25">
        <v>2.8180000000000001</v>
      </c>
      <c r="H312" s="26" t="s">
        <v>99</v>
      </c>
      <c r="I312" s="26" t="s">
        <v>99</v>
      </c>
      <c r="J312" s="26">
        <v>20</v>
      </c>
      <c r="K312" s="27" t="s">
        <v>1308</v>
      </c>
      <c r="L312" s="28" t="s">
        <v>33</v>
      </c>
      <c r="M312" s="27" t="s">
        <v>34</v>
      </c>
      <c r="N312" s="28" t="s">
        <v>1820</v>
      </c>
      <c r="O312" s="28"/>
      <c r="P312" s="28"/>
      <c r="Q312" s="28" t="s">
        <v>1821</v>
      </c>
    </row>
    <row r="313" spans="1:17" x14ac:dyDescent="0.3">
      <c r="A313" s="22" t="s">
        <v>1822</v>
      </c>
      <c r="B313" s="22" t="s">
        <v>1823</v>
      </c>
      <c r="C313" s="23" t="s">
        <v>591</v>
      </c>
      <c r="D313" s="24" t="s">
        <v>1583</v>
      </c>
      <c r="E313" s="16">
        <v>534.01</v>
      </c>
      <c r="F313" s="17">
        <f t="shared" si="17"/>
        <v>0</v>
      </c>
      <c r="G313" s="25">
        <v>2.919</v>
      </c>
      <c r="H313" s="26" t="s">
        <v>99</v>
      </c>
      <c r="I313" s="26" t="s">
        <v>99</v>
      </c>
      <c r="J313" s="26">
        <v>20</v>
      </c>
      <c r="K313" s="27" t="s">
        <v>1308</v>
      </c>
      <c r="L313" s="28" t="s">
        <v>33</v>
      </c>
      <c r="M313" s="27" t="s">
        <v>34</v>
      </c>
      <c r="N313" s="28" t="s">
        <v>1824</v>
      </c>
      <c r="O313" s="28"/>
      <c r="P313" s="28"/>
      <c r="Q313" s="28" t="s">
        <v>1825</v>
      </c>
    </row>
    <row r="314" spans="1:17" x14ac:dyDescent="0.3">
      <c r="A314" s="22" t="s">
        <v>1826</v>
      </c>
      <c r="B314" s="22" t="s">
        <v>1827</v>
      </c>
      <c r="C314" s="23" t="s">
        <v>1828</v>
      </c>
      <c r="D314" s="24" t="s">
        <v>1583</v>
      </c>
      <c r="E314" s="16">
        <v>605.29</v>
      </c>
      <c r="F314" s="17">
        <f t="shared" si="17"/>
        <v>0</v>
      </c>
      <c r="G314" s="25">
        <v>2.9809999999999999</v>
      </c>
      <c r="H314" s="26" t="s">
        <v>99</v>
      </c>
      <c r="I314" s="26" t="s">
        <v>99</v>
      </c>
      <c r="J314" s="26">
        <v>20</v>
      </c>
      <c r="K314" s="27" t="s">
        <v>1308</v>
      </c>
      <c r="L314" s="28" t="s">
        <v>33</v>
      </c>
      <c r="M314" s="27" t="s">
        <v>34</v>
      </c>
      <c r="N314" s="28" t="s">
        <v>1829</v>
      </c>
      <c r="O314" s="28"/>
      <c r="P314" s="28"/>
      <c r="Q314" s="28" t="s">
        <v>1830</v>
      </c>
    </row>
    <row r="315" spans="1:17" x14ac:dyDescent="0.3">
      <c r="A315" s="22" t="s">
        <v>1831</v>
      </c>
      <c r="B315" s="22" t="s">
        <v>1832</v>
      </c>
      <c r="C315" s="23" t="s">
        <v>596</v>
      </c>
      <c r="D315" s="24" t="s">
        <v>1583</v>
      </c>
      <c r="E315" s="16">
        <v>565.29999999999995</v>
      </c>
      <c r="F315" s="17">
        <f t="shared" si="17"/>
        <v>0</v>
      </c>
      <c r="G315" s="25">
        <v>2.9340000000000002</v>
      </c>
      <c r="H315" s="26" t="s">
        <v>99</v>
      </c>
      <c r="I315" s="26" t="s">
        <v>99</v>
      </c>
      <c r="J315" s="26">
        <v>20</v>
      </c>
      <c r="K315" s="27" t="s">
        <v>1308</v>
      </c>
      <c r="L315" s="28" t="s">
        <v>33</v>
      </c>
      <c r="M315" s="27" t="s">
        <v>34</v>
      </c>
      <c r="N315" s="28" t="s">
        <v>1833</v>
      </c>
      <c r="O315" s="28"/>
      <c r="P315" s="28"/>
      <c r="Q315" s="28" t="s">
        <v>1834</v>
      </c>
    </row>
    <row r="316" spans="1:17" x14ac:dyDescent="0.3">
      <c r="A316" s="22" t="s">
        <v>1835</v>
      </c>
      <c r="B316" s="22" t="s">
        <v>1836</v>
      </c>
      <c r="C316" s="23" t="s">
        <v>49</v>
      </c>
      <c r="D316" s="24" t="s">
        <v>1837</v>
      </c>
      <c r="E316" s="16">
        <v>45.87</v>
      </c>
      <c r="F316" s="17">
        <f t="shared" ref="F316:F355" si="18">ROUND(E316*$N$3,4)</f>
        <v>0</v>
      </c>
      <c r="G316" s="25">
        <v>2.7E-2</v>
      </c>
      <c r="H316" s="26" t="s">
        <v>99</v>
      </c>
      <c r="I316" s="26">
        <v>500</v>
      </c>
      <c r="J316" s="26">
        <v>2000</v>
      </c>
      <c r="K316" s="27" t="s">
        <v>1240</v>
      </c>
      <c r="L316" s="28" t="s">
        <v>33</v>
      </c>
      <c r="M316" s="27" t="s">
        <v>34</v>
      </c>
      <c r="N316" s="28" t="s">
        <v>1838</v>
      </c>
      <c r="O316" s="28"/>
      <c r="P316" s="28" t="s">
        <v>1839</v>
      </c>
      <c r="Q316" s="28" t="s">
        <v>1840</v>
      </c>
    </row>
    <row r="317" spans="1:17" x14ac:dyDescent="0.3">
      <c r="A317" s="22" t="s">
        <v>1841</v>
      </c>
      <c r="B317" s="22" t="s">
        <v>1842</v>
      </c>
      <c r="C317" s="23" t="s">
        <v>56</v>
      </c>
      <c r="D317" s="24" t="s">
        <v>1837</v>
      </c>
      <c r="E317" s="16">
        <v>45.85</v>
      </c>
      <c r="F317" s="17">
        <f t="shared" si="18"/>
        <v>0</v>
      </c>
      <c r="G317" s="25">
        <v>4.4999999999999998E-2</v>
      </c>
      <c r="H317" s="26">
        <v>5</v>
      </c>
      <c r="I317" s="26">
        <v>375</v>
      </c>
      <c r="J317" s="26">
        <v>1500</v>
      </c>
      <c r="K317" s="27" t="s">
        <v>1240</v>
      </c>
      <c r="L317" s="28" t="s">
        <v>33</v>
      </c>
      <c r="M317" s="27" t="s">
        <v>34</v>
      </c>
      <c r="N317" s="28" t="s">
        <v>1843</v>
      </c>
      <c r="O317" s="28" t="s">
        <v>1844</v>
      </c>
      <c r="P317" s="28" t="s">
        <v>1845</v>
      </c>
      <c r="Q317" s="28" t="s">
        <v>1846</v>
      </c>
    </row>
    <row r="318" spans="1:17" x14ac:dyDescent="0.3">
      <c r="A318" s="22" t="s">
        <v>1847</v>
      </c>
      <c r="B318" s="22" t="s">
        <v>1848</v>
      </c>
      <c r="C318" s="23" t="s">
        <v>63</v>
      </c>
      <c r="D318" s="24" t="s">
        <v>1837</v>
      </c>
      <c r="E318" s="16">
        <v>38.69</v>
      </c>
      <c r="F318" s="17">
        <f t="shared" si="18"/>
        <v>0</v>
      </c>
      <c r="G318" s="25">
        <v>5.7000000000000002E-2</v>
      </c>
      <c r="H318" s="26">
        <v>5</v>
      </c>
      <c r="I318" s="26">
        <v>200</v>
      </c>
      <c r="J318" s="26">
        <v>800</v>
      </c>
      <c r="K318" s="27" t="s">
        <v>1240</v>
      </c>
      <c r="L318" s="28" t="s">
        <v>33</v>
      </c>
      <c r="M318" s="27" t="s">
        <v>34</v>
      </c>
      <c r="N318" s="28" t="s">
        <v>1849</v>
      </c>
      <c r="O318" s="28" t="s">
        <v>1850</v>
      </c>
      <c r="P318" s="28" t="s">
        <v>1851</v>
      </c>
      <c r="Q318" s="28" t="s">
        <v>1852</v>
      </c>
    </row>
    <row r="319" spans="1:17" x14ac:dyDescent="0.3">
      <c r="A319" s="22" t="s">
        <v>1853</v>
      </c>
      <c r="B319" s="22" t="s">
        <v>1854</v>
      </c>
      <c r="C319" s="23" t="s">
        <v>70</v>
      </c>
      <c r="D319" s="24" t="s">
        <v>1837</v>
      </c>
      <c r="E319" s="16">
        <v>43.47</v>
      </c>
      <c r="F319" s="17">
        <f t="shared" si="18"/>
        <v>0</v>
      </c>
      <c r="G319" s="25">
        <v>8.7999999999999995E-2</v>
      </c>
      <c r="H319" s="26">
        <v>5</v>
      </c>
      <c r="I319" s="26">
        <v>120</v>
      </c>
      <c r="J319" s="26">
        <v>480</v>
      </c>
      <c r="K319" s="27" t="s">
        <v>1240</v>
      </c>
      <c r="L319" s="28" t="s">
        <v>33</v>
      </c>
      <c r="M319" s="27" t="s">
        <v>34</v>
      </c>
      <c r="N319" s="28" t="s">
        <v>1855</v>
      </c>
      <c r="O319" s="28" t="s">
        <v>1856</v>
      </c>
      <c r="P319" s="28" t="s">
        <v>1857</v>
      </c>
      <c r="Q319" s="28" t="s">
        <v>1858</v>
      </c>
    </row>
    <row r="320" spans="1:17" x14ac:dyDescent="0.3">
      <c r="A320" s="22" t="s">
        <v>1859</v>
      </c>
      <c r="B320" s="22" t="s">
        <v>1860</v>
      </c>
      <c r="C320" s="23" t="s">
        <v>77</v>
      </c>
      <c r="D320" s="24" t="s">
        <v>1837</v>
      </c>
      <c r="E320" s="16">
        <v>82.16</v>
      </c>
      <c r="F320" s="17">
        <f t="shared" si="18"/>
        <v>0</v>
      </c>
      <c r="G320" s="25">
        <v>0.14299999999999999</v>
      </c>
      <c r="H320" s="26">
        <v>2</v>
      </c>
      <c r="I320" s="26">
        <v>80</v>
      </c>
      <c r="J320" s="26">
        <v>320</v>
      </c>
      <c r="K320" s="27" t="s">
        <v>1240</v>
      </c>
      <c r="L320" s="28" t="s">
        <v>33</v>
      </c>
      <c r="M320" s="27" t="s">
        <v>34</v>
      </c>
      <c r="N320" s="28" t="s">
        <v>1861</v>
      </c>
      <c r="O320" s="28" t="s">
        <v>1862</v>
      </c>
      <c r="P320" s="28" t="s">
        <v>1863</v>
      </c>
      <c r="Q320" s="28" t="s">
        <v>1864</v>
      </c>
    </row>
    <row r="321" spans="1:17" x14ac:dyDescent="0.3">
      <c r="A321" s="22" t="s">
        <v>1865</v>
      </c>
      <c r="B321" s="22" t="s">
        <v>1866</v>
      </c>
      <c r="C321" s="23" t="s">
        <v>84</v>
      </c>
      <c r="D321" s="24" t="s">
        <v>1837</v>
      </c>
      <c r="E321" s="16">
        <v>75.819999999999993</v>
      </c>
      <c r="F321" s="17">
        <f t="shared" si="18"/>
        <v>0</v>
      </c>
      <c r="G321" s="25">
        <v>0.19900000000000001</v>
      </c>
      <c r="H321" s="26">
        <v>2</v>
      </c>
      <c r="I321" s="26">
        <v>60</v>
      </c>
      <c r="J321" s="26">
        <v>240</v>
      </c>
      <c r="K321" s="27" t="s">
        <v>1240</v>
      </c>
      <c r="L321" s="28" t="s">
        <v>33</v>
      </c>
      <c r="M321" s="27" t="s">
        <v>34</v>
      </c>
      <c r="N321" s="28" t="s">
        <v>1867</v>
      </c>
      <c r="O321" s="28" t="s">
        <v>1868</v>
      </c>
      <c r="P321" s="28" t="s">
        <v>1869</v>
      </c>
      <c r="Q321" s="28" t="s">
        <v>1870</v>
      </c>
    </row>
    <row r="322" spans="1:17" x14ac:dyDescent="0.3">
      <c r="A322" s="22" t="s">
        <v>1871</v>
      </c>
      <c r="B322" s="22" t="s">
        <v>1872</v>
      </c>
      <c r="C322" s="23" t="s">
        <v>91</v>
      </c>
      <c r="D322" s="24" t="s">
        <v>1837</v>
      </c>
      <c r="E322" s="16">
        <v>98.03</v>
      </c>
      <c r="F322" s="17">
        <f t="shared" si="18"/>
        <v>0</v>
      </c>
      <c r="G322" s="25">
        <v>0.26</v>
      </c>
      <c r="H322" s="26">
        <v>3</v>
      </c>
      <c r="I322" s="26">
        <v>45</v>
      </c>
      <c r="J322" s="26">
        <v>180</v>
      </c>
      <c r="K322" s="27" t="s">
        <v>1240</v>
      </c>
      <c r="L322" s="28" t="s">
        <v>33</v>
      </c>
      <c r="M322" s="27" t="s">
        <v>34</v>
      </c>
      <c r="N322" s="28" t="s">
        <v>1873</v>
      </c>
      <c r="O322" s="28" t="s">
        <v>1874</v>
      </c>
      <c r="P322" s="28" t="s">
        <v>1875</v>
      </c>
      <c r="Q322" s="28" t="s">
        <v>1876</v>
      </c>
    </row>
    <row r="323" spans="1:17" x14ac:dyDescent="0.3">
      <c r="A323" s="22" t="s">
        <v>1877</v>
      </c>
      <c r="B323" s="22" t="s">
        <v>1878</v>
      </c>
      <c r="C323" s="23" t="s">
        <v>98</v>
      </c>
      <c r="D323" s="24" t="s">
        <v>1837</v>
      </c>
      <c r="E323" s="16">
        <v>174.14</v>
      </c>
      <c r="F323" s="17">
        <f t="shared" si="18"/>
        <v>0</v>
      </c>
      <c r="G323" s="25">
        <v>0.41699999999999998</v>
      </c>
      <c r="H323" s="26" t="s">
        <v>99</v>
      </c>
      <c r="I323" s="26">
        <v>25</v>
      </c>
      <c r="J323" s="26">
        <v>100</v>
      </c>
      <c r="K323" s="27" t="s">
        <v>1240</v>
      </c>
      <c r="L323" s="28" t="s">
        <v>33</v>
      </c>
      <c r="M323" s="27" t="s">
        <v>34</v>
      </c>
      <c r="N323" s="28" t="s">
        <v>1879</v>
      </c>
      <c r="O323" s="28"/>
      <c r="P323" s="28" t="s">
        <v>1880</v>
      </c>
      <c r="Q323" s="28" t="s">
        <v>1881</v>
      </c>
    </row>
    <row r="324" spans="1:17" x14ac:dyDescent="0.3">
      <c r="A324" s="22" t="s">
        <v>1882</v>
      </c>
      <c r="B324" s="22" t="s">
        <v>1883</v>
      </c>
      <c r="C324" s="23" t="s">
        <v>63</v>
      </c>
      <c r="D324" s="24" t="s">
        <v>1884</v>
      </c>
      <c r="E324" s="16">
        <v>151.74</v>
      </c>
      <c r="F324" s="17">
        <f t="shared" si="18"/>
        <v>0</v>
      </c>
      <c r="G324" s="25">
        <v>0.27100000000000002</v>
      </c>
      <c r="H324" s="26">
        <v>5</v>
      </c>
      <c r="I324" s="26">
        <v>40</v>
      </c>
      <c r="J324" s="26">
        <v>160</v>
      </c>
      <c r="K324" s="27" t="s">
        <v>1240</v>
      </c>
      <c r="L324" s="28" t="s">
        <v>33</v>
      </c>
      <c r="M324" s="27" t="s">
        <v>34</v>
      </c>
      <c r="N324" s="28" t="s">
        <v>1885</v>
      </c>
      <c r="O324" s="28" t="s">
        <v>1886</v>
      </c>
      <c r="P324" s="28" t="s">
        <v>1887</v>
      </c>
      <c r="Q324" s="28" t="s">
        <v>1888</v>
      </c>
    </row>
    <row r="325" spans="1:17" x14ac:dyDescent="0.3">
      <c r="A325" s="22" t="s">
        <v>1889</v>
      </c>
      <c r="B325" s="22" t="s">
        <v>1890</v>
      </c>
      <c r="C325" s="23" t="s">
        <v>70</v>
      </c>
      <c r="D325" s="24" t="s">
        <v>1884</v>
      </c>
      <c r="E325" s="16">
        <v>140.01</v>
      </c>
      <c r="F325" s="17">
        <f t="shared" si="18"/>
        <v>0</v>
      </c>
      <c r="G325" s="25">
        <v>0.46300000000000002</v>
      </c>
      <c r="H325" s="26">
        <v>5</v>
      </c>
      <c r="I325" s="26">
        <v>20</v>
      </c>
      <c r="J325" s="26">
        <v>80</v>
      </c>
      <c r="K325" s="27" t="s">
        <v>1240</v>
      </c>
      <c r="L325" s="28" t="s">
        <v>33</v>
      </c>
      <c r="M325" s="27" t="s">
        <v>34</v>
      </c>
      <c r="N325" s="28" t="s">
        <v>1891</v>
      </c>
      <c r="O325" s="28" t="s">
        <v>1892</v>
      </c>
      <c r="P325" s="28" t="s">
        <v>1893</v>
      </c>
      <c r="Q325" s="28" t="s">
        <v>1894</v>
      </c>
    </row>
    <row r="326" spans="1:17" x14ac:dyDescent="0.3">
      <c r="A326" s="22" t="s">
        <v>1895</v>
      </c>
      <c r="B326" s="22" t="s">
        <v>1896</v>
      </c>
      <c r="C326" s="23" t="s">
        <v>77</v>
      </c>
      <c r="D326" s="24" t="s">
        <v>1884</v>
      </c>
      <c r="E326" s="16">
        <v>228.31</v>
      </c>
      <c r="F326" s="17">
        <f t="shared" si="18"/>
        <v>0</v>
      </c>
      <c r="G326" s="25">
        <v>0.68799999999999994</v>
      </c>
      <c r="H326" s="26" t="s">
        <v>99</v>
      </c>
      <c r="I326" s="26">
        <v>20</v>
      </c>
      <c r="J326" s="26">
        <v>40</v>
      </c>
      <c r="K326" s="27" t="s">
        <v>1240</v>
      </c>
      <c r="L326" s="28" t="s">
        <v>33</v>
      </c>
      <c r="M326" s="27" t="s">
        <v>34</v>
      </c>
      <c r="N326" s="28" t="s">
        <v>1897</v>
      </c>
      <c r="O326" s="28"/>
      <c r="P326" s="28" t="s">
        <v>1898</v>
      </c>
      <c r="Q326" s="28" t="s">
        <v>1899</v>
      </c>
    </row>
    <row r="327" spans="1:17" x14ac:dyDescent="0.3">
      <c r="A327" s="22" t="s">
        <v>1900</v>
      </c>
      <c r="B327" s="22" t="s">
        <v>1901</v>
      </c>
      <c r="C327" s="23" t="s">
        <v>63</v>
      </c>
      <c r="D327" s="24" t="s">
        <v>1902</v>
      </c>
      <c r="E327" s="16">
        <v>167.78</v>
      </c>
      <c r="F327" s="17">
        <f t="shared" si="18"/>
        <v>0</v>
      </c>
      <c r="G327" s="25">
        <v>0.34399999999999997</v>
      </c>
      <c r="H327" s="26" t="s">
        <v>99</v>
      </c>
      <c r="I327" s="26">
        <v>20</v>
      </c>
      <c r="J327" s="26">
        <v>80</v>
      </c>
      <c r="K327" s="27" t="s">
        <v>1240</v>
      </c>
      <c r="L327" s="28" t="s">
        <v>33</v>
      </c>
      <c r="M327" s="27" t="s">
        <v>34</v>
      </c>
      <c r="N327" s="28" t="s">
        <v>1903</v>
      </c>
      <c r="O327" s="28"/>
      <c r="P327" s="28" t="s">
        <v>1904</v>
      </c>
      <c r="Q327" s="28" t="s">
        <v>1905</v>
      </c>
    </row>
    <row r="328" spans="1:17" x14ac:dyDescent="0.3">
      <c r="A328" s="22" t="s">
        <v>1906</v>
      </c>
      <c r="B328" s="22" t="s">
        <v>1907</v>
      </c>
      <c r="C328" s="23" t="s">
        <v>70</v>
      </c>
      <c r="D328" s="24" t="s">
        <v>1902</v>
      </c>
      <c r="E328" s="16">
        <v>211.81</v>
      </c>
      <c r="F328" s="17">
        <f t="shared" si="18"/>
        <v>0</v>
      </c>
      <c r="G328" s="25">
        <v>0.54900000000000004</v>
      </c>
      <c r="H328" s="26" t="s">
        <v>99</v>
      </c>
      <c r="I328" s="26">
        <v>15</v>
      </c>
      <c r="J328" s="26">
        <v>60</v>
      </c>
      <c r="K328" s="27" t="s">
        <v>1240</v>
      </c>
      <c r="L328" s="28" t="s">
        <v>33</v>
      </c>
      <c r="M328" s="27" t="s">
        <v>34</v>
      </c>
      <c r="N328" s="28" t="s">
        <v>1908</v>
      </c>
      <c r="O328" s="28"/>
      <c r="P328" s="28" t="s">
        <v>1909</v>
      </c>
      <c r="Q328" s="28" t="s">
        <v>1910</v>
      </c>
    </row>
    <row r="329" spans="1:17" x14ac:dyDescent="0.3">
      <c r="A329" s="22" t="s">
        <v>1911</v>
      </c>
      <c r="B329" s="22" t="s">
        <v>1912</v>
      </c>
      <c r="C329" s="23" t="s">
        <v>77</v>
      </c>
      <c r="D329" s="24" t="s">
        <v>1902</v>
      </c>
      <c r="E329" s="16">
        <v>300.02</v>
      </c>
      <c r="F329" s="17">
        <f t="shared" si="18"/>
        <v>0</v>
      </c>
      <c r="G329" s="25">
        <v>0.89500000000000002</v>
      </c>
      <c r="H329" s="26" t="s">
        <v>99</v>
      </c>
      <c r="I329" s="26">
        <v>25</v>
      </c>
      <c r="J329" s="26">
        <v>50</v>
      </c>
      <c r="K329" s="27" t="s">
        <v>1240</v>
      </c>
      <c r="L329" s="28" t="s">
        <v>33</v>
      </c>
      <c r="M329" s="27" t="s">
        <v>34</v>
      </c>
      <c r="N329" s="28" t="s">
        <v>1913</v>
      </c>
      <c r="O329" s="28"/>
      <c r="P329" s="28" t="s">
        <v>1914</v>
      </c>
      <c r="Q329" s="28" t="s">
        <v>1915</v>
      </c>
    </row>
    <row r="330" spans="1:17" x14ac:dyDescent="0.3">
      <c r="A330" s="22" t="s">
        <v>1916</v>
      </c>
      <c r="B330" s="22" t="s">
        <v>1917</v>
      </c>
      <c r="C330" s="23" t="s">
        <v>375</v>
      </c>
      <c r="D330" s="24" t="s">
        <v>1918</v>
      </c>
      <c r="E330" s="16">
        <v>46</v>
      </c>
      <c r="F330" s="17">
        <f t="shared" si="18"/>
        <v>0</v>
      </c>
      <c r="G330" s="25">
        <v>6.8000000000000005E-2</v>
      </c>
      <c r="H330" s="26">
        <v>5</v>
      </c>
      <c r="I330" s="26">
        <v>150</v>
      </c>
      <c r="J330" s="26">
        <v>600</v>
      </c>
      <c r="K330" s="27" t="s">
        <v>1240</v>
      </c>
      <c r="L330" s="28" t="s">
        <v>33</v>
      </c>
      <c r="M330" s="27" t="s">
        <v>34</v>
      </c>
      <c r="N330" s="28" t="s">
        <v>1919</v>
      </c>
      <c r="O330" s="28" t="s">
        <v>1920</v>
      </c>
      <c r="P330" s="28" t="s">
        <v>1921</v>
      </c>
      <c r="Q330" s="28" t="s">
        <v>1922</v>
      </c>
    </row>
    <row r="331" spans="1:17" x14ac:dyDescent="0.3">
      <c r="A331" s="22" t="s">
        <v>1923</v>
      </c>
      <c r="B331" s="22" t="s">
        <v>1924</v>
      </c>
      <c r="C331" s="23" t="s">
        <v>383</v>
      </c>
      <c r="D331" s="24" t="s">
        <v>1918</v>
      </c>
      <c r="E331" s="16">
        <v>46.4</v>
      </c>
      <c r="F331" s="17">
        <f t="shared" si="18"/>
        <v>0</v>
      </c>
      <c r="G331" s="25">
        <v>0.09</v>
      </c>
      <c r="H331" s="26">
        <v>5</v>
      </c>
      <c r="I331" s="26">
        <v>105</v>
      </c>
      <c r="J331" s="26">
        <v>420</v>
      </c>
      <c r="K331" s="27" t="s">
        <v>1240</v>
      </c>
      <c r="L331" s="28" t="s">
        <v>33</v>
      </c>
      <c r="M331" s="27" t="s">
        <v>34</v>
      </c>
      <c r="N331" s="28" t="s">
        <v>1925</v>
      </c>
      <c r="O331" s="28" t="s">
        <v>1926</v>
      </c>
      <c r="P331" s="28" t="s">
        <v>1927</v>
      </c>
      <c r="Q331" s="28" t="s">
        <v>1928</v>
      </c>
    </row>
    <row r="332" spans="1:17" x14ac:dyDescent="0.3">
      <c r="A332" s="22" t="s">
        <v>1929</v>
      </c>
      <c r="B332" s="22" t="s">
        <v>1930</v>
      </c>
      <c r="C332" s="23" t="s">
        <v>390</v>
      </c>
      <c r="D332" s="24" t="s">
        <v>1918</v>
      </c>
      <c r="E332" s="16">
        <v>46</v>
      </c>
      <c r="F332" s="17">
        <f t="shared" si="18"/>
        <v>0</v>
      </c>
      <c r="G332" s="25">
        <v>0.106</v>
      </c>
      <c r="H332" s="26">
        <v>5</v>
      </c>
      <c r="I332" s="26">
        <v>90</v>
      </c>
      <c r="J332" s="26">
        <v>360</v>
      </c>
      <c r="K332" s="27" t="s">
        <v>1240</v>
      </c>
      <c r="L332" s="28" t="s">
        <v>33</v>
      </c>
      <c r="M332" s="27" t="s">
        <v>34</v>
      </c>
      <c r="N332" s="28" t="s">
        <v>1931</v>
      </c>
      <c r="O332" s="28" t="s">
        <v>1932</v>
      </c>
      <c r="P332" s="28" t="s">
        <v>1933</v>
      </c>
      <c r="Q332" s="28" t="s">
        <v>1934</v>
      </c>
    </row>
    <row r="333" spans="1:17" x14ac:dyDescent="0.3">
      <c r="A333" s="22" t="s">
        <v>1935</v>
      </c>
      <c r="B333" s="22" t="s">
        <v>1936</v>
      </c>
      <c r="C333" s="23" t="s">
        <v>397</v>
      </c>
      <c r="D333" s="24" t="s">
        <v>1918</v>
      </c>
      <c r="E333" s="16">
        <v>51.65</v>
      </c>
      <c r="F333" s="17">
        <f t="shared" si="18"/>
        <v>0</v>
      </c>
      <c r="G333" s="25">
        <v>0.128</v>
      </c>
      <c r="H333" s="26">
        <v>5</v>
      </c>
      <c r="I333" s="26">
        <v>80</v>
      </c>
      <c r="J333" s="26">
        <v>320</v>
      </c>
      <c r="K333" s="27" t="s">
        <v>1240</v>
      </c>
      <c r="L333" s="28" t="s">
        <v>33</v>
      </c>
      <c r="M333" s="27" t="s">
        <v>34</v>
      </c>
      <c r="N333" s="28" t="s">
        <v>1937</v>
      </c>
      <c r="O333" s="28" t="s">
        <v>1938</v>
      </c>
      <c r="P333" s="28" t="s">
        <v>1939</v>
      </c>
      <c r="Q333" s="28" t="s">
        <v>1940</v>
      </c>
    </row>
    <row r="334" spans="1:17" x14ac:dyDescent="0.3">
      <c r="A334" s="22" t="s">
        <v>1941</v>
      </c>
      <c r="B334" s="22" t="s">
        <v>1942</v>
      </c>
      <c r="C334" s="23" t="s">
        <v>404</v>
      </c>
      <c r="D334" s="24" t="s">
        <v>1918</v>
      </c>
      <c r="E334" s="16">
        <v>41.97</v>
      </c>
      <c r="F334" s="17">
        <f t="shared" si="18"/>
        <v>0</v>
      </c>
      <c r="G334" s="25">
        <v>0.13300000000000001</v>
      </c>
      <c r="H334" s="26">
        <v>5</v>
      </c>
      <c r="I334" s="26">
        <v>80</v>
      </c>
      <c r="J334" s="26">
        <v>320</v>
      </c>
      <c r="K334" s="27" t="s">
        <v>1240</v>
      </c>
      <c r="L334" s="28" t="s">
        <v>33</v>
      </c>
      <c r="M334" s="27" t="s">
        <v>34</v>
      </c>
      <c r="N334" s="28" t="s">
        <v>1943</v>
      </c>
      <c r="O334" s="28" t="s">
        <v>1944</v>
      </c>
      <c r="P334" s="28" t="s">
        <v>1945</v>
      </c>
      <c r="Q334" s="28" t="s">
        <v>1946</v>
      </c>
    </row>
    <row r="335" spans="1:17" x14ac:dyDescent="0.3">
      <c r="A335" s="22" t="s">
        <v>1947</v>
      </c>
      <c r="B335" s="22" t="s">
        <v>1948</v>
      </c>
      <c r="C335" s="23" t="s">
        <v>411</v>
      </c>
      <c r="D335" s="24" t="s">
        <v>1918</v>
      </c>
      <c r="E335" s="16">
        <v>39.36</v>
      </c>
      <c r="F335" s="17">
        <f t="shared" si="18"/>
        <v>0</v>
      </c>
      <c r="G335" s="25">
        <v>0.14899999999999999</v>
      </c>
      <c r="H335" s="26">
        <v>5</v>
      </c>
      <c r="I335" s="26">
        <v>60</v>
      </c>
      <c r="J335" s="26">
        <v>240</v>
      </c>
      <c r="K335" s="27" t="s">
        <v>1240</v>
      </c>
      <c r="L335" s="28" t="s">
        <v>33</v>
      </c>
      <c r="M335" s="27" t="s">
        <v>34</v>
      </c>
      <c r="N335" s="28" t="s">
        <v>1949</v>
      </c>
      <c r="O335" s="28" t="s">
        <v>1950</v>
      </c>
      <c r="P335" s="28" t="s">
        <v>1951</v>
      </c>
      <c r="Q335" s="28" t="s">
        <v>1952</v>
      </c>
    </row>
    <row r="336" spans="1:17" x14ac:dyDescent="0.3">
      <c r="A336" s="22" t="s">
        <v>1953</v>
      </c>
      <c r="B336" s="22" t="s">
        <v>1954</v>
      </c>
      <c r="C336" s="23" t="s">
        <v>425</v>
      </c>
      <c r="D336" s="24" t="s">
        <v>1918</v>
      </c>
      <c r="E336" s="16">
        <v>51.91</v>
      </c>
      <c r="F336" s="17">
        <f t="shared" si="18"/>
        <v>0</v>
      </c>
      <c r="G336" s="25">
        <v>0.20100000000000001</v>
      </c>
      <c r="H336" s="26">
        <v>5</v>
      </c>
      <c r="I336" s="26">
        <v>50</v>
      </c>
      <c r="J336" s="26">
        <v>200</v>
      </c>
      <c r="K336" s="27" t="s">
        <v>1240</v>
      </c>
      <c r="L336" s="28" t="s">
        <v>33</v>
      </c>
      <c r="M336" s="27" t="s">
        <v>34</v>
      </c>
      <c r="N336" s="28" t="s">
        <v>1955</v>
      </c>
      <c r="O336" s="28" t="s">
        <v>1956</v>
      </c>
      <c r="P336" s="28" t="s">
        <v>1957</v>
      </c>
      <c r="Q336" s="28" t="s">
        <v>1958</v>
      </c>
    </row>
    <row r="337" spans="1:17" x14ac:dyDescent="0.3">
      <c r="A337" s="22" t="s">
        <v>1959</v>
      </c>
      <c r="B337" s="22" t="s">
        <v>1960</v>
      </c>
      <c r="C337" s="23" t="s">
        <v>432</v>
      </c>
      <c r="D337" s="24" t="s">
        <v>1918</v>
      </c>
      <c r="E337" s="16">
        <v>51.91</v>
      </c>
      <c r="F337" s="17">
        <f t="shared" si="18"/>
        <v>0</v>
      </c>
      <c r="G337" s="25">
        <v>0.21</v>
      </c>
      <c r="H337" s="26">
        <v>5</v>
      </c>
      <c r="I337" s="26">
        <v>50</v>
      </c>
      <c r="J337" s="26">
        <v>200</v>
      </c>
      <c r="K337" s="27" t="s">
        <v>1240</v>
      </c>
      <c r="L337" s="28" t="s">
        <v>33</v>
      </c>
      <c r="M337" s="27" t="s">
        <v>34</v>
      </c>
      <c r="N337" s="28" t="s">
        <v>1961</v>
      </c>
      <c r="O337" s="28" t="s">
        <v>1962</v>
      </c>
      <c r="P337" s="28" t="s">
        <v>1963</v>
      </c>
      <c r="Q337" s="28" t="s">
        <v>1964</v>
      </c>
    </row>
    <row r="338" spans="1:17" x14ac:dyDescent="0.3">
      <c r="A338" s="22" t="s">
        <v>1965</v>
      </c>
      <c r="B338" s="22" t="s">
        <v>1966</v>
      </c>
      <c r="C338" s="23" t="s">
        <v>439</v>
      </c>
      <c r="D338" s="24" t="s">
        <v>1918</v>
      </c>
      <c r="E338" s="16">
        <v>45.81</v>
      </c>
      <c r="F338" s="17">
        <f t="shared" si="18"/>
        <v>0</v>
      </c>
      <c r="G338" s="25">
        <v>0.24399999999999999</v>
      </c>
      <c r="H338" s="26">
        <v>5</v>
      </c>
      <c r="I338" s="26">
        <v>40</v>
      </c>
      <c r="J338" s="26">
        <v>160</v>
      </c>
      <c r="K338" s="27" t="s">
        <v>1240</v>
      </c>
      <c r="L338" s="28" t="s">
        <v>33</v>
      </c>
      <c r="M338" s="27" t="s">
        <v>34</v>
      </c>
      <c r="N338" s="28" t="s">
        <v>1967</v>
      </c>
      <c r="O338" s="28" t="s">
        <v>1968</v>
      </c>
      <c r="P338" s="28" t="s">
        <v>1969</v>
      </c>
      <c r="Q338" s="28" t="s">
        <v>1970</v>
      </c>
    </row>
    <row r="339" spans="1:17" x14ac:dyDescent="0.3">
      <c r="A339" s="22" t="s">
        <v>1971</v>
      </c>
      <c r="B339" s="22" t="s">
        <v>1972</v>
      </c>
      <c r="C339" s="23" t="s">
        <v>446</v>
      </c>
      <c r="D339" s="24" t="s">
        <v>1918</v>
      </c>
      <c r="E339" s="16">
        <v>91.86</v>
      </c>
      <c r="F339" s="17">
        <f t="shared" si="18"/>
        <v>0</v>
      </c>
      <c r="G339" s="25">
        <v>0.30499999999999999</v>
      </c>
      <c r="H339" s="26">
        <v>3</v>
      </c>
      <c r="I339" s="26">
        <v>45</v>
      </c>
      <c r="J339" s="26">
        <v>180</v>
      </c>
      <c r="K339" s="27" t="s">
        <v>1240</v>
      </c>
      <c r="L339" s="28" t="s">
        <v>33</v>
      </c>
      <c r="M339" s="27" t="s">
        <v>34</v>
      </c>
      <c r="N339" s="28" t="s">
        <v>1973</v>
      </c>
      <c r="O339" s="28" t="s">
        <v>1974</v>
      </c>
      <c r="P339" s="28" t="s">
        <v>1975</v>
      </c>
      <c r="Q339" s="28" t="s">
        <v>1976</v>
      </c>
    </row>
    <row r="340" spans="1:17" x14ac:dyDescent="0.3">
      <c r="A340" s="22" t="s">
        <v>1977</v>
      </c>
      <c r="B340" s="22" t="s">
        <v>1978</v>
      </c>
      <c r="C340" s="23" t="s">
        <v>453</v>
      </c>
      <c r="D340" s="24" t="s">
        <v>1918</v>
      </c>
      <c r="E340" s="16">
        <v>93.86</v>
      </c>
      <c r="F340" s="17">
        <f t="shared" si="18"/>
        <v>0</v>
      </c>
      <c r="G340" s="25">
        <v>0.314</v>
      </c>
      <c r="H340" s="26">
        <v>3</v>
      </c>
      <c r="I340" s="26">
        <v>30</v>
      </c>
      <c r="J340" s="26">
        <v>120</v>
      </c>
      <c r="K340" s="27" t="s">
        <v>1240</v>
      </c>
      <c r="L340" s="28" t="s">
        <v>33</v>
      </c>
      <c r="M340" s="27" t="s">
        <v>34</v>
      </c>
      <c r="N340" s="28" t="s">
        <v>1979</v>
      </c>
      <c r="O340" s="28" t="s">
        <v>1980</v>
      </c>
      <c r="P340" s="28" t="s">
        <v>1981</v>
      </c>
      <c r="Q340" s="28" t="s">
        <v>1982</v>
      </c>
    </row>
    <row r="341" spans="1:17" x14ac:dyDescent="0.3">
      <c r="A341" s="22" t="s">
        <v>1983</v>
      </c>
      <c r="B341" s="22" t="s">
        <v>1984</v>
      </c>
      <c r="C341" s="23" t="s">
        <v>460</v>
      </c>
      <c r="D341" s="24" t="s">
        <v>1918</v>
      </c>
      <c r="E341" s="16">
        <v>76.25</v>
      </c>
      <c r="F341" s="17">
        <f t="shared" si="18"/>
        <v>0</v>
      </c>
      <c r="G341" s="25">
        <v>0.34399999999999997</v>
      </c>
      <c r="H341" s="26">
        <v>5</v>
      </c>
      <c r="I341" s="26">
        <v>30</v>
      </c>
      <c r="J341" s="26">
        <v>120</v>
      </c>
      <c r="K341" s="27" t="s">
        <v>1240</v>
      </c>
      <c r="L341" s="28" t="s">
        <v>33</v>
      </c>
      <c r="M341" s="27" t="s">
        <v>34</v>
      </c>
      <c r="N341" s="28" t="s">
        <v>1985</v>
      </c>
      <c r="O341" s="28" t="s">
        <v>1986</v>
      </c>
      <c r="P341" s="28" t="s">
        <v>1987</v>
      </c>
      <c r="Q341" s="28" t="s">
        <v>1988</v>
      </c>
    </row>
    <row r="342" spans="1:17" x14ac:dyDescent="0.3">
      <c r="A342" s="22" t="s">
        <v>1989</v>
      </c>
      <c r="B342" s="22" t="s">
        <v>1990</v>
      </c>
      <c r="C342" s="23" t="s">
        <v>467</v>
      </c>
      <c r="D342" s="24" t="s">
        <v>1918</v>
      </c>
      <c r="E342" s="16">
        <v>70.84</v>
      </c>
      <c r="F342" s="17">
        <f t="shared" si="18"/>
        <v>0</v>
      </c>
      <c r="G342" s="25">
        <v>0.38700000000000001</v>
      </c>
      <c r="H342" s="26">
        <v>5</v>
      </c>
      <c r="I342" s="26">
        <v>25</v>
      </c>
      <c r="J342" s="26">
        <v>100</v>
      </c>
      <c r="K342" s="27" t="s">
        <v>1240</v>
      </c>
      <c r="L342" s="28" t="s">
        <v>33</v>
      </c>
      <c r="M342" s="27" t="s">
        <v>34</v>
      </c>
      <c r="N342" s="28" t="s">
        <v>1991</v>
      </c>
      <c r="O342" s="28" t="s">
        <v>1992</v>
      </c>
      <c r="P342" s="28" t="s">
        <v>1993</v>
      </c>
      <c r="Q342" s="28" t="s">
        <v>1994</v>
      </c>
    </row>
    <row r="343" spans="1:17" x14ac:dyDescent="0.3">
      <c r="A343" s="22" t="s">
        <v>1995</v>
      </c>
      <c r="B343" s="22" t="s">
        <v>1996</v>
      </c>
      <c r="C343" s="23" t="s">
        <v>488</v>
      </c>
      <c r="D343" s="24" t="s">
        <v>1918</v>
      </c>
      <c r="E343" s="16">
        <v>120.11</v>
      </c>
      <c r="F343" s="17">
        <f t="shared" si="18"/>
        <v>0</v>
      </c>
      <c r="G343" s="25">
        <v>0.47299999999999998</v>
      </c>
      <c r="H343" s="26">
        <v>5</v>
      </c>
      <c r="I343" s="26">
        <v>25</v>
      </c>
      <c r="J343" s="26">
        <v>100</v>
      </c>
      <c r="K343" s="27" t="s">
        <v>1240</v>
      </c>
      <c r="L343" s="28" t="s">
        <v>33</v>
      </c>
      <c r="M343" s="27" t="s">
        <v>34</v>
      </c>
      <c r="N343" s="28" t="s">
        <v>1997</v>
      </c>
      <c r="O343" s="28" t="s">
        <v>1998</v>
      </c>
      <c r="P343" s="28" t="s">
        <v>1999</v>
      </c>
      <c r="Q343" s="28" t="s">
        <v>2000</v>
      </c>
    </row>
    <row r="344" spans="1:17" x14ac:dyDescent="0.3">
      <c r="A344" s="22" t="s">
        <v>2001</v>
      </c>
      <c r="B344" s="22" t="s">
        <v>2002</v>
      </c>
      <c r="C344" s="23" t="s">
        <v>495</v>
      </c>
      <c r="D344" s="24" t="s">
        <v>1918</v>
      </c>
      <c r="E344" s="16">
        <v>97.06</v>
      </c>
      <c r="F344" s="17">
        <f t="shared" si="18"/>
        <v>0</v>
      </c>
      <c r="G344" s="25">
        <v>0.53800000000000003</v>
      </c>
      <c r="H344" s="26">
        <v>5</v>
      </c>
      <c r="I344" s="26">
        <v>20</v>
      </c>
      <c r="J344" s="26">
        <v>80</v>
      </c>
      <c r="K344" s="27" t="s">
        <v>1240</v>
      </c>
      <c r="L344" s="28" t="s">
        <v>33</v>
      </c>
      <c r="M344" s="27" t="s">
        <v>34</v>
      </c>
      <c r="N344" s="28" t="s">
        <v>2003</v>
      </c>
      <c r="O344" s="28" t="s">
        <v>2004</v>
      </c>
      <c r="P344" s="28" t="s">
        <v>2005</v>
      </c>
      <c r="Q344" s="28" t="s">
        <v>2006</v>
      </c>
    </row>
    <row r="345" spans="1:17" x14ac:dyDescent="0.3">
      <c r="A345" s="22" t="s">
        <v>2007</v>
      </c>
      <c r="B345" s="22" t="s">
        <v>2008</v>
      </c>
      <c r="C345" s="23" t="s">
        <v>502</v>
      </c>
      <c r="D345" s="24" t="s">
        <v>1918</v>
      </c>
      <c r="E345" s="16">
        <v>97.06</v>
      </c>
      <c r="F345" s="17">
        <f t="shared" si="18"/>
        <v>0</v>
      </c>
      <c r="G345" s="25">
        <v>0.58899999999999997</v>
      </c>
      <c r="H345" s="26">
        <v>3</v>
      </c>
      <c r="I345" s="26">
        <v>15</v>
      </c>
      <c r="J345" s="26">
        <v>60</v>
      </c>
      <c r="K345" s="27" t="s">
        <v>1240</v>
      </c>
      <c r="L345" s="28" t="s">
        <v>33</v>
      </c>
      <c r="M345" s="27" t="s">
        <v>34</v>
      </c>
      <c r="N345" s="28" t="s">
        <v>2009</v>
      </c>
      <c r="O345" s="28" t="s">
        <v>2010</v>
      </c>
      <c r="P345" s="28" t="s">
        <v>2011</v>
      </c>
      <c r="Q345" s="28" t="s">
        <v>2012</v>
      </c>
    </row>
    <row r="346" spans="1:17" x14ac:dyDescent="0.3">
      <c r="A346" s="22" t="s">
        <v>2013</v>
      </c>
      <c r="B346" s="22" t="s">
        <v>2014</v>
      </c>
      <c r="C346" s="23" t="s">
        <v>1697</v>
      </c>
      <c r="D346" s="24" t="s">
        <v>1918</v>
      </c>
      <c r="E346" s="16">
        <v>141.27000000000001</v>
      </c>
      <c r="F346" s="17">
        <f t="shared" si="18"/>
        <v>0</v>
      </c>
      <c r="G346" s="25">
        <v>0.59089999999999998</v>
      </c>
      <c r="H346" s="26">
        <v>2</v>
      </c>
      <c r="I346" s="26">
        <v>15</v>
      </c>
      <c r="J346" s="26">
        <v>60</v>
      </c>
      <c r="K346" s="27" t="s">
        <v>1240</v>
      </c>
      <c r="L346" s="28" t="s">
        <v>33</v>
      </c>
      <c r="M346" s="27" t="s">
        <v>34</v>
      </c>
      <c r="N346" s="28"/>
      <c r="O346" s="28"/>
      <c r="P346" s="28"/>
      <c r="Q346" s="28"/>
    </row>
    <row r="347" spans="1:17" x14ac:dyDescent="0.3">
      <c r="A347" s="22" t="s">
        <v>2015</v>
      </c>
      <c r="B347" s="22" t="s">
        <v>2016</v>
      </c>
      <c r="C347" s="23" t="s">
        <v>509</v>
      </c>
      <c r="D347" s="24" t="s">
        <v>1918</v>
      </c>
      <c r="E347" s="16">
        <v>141.27000000000001</v>
      </c>
      <c r="F347" s="17">
        <f t="shared" si="18"/>
        <v>0</v>
      </c>
      <c r="G347" s="25">
        <v>0.625</v>
      </c>
      <c r="H347" s="26">
        <v>3</v>
      </c>
      <c r="I347" s="26">
        <v>15</v>
      </c>
      <c r="J347" s="26">
        <v>60</v>
      </c>
      <c r="K347" s="27" t="s">
        <v>1240</v>
      </c>
      <c r="L347" s="28" t="s">
        <v>33</v>
      </c>
      <c r="M347" s="27" t="s">
        <v>34</v>
      </c>
      <c r="N347" s="28" t="s">
        <v>2017</v>
      </c>
      <c r="O347" s="28" t="s">
        <v>2018</v>
      </c>
      <c r="P347" s="28" t="s">
        <v>2019</v>
      </c>
      <c r="Q347" s="28" t="s">
        <v>2020</v>
      </c>
    </row>
    <row r="348" spans="1:17" x14ac:dyDescent="0.3">
      <c r="A348" s="22" t="s">
        <v>2021</v>
      </c>
      <c r="B348" s="22" t="s">
        <v>2022</v>
      </c>
      <c r="C348" s="23" t="s">
        <v>516</v>
      </c>
      <c r="D348" s="24" t="s">
        <v>1918</v>
      </c>
      <c r="E348" s="16">
        <v>125.17</v>
      </c>
      <c r="F348" s="17">
        <f t="shared" si="18"/>
        <v>0</v>
      </c>
      <c r="G348" s="25">
        <v>0.66400000000000003</v>
      </c>
      <c r="H348" s="26">
        <v>3</v>
      </c>
      <c r="I348" s="26">
        <v>15</v>
      </c>
      <c r="J348" s="26">
        <v>60</v>
      </c>
      <c r="K348" s="27" t="s">
        <v>1240</v>
      </c>
      <c r="L348" s="28" t="s">
        <v>33</v>
      </c>
      <c r="M348" s="27" t="s">
        <v>34</v>
      </c>
      <c r="N348" s="28" t="s">
        <v>2023</v>
      </c>
      <c r="O348" s="28" t="s">
        <v>2024</v>
      </c>
      <c r="P348" s="28" t="s">
        <v>2025</v>
      </c>
      <c r="Q348" s="28" t="s">
        <v>2026</v>
      </c>
    </row>
    <row r="349" spans="1:17" x14ac:dyDescent="0.3">
      <c r="A349" s="22" t="s">
        <v>2027</v>
      </c>
      <c r="B349" s="22" t="s">
        <v>2028</v>
      </c>
      <c r="C349" s="23" t="s">
        <v>523</v>
      </c>
      <c r="D349" s="24" t="s">
        <v>1918</v>
      </c>
      <c r="E349" s="16">
        <v>125.17</v>
      </c>
      <c r="F349" s="17">
        <f t="shared" si="18"/>
        <v>0</v>
      </c>
      <c r="G349" s="25">
        <v>0.754</v>
      </c>
      <c r="H349" s="26">
        <v>3</v>
      </c>
      <c r="I349" s="26">
        <v>12</v>
      </c>
      <c r="J349" s="26">
        <v>48</v>
      </c>
      <c r="K349" s="27" t="s">
        <v>1240</v>
      </c>
      <c r="L349" s="28" t="s">
        <v>33</v>
      </c>
      <c r="M349" s="27" t="s">
        <v>34</v>
      </c>
      <c r="N349" s="28" t="s">
        <v>2029</v>
      </c>
      <c r="O349" s="28" t="s">
        <v>2030</v>
      </c>
      <c r="P349" s="28" t="s">
        <v>2031</v>
      </c>
      <c r="Q349" s="28" t="s">
        <v>2032</v>
      </c>
    </row>
    <row r="350" spans="1:17" x14ac:dyDescent="0.3">
      <c r="A350" s="22" t="s">
        <v>2033</v>
      </c>
      <c r="B350" s="22" t="s">
        <v>2034</v>
      </c>
      <c r="C350" s="23" t="s">
        <v>530</v>
      </c>
      <c r="D350" s="24" t="s">
        <v>1918</v>
      </c>
      <c r="E350" s="16">
        <v>118.24</v>
      </c>
      <c r="F350" s="17">
        <f t="shared" si="18"/>
        <v>0</v>
      </c>
      <c r="G350" s="25">
        <v>0.81799999999999995</v>
      </c>
      <c r="H350" s="26">
        <v>3</v>
      </c>
      <c r="I350" s="26">
        <v>12</v>
      </c>
      <c r="J350" s="26">
        <v>48</v>
      </c>
      <c r="K350" s="27" t="s">
        <v>1240</v>
      </c>
      <c r="L350" s="28" t="s">
        <v>33</v>
      </c>
      <c r="M350" s="27" t="s">
        <v>34</v>
      </c>
      <c r="N350" s="28" t="s">
        <v>2035</v>
      </c>
      <c r="O350" s="28" t="s">
        <v>2036</v>
      </c>
      <c r="P350" s="28" t="s">
        <v>2037</v>
      </c>
      <c r="Q350" s="28" t="s">
        <v>2038</v>
      </c>
    </row>
    <row r="351" spans="1:17" x14ac:dyDescent="0.3">
      <c r="A351" s="22" t="s">
        <v>2039</v>
      </c>
      <c r="B351" s="22" t="s">
        <v>2040</v>
      </c>
      <c r="C351" s="23" t="s">
        <v>537</v>
      </c>
      <c r="D351" s="24" t="s">
        <v>1918</v>
      </c>
      <c r="E351" s="16">
        <v>204.09</v>
      </c>
      <c r="F351" s="17">
        <f t="shared" si="18"/>
        <v>0</v>
      </c>
      <c r="G351" s="25">
        <v>0.94599999999999995</v>
      </c>
      <c r="H351" s="26" t="s">
        <v>99</v>
      </c>
      <c r="I351" s="26">
        <v>12</v>
      </c>
      <c r="J351" s="26">
        <v>48</v>
      </c>
      <c r="K351" s="27" t="s">
        <v>1240</v>
      </c>
      <c r="L351" s="28" t="s">
        <v>33</v>
      </c>
      <c r="M351" s="27" t="s">
        <v>34</v>
      </c>
      <c r="N351" s="28" t="s">
        <v>2041</v>
      </c>
      <c r="O351" s="28"/>
      <c r="P351" s="28" t="s">
        <v>2042</v>
      </c>
      <c r="Q351" s="28" t="s">
        <v>2043</v>
      </c>
    </row>
    <row r="352" spans="1:17" x14ac:dyDescent="0.3">
      <c r="A352" s="22" t="s">
        <v>2044</v>
      </c>
      <c r="B352" s="22" t="s">
        <v>2045</v>
      </c>
      <c r="C352" s="23" t="s">
        <v>543</v>
      </c>
      <c r="D352" s="24" t="s">
        <v>1918</v>
      </c>
      <c r="E352" s="16">
        <v>204.09</v>
      </c>
      <c r="F352" s="17">
        <f t="shared" si="18"/>
        <v>0</v>
      </c>
      <c r="G352" s="25">
        <v>0.97399999999999998</v>
      </c>
      <c r="H352" s="26" t="s">
        <v>99</v>
      </c>
      <c r="I352" s="26">
        <v>12</v>
      </c>
      <c r="J352" s="26">
        <v>48</v>
      </c>
      <c r="K352" s="27" t="s">
        <v>1240</v>
      </c>
      <c r="L352" s="28" t="s">
        <v>33</v>
      </c>
      <c r="M352" s="27" t="s">
        <v>34</v>
      </c>
      <c r="N352" s="28" t="s">
        <v>2046</v>
      </c>
      <c r="O352" s="28"/>
      <c r="P352" s="28" t="s">
        <v>2047</v>
      </c>
      <c r="Q352" s="28" t="s">
        <v>2048</v>
      </c>
    </row>
    <row r="353" spans="1:17" x14ac:dyDescent="0.3">
      <c r="A353" s="22" t="s">
        <v>2049</v>
      </c>
      <c r="B353" s="22" t="s">
        <v>2050</v>
      </c>
      <c r="C353" s="23" t="s">
        <v>549</v>
      </c>
      <c r="D353" s="24" t="s">
        <v>1918</v>
      </c>
      <c r="E353" s="16">
        <v>170.52</v>
      </c>
      <c r="F353" s="17">
        <f t="shared" si="18"/>
        <v>0</v>
      </c>
      <c r="G353" s="25">
        <v>1.032</v>
      </c>
      <c r="H353" s="26" t="s">
        <v>99</v>
      </c>
      <c r="I353" s="26">
        <v>12</v>
      </c>
      <c r="J353" s="26">
        <v>48</v>
      </c>
      <c r="K353" s="27" t="s">
        <v>1240</v>
      </c>
      <c r="L353" s="28" t="s">
        <v>33</v>
      </c>
      <c r="M353" s="27" t="s">
        <v>34</v>
      </c>
      <c r="N353" s="28" t="s">
        <v>2051</v>
      </c>
      <c r="O353" s="28"/>
      <c r="P353" s="28" t="s">
        <v>2052</v>
      </c>
      <c r="Q353" s="28" t="s">
        <v>2053</v>
      </c>
    </row>
    <row r="354" spans="1:17" x14ac:dyDescent="0.3">
      <c r="A354" s="22" t="s">
        <v>2054</v>
      </c>
      <c r="B354" s="22" t="s">
        <v>2055</v>
      </c>
      <c r="C354" s="23" t="s">
        <v>555</v>
      </c>
      <c r="D354" s="24" t="s">
        <v>1918</v>
      </c>
      <c r="E354" s="16">
        <v>180.26</v>
      </c>
      <c r="F354" s="17">
        <f t="shared" si="18"/>
        <v>0</v>
      </c>
      <c r="G354" s="25">
        <v>1.129</v>
      </c>
      <c r="H354" s="26" t="s">
        <v>99</v>
      </c>
      <c r="I354" s="26">
        <v>14</v>
      </c>
      <c r="J354" s="26">
        <v>28</v>
      </c>
      <c r="K354" s="27" t="s">
        <v>1240</v>
      </c>
      <c r="L354" s="28" t="s">
        <v>33</v>
      </c>
      <c r="M354" s="27" t="s">
        <v>34</v>
      </c>
      <c r="N354" s="28" t="s">
        <v>2056</v>
      </c>
      <c r="O354" s="28"/>
      <c r="P354" s="28" t="s">
        <v>2057</v>
      </c>
      <c r="Q354" s="28" t="s">
        <v>2058</v>
      </c>
    </row>
    <row r="355" spans="1:17" x14ac:dyDescent="0.3">
      <c r="A355" s="22" t="s">
        <v>2059</v>
      </c>
      <c r="B355" s="22" t="s">
        <v>2060</v>
      </c>
      <c r="C355" s="23" t="s">
        <v>561</v>
      </c>
      <c r="D355" s="24" t="s">
        <v>1918</v>
      </c>
      <c r="E355" s="16">
        <v>170.52</v>
      </c>
      <c r="F355" s="17">
        <f t="shared" si="18"/>
        <v>0</v>
      </c>
      <c r="G355" s="25">
        <v>1.2410000000000001</v>
      </c>
      <c r="H355" s="26" t="s">
        <v>99</v>
      </c>
      <c r="I355" s="26">
        <v>12</v>
      </c>
      <c r="J355" s="26">
        <v>24</v>
      </c>
      <c r="K355" s="27" t="s">
        <v>1240</v>
      </c>
      <c r="L355" s="28" t="s">
        <v>33</v>
      </c>
      <c r="M355" s="27" t="s">
        <v>34</v>
      </c>
      <c r="N355" s="28" t="s">
        <v>2061</v>
      </c>
      <c r="O355" s="28"/>
      <c r="P355" s="28" t="s">
        <v>2062</v>
      </c>
      <c r="Q355" s="28" t="s">
        <v>2063</v>
      </c>
    </row>
    <row r="356" spans="1:17" x14ac:dyDescent="0.3">
      <c r="A356" s="22" t="s">
        <v>2064</v>
      </c>
      <c r="B356" s="22" t="s">
        <v>2065</v>
      </c>
      <c r="C356" s="23" t="s">
        <v>567</v>
      </c>
      <c r="D356" s="24" t="s">
        <v>1918</v>
      </c>
      <c r="E356" s="16">
        <v>537.37</v>
      </c>
      <c r="F356" s="17">
        <f t="shared" ref="F356:F362" si="19">ROUND(E356*$N$4,4)</f>
        <v>0</v>
      </c>
      <c r="G356" s="25">
        <v>1.905</v>
      </c>
      <c r="H356" s="26" t="s">
        <v>99</v>
      </c>
      <c r="I356" s="26" t="s">
        <v>99</v>
      </c>
      <c r="J356" s="26">
        <v>25</v>
      </c>
      <c r="K356" s="27" t="s">
        <v>1308</v>
      </c>
      <c r="L356" s="28" t="s">
        <v>33</v>
      </c>
      <c r="M356" s="27" t="s">
        <v>34</v>
      </c>
      <c r="N356" s="28" t="s">
        <v>2066</v>
      </c>
      <c r="O356" s="28"/>
      <c r="P356" s="28"/>
      <c r="Q356" s="28" t="s">
        <v>2067</v>
      </c>
    </row>
    <row r="357" spans="1:17" x14ac:dyDescent="0.3">
      <c r="A357" s="22" t="s">
        <v>2068</v>
      </c>
      <c r="B357" s="22" t="s">
        <v>2069</v>
      </c>
      <c r="C357" s="23" t="s">
        <v>573</v>
      </c>
      <c r="D357" s="24" t="s">
        <v>1918</v>
      </c>
      <c r="E357" s="16">
        <v>527.33000000000004</v>
      </c>
      <c r="F357" s="17">
        <f t="shared" si="19"/>
        <v>0</v>
      </c>
      <c r="G357" s="25">
        <v>2.044</v>
      </c>
      <c r="H357" s="26" t="s">
        <v>99</v>
      </c>
      <c r="I357" s="26" t="s">
        <v>99</v>
      </c>
      <c r="J357" s="26">
        <v>25</v>
      </c>
      <c r="K357" s="27" t="s">
        <v>1308</v>
      </c>
      <c r="L357" s="28" t="s">
        <v>33</v>
      </c>
      <c r="M357" s="27" t="s">
        <v>34</v>
      </c>
      <c r="N357" s="28" t="s">
        <v>2070</v>
      </c>
      <c r="O357" s="28"/>
      <c r="P357" s="28"/>
      <c r="Q357" s="28" t="s">
        <v>2071</v>
      </c>
    </row>
    <row r="358" spans="1:17" x14ac:dyDescent="0.3">
      <c r="A358" s="22" t="s">
        <v>2072</v>
      </c>
      <c r="B358" s="22" t="s">
        <v>2073</v>
      </c>
      <c r="C358" s="23" t="s">
        <v>579</v>
      </c>
      <c r="D358" s="24" t="s">
        <v>1918</v>
      </c>
      <c r="E358" s="16">
        <v>661.98</v>
      </c>
      <c r="F358" s="17">
        <f t="shared" si="19"/>
        <v>0</v>
      </c>
      <c r="G358" s="25">
        <v>2.7829999999999999</v>
      </c>
      <c r="H358" s="26" t="s">
        <v>99</v>
      </c>
      <c r="I358" s="26" t="s">
        <v>99</v>
      </c>
      <c r="J358" s="26">
        <v>20</v>
      </c>
      <c r="K358" s="27" t="s">
        <v>1308</v>
      </c>
      <c r="L358" s="28" t="s">
        <v>33</v>
      </c>
      <c r="M358" s="27" t="s">
        <v>34</v>
      </c>
      <c r="N358" s="28" t="s">
        <v>2074</v>
      </c>
      <c r="O358" s="28"/>
      <c r="P358" s="28"/>
      <c r="Q358" s="28" t="s">
        <v>2075</v>
      </c>
    </row>
    <row r="359" spans="1:17" x14ac:dyDescent="0.3">
      <c r="A359" s="22" t="s">
        <v>2076</v>
      </c>
      <c r="B359" s="22" t="s">
        <v>2077</v>
      </c>
      <c r="C359" s="23" t="s">
        <v>585</v>
      </c>
      <c r="D359" s="24" t="s">
        <v>1918</v>
      </c>
      <c r="E359" s="16">
        <v>700.33</v>
      </c>
      <c r="F359" s="17">
        <f t="shared" si="19"/>
        <v>0</v>
      </c>
      <c r="G359" s="25">
        <v>3.1549999999999998</v>
      </c>
      <c r="H359" s="26" t="s">
        <v>99</v>
      </c>
      <c r="I359" s="26" t="s">
        <v>99</v>
      </c>
      <c r="J359" s="26">
        <v>12</v>
      </c>
      <c r="K359" s="27" t="s">
        <v>1308</v>
      </c>
      <c r="L359" s="28" t="s">
        <v>33</v>
      </c>
      <c r="M359" s="27" t="s">
        <v>34</v>
      </c>
      <c r="N359" s="28" t="s">
        <v>2078</v>
      </c>
      <c r="O359" s="28"/>
      <c r="P359" s="28"/>
      <c r="Q359" s="28" t="s">
        <v>2079</v>
      </c>
    </row>
    <row r="360" spans="1:17" x14ac:dyDescent="0.3">
      <c r="A360" s="22" t="s">
        <v>2080</v>
      </c>
      <c r="B360" s="22" t="s">
        <v>2081</v>
      </c>
      <c r="C360" s="23" t="s">
        <v>591</v>
      </c>
      <c r="D360" s="24" t="s">
        <v>1918</v>
      </c>
      <c r="E360" s="16">
        <v>1515.85</v>
      </c>
      <c r="F360" s="17">
        <f t="shared" si="19"/>
        <v>0</v>
      </c>
      <c r="G360" s="25">
        <v>5.8</v>
      </c>
      <c r="H360" s="26" t="s">
        <v>99</v>
      </c>
      <c r="I360" s="26" t="s">
        <v>99</v>
      </c>
      <c r="J360" s="26">
        <v>10</v>
      </c>
      <c r="K360" s="27" t="s">
        <v>1308</v>
      </c>
      <c r="L360" s="28" t="s">
        <v>33</v>
      </c>
      <c r="M360" s="27" t="s">
        <v>34</v>
      </c>
      <c r="N360" s="28" t="s">
        <v>2082</v>
      </c>
      <c r="O360" s="28"/>
      <c r="P360" s="28"/>
      <c r="Q360" s="28" t="s">
        <v>2083</v>
      </c>
    </row>
    <row r="361" spans="1:17" x14ac:dyDescent="0.3">
      <c r="A361" s="22" t="s">
        <v>2084</v>
      </c>
      <c r="B361" s="22" t="s">
        <v>2085</v>
      </c>
      <c r="C361" s="23" t="s">
        <v>1828</v>
      </c>
      <c r="D361" s="24" t="s">
        <v>1918</v>
      </c>
      <c r="E361" s="16">
        <v>1515.85</v>
      </c>
      <c r="F361" s="17">
        <f t="shared" si="19"/>
        <v>0</v>
      </c>
      <c r="G361" s="25">
        <v>4.0570000000000004</v>
      </c>
      <c r="H361" s="26" t="s">
        <v>99</v>
      </c>
      <c r="I361" s="26" t="s">
        <v>99</v>
      </c>
      <c r="J361" s="26">
        <v>10</v>
      </c>
      <c r="K361" s="27" t="s">
        <v>1308</v>
      </c>
      <c r="L361" s="28" t="s">
        <v>33</v>
      </c>
      <c r="M361" s="27" t="s">
        <v>34</v>
      </c>
      <c r="N361" s="28" t="s">
        <v>2086</v>
      </c>
      <c r="O361" s="28"/>
      <c r="P361" s="28"/>
      <c r="Q361" s="28" t="s">
        <v>2087</v>
      </c>
    </row>
    <row r="362" spans="1:17" x14ac:dyDescent="0.3">
      <c r="A362" s="22" t="s">
        <v>2088</v>
      </c>
      <c r="B362" s="22" t="s">
        <v>2089</v>
      </c>
      <c r="C362" s="23" t="s">
        <v>596</v>
      </c>
      <c r="D362" s="24" t="s">
        <v>1918</v>
      </c>
      <c r="E362" s="16">
        <v>1515.85</v>
      </c>
      <c r="F362" s="17">
        <f t="shared" si="19"/>
        <v>0</v>
      </c>
      <c r="G362" s="25">
        <v>5.4580000000000002</v>
      </c>
      <c r="H362" s="26" t="s">
        <v>99</v>
      </c>
      <c r="I362" s="26" t="s">
        <v>99</v>
      </c>
      <c r="J362" s="26">
        <v>8</v>
      </c>
      <c r="K362" s="27" t="s">
        <v>1308</v>
      </c>
      <c r="L362" s="28" t="s">
        <v>33</v>
      </c>
      <c r="M362" s="27" t="s">
        <v>34</v>
      </c>
      <c r="N362" s="28" t="s">
        <v>2090</v>
      </c>
      <c r="O362" s="28"/>
      <c r="P362" s="28"/>
      <c r="Q362" s="28" t="s">
        <v>2091</v>
      </c>
    </row>
    <row r="363" spans="1:17" x14ac:dyDescent="0.3">
      <c r="A363" s="22" t="s">
        <v>2092</v>
      </c>
      <c r="B363" s="22" t="s">
        <v>2093</v>
      </c>
      <c r="C363" s="23" t="s">
        <v>411</v>
      </c>
      <c r="D363" s="24" t="s">
        <v>2094</v>
      </c>
      <c r="E363" s="16">
        <v>48.63</v>
      </c>
      <c r="F363" s="17">
        <f t="shared" ref="F363:F398" si="20">ROUND(E363*$N$3,4)</f>
        <v>0</v>
      </c>
      <c r="G363" s="25">
        <v>0.19</v>
      </c>
      <c r="H363" s="26">
        <v>5</v>
      </c>
      <c r="I363" s="26">
        <v>50</v>
      </c>
      <c r="J363" s="26">
        <v>200</v>
      </c>
      <c r="K363" s="27" t="s">
        <v>1240</v>
      </c>
      <c r="L363" s="28" t="s">
        <v>33</v>
      </c>
      <c r="M363" s="27" t="s">
        <v>34</v>
      </c>
      <c r="N363" s="28" t="s">
        <v>2095</v>
      </c>
      <c r="O363" s="28" t="s">
        <v>2096</v>
      </c>
      <c r="P363" s="28" t="s">
        <v>2097</v>
      </c>
      <c r="Q363" s="28" t="s">
        <v>2098</v>
      </c>
    </row>
    <row r="364" spans="1:17" x14ac:dyDescent="0.3">
      <c r="A364" s="22" t="s">
        <v>2099</v>
      </c>
      <c r="B364" s="22" t="s">
        <v>2100</v>
      </c>
      <c r="C364" s="23" t="s">
        <v>439</v>
      </c>
      <c r="D364" s="24" t="s">
        <v>2094</v>
      </c>
      <c r="E364" s="16">
        <v>56.51</v>
      </c>
      <c r="F364" s="17">
        <f t="shared" si="20"/>
        <v>0</v>
      </c>
      <c r="G364" s="25">
        <v>0.29499999999999998</v>
      </c>
      <c r="H364" s="26">
        <v>5</v>
      </c>
      <c r="I364" s="26">
        <v>40</v>
      </c>
      <c r="J364" s="26">
        <v>160</v>
      </c>
      <c r="K364" s="27" t="s">
        <v>1240</v>
      </c>
      <c r="L364" s="28" t="s">
        <v>33</v>
      </c>
      <c r="M364" s="27" t="s">
        <v>34</v>
      </c>
      <c r="N364" s="28" t="s">
        <v>2101</v>
      </c>
      <c r="O364" s="28" t="s">
        <v>2102</v>
      </c>
      <c r="P364" s="28" t="s">
        <v>2103</v>
      </c>
      <c r="Q364" s="28" t="s">
        <v>2104</v>
      </c>
    </row>
    <row r="365" spans="1:17" x14ac:dyDescent="0.3">
      <c r="A365" s="22" t="s">
        <v>2105</v>
      </c>
      <c r="B365" s="22" t="s">
        <v>2106</v>
      </c>
      <c r="C365" s="23" t="s">
        <v>460</v>
      </c>
      <c r="D365" s="24" t="s">
        <v>2094</v>
      </c>
      <c r="E365" s="16">
        <v>76.53</v>
      </c>
      <c r="F365" s="17">
        <f t="shared" si="20"/>
        <v>0</v>
      </c>
      <c r="G365" s="25">
        <v>0.41799999999999998</v>
      </c>
      <c r="H365" s="26">
        <v>5</v>
      </c>
      <c r="I365" s="26">
        <v>25</v>
      </c>
      <c r="J365" s="26">
        <v>100</v>
      </c>
      <c r="K365" s="27" t="s">
        <v>1240</v>
      </c>
      <c r="L365" s="28" t="s">
        <v>33</v>
      </c>
      <c r="M365" s="27" t="s">
        <v>34</v>
      </c>
      <c r="N365" s="28" t="s">
        <v>2107</v>
      </c>
      <c r="O365" s="28" t="s">
        <v>2108</v>
      </c>
      <c r="P365" s="28" t="s">
        <v>2109</v>
      </c>
      <c r="Q365" s="28" t="s">
        <v>2110</v>
      </c>
    </row>
    <row r="366" spans="1:17" x14ac:dyDescent="0.3">
      <c r="A366" s="22" t="s">
        <v>2111</v>
      </c>
      <c r="B366" s="22" t="s">
        <v>2112</v>
      </c>
      <c r="C366" s="23" t="s">
        <v>467</v>
      </c>
      <c r="D366" s="24" t="s">
        <v>2094</v>
      </c>
      <c r="E366" s="16">
        <v>72.25</v>
      </c>
      <c r="F366" s="17">
        <f t="shared" si="20"/>
        <v>0</v>
      </c>
      <c r="G366" s="25">
        <v>0.47599999999999998</v>
      </c>
      <c r="H366" s="26">
        <v>5</v>
      </c>
      <c r="I366" s="26">
        <v>25</v>
      </c>
      <c r="J366" s="26">
        <v>100</v>
      </c>
      <c r="K366" s="27" t="s">
        <v>1240</v>
      </c>
      <c r="L366" s="28" t="s">
        <v>33</v>
      </c>
      <c r="M366" s="27" t="s">
        <v>34</v>
      </c>
      <c r="N366" s="28" t="s">
        <v>2113</v>
      </c>
      <c r="O366" s="28" t="s">
        <v>2114</v>
      </c>
      <c r="P366" s="28" t="s">
        <v>2115</v>
      </c>
      <c r="Q366" s="28" t="s">
        <v>2116</v>
      </c>
    </row>
    <row r="367" spans="1:17" x14ac:dyDescent="0.3">
      <c r="A367" s="22" t="s">
        <v>2117</v>
      </c>
      <c r="B367" s="22" t="s">
        <v>2118</v>
      </c>
      <c r="C367" s="23" t="s">
        <v>495</v>
      </c>
      <c r="D367" s="24" t="s">
        <v>2094</v>
      </c>
      <c r="E367" s="16">
        <v>145.33000000000001</v>
      </c>
      <c r="F367" s="17">
        <f t="shared" si="20"/>
        <v>0</v>
      </c>
      <c r="G367" s="25">
        <v>0.622</v>
      </c>
      <c r="H367" s="26">
        <v>3</v>
      </c>
      <c r="I367" s="26">
        <v>15</v>
      </c>
      <c r="J367" s="26">
        <v>60</v>
      </c>
      <c r="K367" s="27" t="s">
        <v>1240</v>
      </c>
      <c r="L367" s="28" t="s">
        <v>33</v>
      </c>
      <c r="M367" s="27" t="s">
        <v>34</v>
      </c>
      <c r="N367" s="28" t="s">
        <v>2119</v>
      </c>
      <c r="O367" s="28" t="s">
        <v>2120</v>
      </c>
      <c r="P367" s="28" t="s">
        <v>2121</v>
      </c>
      <c r="Q367" s="28" t="s">
        <v>2122</v>
      </c>
    </row>
    <row r="368" spans="1:17" x14ac:dyDescent="0.3">
      <c r="A368" s="22" t="s">
        <v>2123</v>
      </c>
      <c r="B368" s="22" t="s">
        <v>2124</v>
      </c>
      <c r="C368" s="23" t="s">
        <v>502</v>
      </c>
      <c r="D368" s="24" t="s">
        <v>2094</v>
      </c>
      <c r="E368" s="16">
        <v>120.93</v>
      </c>
      <c r="F368" s="17">
        <f t="shared" si="20"/>
        <v>0</v>
      </c>
      <c r="G368" s="25">
        <v>0.73599999999999999</v>
      </c>
      <c r="H368" s="26">
        <v>2</v>
      </c>
      <c r="I368" s="26">
        <v>10</v>
      </c>
      <c r="J368" s="26">
        <v>40</v>
      </c>
      <c r="K368" s="27" t="s">
        <v>1240</v>
      </c>
      <c r="L368" s="28" t="s">
        <v>33</v>
      </c>
      <c r="M368" s="27" t="s">
        <v>34</v>
      </c>
      <c r="N368" s="28" t="s">
        <v>2125</v>
      </c>
      <c r="O368" s="28" t="s">
        <v>2126</v>
      </c>
      <c r="P368" s="28" t="s">
        <v>2127</v>
      </c>
      <c r="Q368" s="28" t="s">
        <v>2128</v>
      </c>
    </row>
    <row r="369" spans="1:17" x14ac:dyDescent="0.3">
      <c r="A369" s="22" t="s">
        <v>2129</v>
      </c>
      <c r="B369" s="22" t="s">
        <v>2130</v>
      </c>
      <c r="C369" s="23" t="s">
        <v>523</v>
      </c>
      <c r="D369" s="24" t="s">
        <v>2094</v>
      </c>
      <c r="E369" s="16">
        <v>186.08</v>
      </c>
      <c r="F369" s="17">
        <f t="shared" si="20"/>
        <v>0</v>
      </c>
      <c r="G369" s="25">
        <v>0.877</v>
      </c>
      <c r="H369" s="26">
        <v>2</v>
      </c>
      <c r="I369" s="26">
        <v>10</v>
      </c>
      <c r="J369" s="26">
        <v>40</v>
      </c>
      <c r="K369" s="27" t="s">
        <v>1240</v>
      </c>
      <c r="L369" s="28" t="s">
        <v>33</v>
      </c>
      <c r="M369" s="27" t="s">
        <v>34</v>
      </c>
      <c r="N369" s="28" t="s">
        <v>2131</v>
      </c>
      <c r="O369" s="28" t="s">
        <v>2132</v>
      </c>
      <c r="P369" s="28" t="s">
        <v>2133</v>
      </c>
      <c r="Q369" s="28" t="s">
        <v>2134</v>
      </c>
    </row>
    <row r="370" spans="1:17" x14ac:dyDescent="0.3">
      <c r="A370" s="22" t="s">
        <v>2135</v>
      </c>
      <c r="B370" s="22" t="s">
        <v>2136</v>
      </c>
      <c r="C370" s="23" t="s">
        <v>530</v>
      </c>
      <c r="D370" s="24" t="s">
        <v>2094</v>
      </c>
      <c r="E370" s="16">
        <v>186.08</v>
      </c>
      <c r="F370" s="17">
        <f t="shared" si="20"/>
        <v>0</v>
      </c>
      <c r="G370" s="25">
        <v>1.03</v>
      </c>
      <c r="H370" s="26">
        <v>2</v>
      </c>
      <c r="I370" s="26">
        <v>8</v>
      </c>
      <c r="J370" s="26">
        <v>32</v>
      </c>
      <c r="K370" s="27" t="s">
        <v>1240</v>
      </c>
      <c r="L370" s="28" t="s">
        <v>33</v>
      </c>
      <c r="M370" s="27" t="s">
        <v>34</v>
      </c>
      <c r="N370" s="28" t="s">
        <v>2137</v>
      </c>
      <c r="O370" s="28" t="s">
        <v>2138</v>
      </c>
      <c r="P370" s="28" t="s">
        <v>2139</v>
      </c>
      <c r="Q370" s="28" t="s">
        <v>2140</v>
      </c>
    </row>
    <row r="371" spans="1:17" x14ac:dyDescent="0.3">
      <c r="A371" s="22" t="s">
        <v>2141</v>
      </c>
      <c r="B371" s="22" t="s">
        <v>2142</v>
      </c>
      <c r="C371" s="23" t="s">
        <v>549</v>
      </c>
      <c r="D371" s="24" t="s">
        <v>2094</v>
      </c>
      <c r="E371" s="16">
        <v>258.35000000000002</v>
      </c>
      <c r="F371" s="17">
        <f t="shared" si="20"/>
        <v>0</v>
      </c>
      <c r="G371" s="25">
        <v>1.286</v>
      </c>
      <c r="H371" s="26" t="s">
        <v>99</v>
      </c>
      <c r="I371" s="26">
        <v>14</v>
      </c>
      <c r="J371" s="26">
        <v>28</v>
      </c>
      <c r="K371" s="27" t="s">
        <v>1240</v>
      </c>
      <c r="L371" s="28" t="s">
        <v>33</v>
      </c>
      <c r="M371" s="27" t="s">
        <v>34</v>
      </c>
      <c r="N371" s="28" t="s">
        <v>2143</v>
      </c>
      <c r="O371" s="28"/>
      <c r="P371" s="28" t="s">
        <v>2144</v>
      </c>
      <c r="Q371" s="28" t="s">
        <v>2145</v>
      </c>
    </row>
    <row r="372" spans="1:17" x14ac:dyDescent="0.3">
      <c r="A372" s="22" t="s">
        <v>2146</v>
      </c>
      <c r="B372" s="22" t="s">
        <v>2147</v>
      </c>
      <c r="C372" s="23" t="s">
        <v>561</v>
      </c>
      <c r="D372" s="24" t="s">
        <v>2094</v>
      </c>
      <c r="E372" s="16">
        <v>225.63</v>
      </c>
      <c r="F372" s="17">
        <f t="shared" si="20"/>
        <v>0</v>
      </c>
      <c r="G372" s="25">
        <v>1.51</v>
      </c>
      <c r="H372" s="26" t="s">
        <v>99</v>
      </c>
      <c r="I372" s="26">
        <v>10</v>
      </c>
      <c r="J372" s="26">
        <v>20</v>
      </c>
      <c r="K372" s="27" t="s">
        <v>1240</v>
      </c>
      <c r="L372" s="28" t="s">
        <v>33</v>
      </c>
      <c r="M372" s="27" t="s">
        <v>34</v>
      </c>
      <c r="N372" s="28" t="s">
        <v>2148</v>
      </c>
      <c r="O372" s="28"/>
      <c r="P372" s="28" t="s">
        <v>2149</v>
      </c>
      <c r="Q372" s="28" t="s">
        <v>2150</v>
      </c>
    </row>
    <row r="373" spans="1:17" x14ac:dyDescent="0.3">
      <c r="A373" s="22" t="s">
        <v>2151</v>
      </c>
      <c r="B373" s="22" t="s">
        <v>2152</v>
      </c>
      <c r="C373" s="23" t="s">
        <v>411</v>
      </c>
      <c r="D373" s="24" t="s">
        <v>2153</v>
      </c>
      <c r="E373" s="16">
        <v>82.74</v>
      </c>
      <c r="F373" s="17">
        <f t="shared" si="20"/>
        <v>0</v>
      </c>
      <c r="G373" s="25">
        <v>0.27400000000000002</v>
      </c>
      <c r="H373" s="26">
        <v>5</v>
      </c>
      <c r="I373" s="26">
        <v>40</v>
      </c>
      <c r="J373" s="26">
        <v>160</v>
      </c>
      <c r="K373" s="27" t="s">
        <v>1240</v>
      </c>
      <c r="L373" s="28" t="s">
        <v>33</v>
      </c>
      <c r="M373" s="27" t="s">
        <v>34</v>
      </c>
      <c r="N373" s="28" t="s">
        <v>2154</v>
      </c>
      <c r="O373" s="28" t="s">
        <v>2155</v>
      </c>
      <c r="P373" s="28" t="s">
        <v>2156</v>
      </c>
      <c r="Q373" s="28" t="s">
        <v>2157</v>
      </c>
    </row>
    <row r="374" spans="1:17" x14ac:dyDescent="0.3">
      <c r="A374" s="22" t="s">
        <v>2158</v>
      </c>
      <c r="B374" s="22" t="s">
        <v>2159</v>
      </c>
      <c r="C374" s="23" t="s">
        <v>798</v>
      </c>
      <c r="D374" s="24" t="s">
        <v>2153</v>
      </c>
      <c r="E374" s="16">
        <v>89.41</v>
      </c>
      <c r="F374" s="17">
        <f t="shared" si="20"/>
        <v>0</v>
      </c>
      <c r="G374" s="25">
        <v>0.378</v>
      </c>
      <c r="H374" s="26">
        <v>5</v>
      </c>
      <c r="I374" s="26">
        <v>20</v>
      </c>
      <c r="J374" s="26">
        <v>80</v>
      </c>
      <c r="K374" s="27" t="s">
        <v>1240</v>
      </c>
      <c r="L374" s="28" t="s">
        <v>33</v>
      </c>
      <c r="M374" s="27" t="s">
        <v>34</v>
      </c>
      <c r="N374" s="28" t="s">
        <v>2160</v>
      </c>
      <c r="O374" s="28" t="s">
        <v>2161</v>
      </c>
      <c r="P374" s="28" t="s">
        <v>2162</v>
      </c>
      <c r="Q374" s="28" t="s">
        <v>2163</v>
      </c>
    </row>
    <row r="375" spans="1:17" x14ac:dyDescent="0.3">
      <c r="A375" s="22" t="s">
        <v>2164</v>
      </c>
      <c r="B375" s="22" t="s">
        <v>2165</v>
      </c>
      <c r="C375" s="23" t="s">
        <v>806</v>
      </c>
      <c r="D375" s="24" t="s">
        <v>2153</v>
      </c>
      <c r="E375" s="16">
        <v>89.41</v>
      </c>
      <c r="F375" s="17">
        <f t="shared" si="20"/>
        <v>0</v>
      </c>
      <c r="G375" s="25">
        <v>0.44700000000000001</v>
      </c>
      <c r="H375" s="26">
        <v>5</v>
      </c>
      <c r="I375" s="26">
        <v>20</v>
      </c>
      <c r="J375" s="26">
        <v>80</v>
      </c>
      <c r="K375" s="27" t="s">
        <v>1240</v>
      </c>
      <c r="L375" s="28" t="s">
        <v>33</v>
      </c>
      <c r="M375" s="27" t="s">
        <v>34</v>
      </c>
      <c r="N375" s="28" t="s">
        <v>2166</v>
      </c>
      <c r="O375" s="28" t="s">
        <v>2167</v>
      </c>
      <c r="P375" s="28" t="s">
        <v>2168</v>
      </c>
      <c r="Q375" s="28" t="s">
        <v>2169</v>
      </c>
    </row>
    <row r="376" spans="1:17" x14ac:dyDescent="0.3">
      <c r="A376" s="22" t="s">
        <v>2170</v>
      </c>
      <c r="B376" s="22" t="s">
        <v>2171</v>
      </c>
      <c r="C376" s="23" t="s">
        <v>439</v>
      </c>
      <c r="D376" s="24" t="s">
        <v>2153</v>
      </c>
      <c r="E376" s="16">
        <v>78.14</v>
      </c>
      <c r="F376" s="17">
        <f t="shared" si="20"/>
        <v>0</v>
      </c>
      <c r="G376" s="25">
        <v>0.434</v>
      </c>
      <c r="H376" s="26">
        <v>5</v>
      </c>
      <c r="I376" s="26">
        <v>20</v>
      </c>
      <c r="J376" s="26">
        <v>80</v>
      </c>
      <c r="K376" s="27" t="s">
        <v>1240</v>
      </c>
      <c r="L376" s="28" t="s">
        <v>33</v>
      </c>
      <c r="M376" s="27" t="s">
        <v>34</v>
      </c>
      <c r="N376" s="28" t="s">
        <v>2172</v>
      </c>
      <c r="O376" s="28" t="s">
        <v>2173</v>
      </c>
      <c r="P376" s="28" t="s">
        <v>2174</v>
      </c>
      <c r="Q376" s="28" t="s">
        <v>2175</v>
      </c>
    </row>
    <row r="377" spans="1:17" x14ac:dyDescent="0.3">
      <c r="A377" s="22" t="s">
        <v>2176</v>
      </c>
      <c r="B377" s="22" t="s">
        <v>2177</v>
      </c>
      <c r="C377" s="23" t="s">
        <v>460</v>
      </c>
      <c r="D377" s="24" t="s">
        <v>2153</v>
      </c>
      <c r="E377" s="16">
        <v>109.57</v>
      </c>
      <c r="F377" s="17">
        <f t="shared" si="20"/>
        <v>0</v>
      </c>
      <c r="G377" s="25">
        <v>0.621</v>
      </c>
      <c r="H377" s="26">
        <v>5</v>
      </c>
      <c r="I377" s="26">
        <v>10</v>
      </c>
      <c r="J377" s="26">
        <v>40</v>
      </c>
      <c r="K377" s="27" t="s">
        <v>1240</v>
      </c>
      <c r="L377" s="28" t="s">
        <v>33</v>
      </c>
      <c r="M377" s="27" t="s">
        <v>34</v>
      </c>
      <c r="N377" s="28" t="s">
        <v>2178</v>
      </c>
      <c r="O377" s="28" t="s">
        <v>2179</v>
      </c>
      <c r="P377" s="28" t="s">
        <v>2180</v>
      </c>
      <c r="Q377" s="28" t="s">
        <v>2181</v>
      </c>
    </row>
    <row r="378" spans="1:17" x14ac:dyDescent="0.3">
      <c r="A378" s="22" t="s">
        <v>2182</v>
      </c>
      <c r="B378" s="22" t="s">
        <v>2183</v>
      </c>
      <c r="C378" s="23" t="s">
        <v>839</v>
      </c>
      <c r="D378" s="24" t="s">
        <v>2153</v>
      </c>
      <c r="E378" s="16">
        <v>132.02000000000001</v>
      </c>
      <c r="F378" s="17">
        <f t="shared" si="20"/>
        <v>0</v>
      </c>
      <c r="G378" s="25">
        <v>0.61599999999999999</v>
      </c>
      <c r="H378" s="26">
        <v>5</v>
      </c>
      <c r="I378" s="26">
        <v>15</v>
      </c>
      <c r="J378" s="26">
        <v>60</v>
      </c>
      <c r="K378" s="27" t="s">
        <v>1240</v>
      </c>
      <c r="L378" s="28" t="s">
        <v>33</v>
      </c>
      <c r="M378" s="27" t="s">
        <v>34</v>
      </c>
      <c r="N378" s="28" t="s">
        <v>2184</v>
      </c>
      <c r="O378" s="28" t="s">
        <v>2185</v>
      </c>
      <c r="P378" s="28" t="s">
        <v>2186</v>
      </c>
      <c r="Q378" s="28" t="s">
        <v>2187</v>
      </c>
    </row>
    <row r="379" spans="1:17" x14ac:dyDescent="0.3">
      <c r="A379" s="22" t="s">
        <v>2188</v>
      </c>
      <c r="B379" s="22" t="s">
        <v>2189</v>
      </c>
      <c r="C379" s="23" t="s">
        <v>846</v>
      </c>
      <c r="D379" s="24" t="s">
        <v>2153</v>
      </c>
      <c r="E379" s="16">
        <v>132.02000000000001</v>
      </c>
      <c r="F379" s="17">
        <f t="shared" si="20"/>
        <v>0</v>
      </c>
      <c r="G379" s="25">
        <v>0.71099999999999997</v>
      </c>
      <c r="H379" s="26">
        <v>5</v>
      </c>
      <c r="I379" s="26">
        <v>15</v>
      </c>
      <c r="J379" s="26">
        <v>60</v>
      </c>
      <c r="K379" s="27" t="s">
        <v>1240</v>
      </c>
      <c r="L379" s="28" t="s">
        <v>33</v>
      </c>
      <c r="M379" s="27" t="s">
        <v>34</v>
      </c>
      <c r="N379" s="28" t="s">
        <v>2190</v>
      </c>
      <c r="O379" s="28" t="s">
        <v>2191</v>
      </c>
      <c r="P379" s="28" t="s">
        <v>2192</v>
      </c>
      <c r="Q379" s="28" t="s">
        <v>2193</v>
      </c>
    </row>
    <row r="380" spans="1:17" x14ac:dyDescent="0.3">
      <c r="A380" s="22" t="s">
        <v>2194</v>
      </c>
      <c r="B380" s="22" t="s">
        <v>2195</v>
      </c>
      <c r="C380" s="23" t="s">
        <v>467</v>
      </c>
      <c r="D380" s="24" t="s">
        <v>2153</v>
      </c>
      <c r="E380" s="16">
        <v>109.57</v>
      </c>
      <c r="F380" s="17">
        <f t="shared" si="20"/>
        <v>0</v>
      </c>
      <c r="G380" s="25">
        <v>0.68799999999999994</v>
      </c>
      <c r="H380" s="26">
        <v>5</v>
      </c>
      <c r="I380" s="26">
        <v>10</v>
      </c>
      <c r="J380" s="26">
        <v>40</v>
      </c>
      <c r="K380" s="27" t="s">
        <v>1240</v>
      </c>
      <c r="L380" s="28" t="s">
        <v>33</v>
      </c>
      <c r="M380" s="27" t="s">
        <v>34</v>
      </c>
      <c r="N380" s="28" t="s">
        <v>2196</v>
      </c>
      <c r="O380" s="28" t="s">
        <v>2197</v>
      </c>
      <c r="P380" s="28" t="s">
        <v>2198</v>
      </c>
      <c r="Q380" s="28" t="s">
        <v>2199</v>
      </c>
    </row>
    <row r="381" spans="1:17" x14ac:dyDescent="0.3">
      <c r="A381" s="22" t="s">
        <v>2200</v>
      </c>
      <c r="B381" s="22" t="s">
        <v>2201</v>
      </c>
      <c r="C381" s="23" t="s">
        <v>488</v>
      </c>
      <c r="D381" s="24" t="s">
        <v>2153</v>
      </c>
      <c r="E381" s="16">
        <v>179.43</v>
      </c>
      <c r="F381" s="17">
        <f t="shared" si="20"/>
        <v>0</v>
      </c>
      <c r="G381" s="25">
        <v>0.83899999999999997</v>
      </c>
      <c r="H381" s="26">
        <v>2</v>
      </c>
      <c r="I381" s="26">
        <v>20</v>
      </c>
      <c r="J381" s="26">
        <v>40</v>
      </c>
      <c r="K381" s="27" t="s">
        <v>1240</v>
      </c>
      <c r="L381" s="28" t="s">
        <v>33</v>
      </c>
      <c r="M381" s="27" t="s">
        <v>34</v>
      </c>
      <c r="N381" s="28" t="s">
        <v>2202</v>
      </c>
      <c r="O381" s="28" t="s">
        <v>2203</v>
      </c>
      <c r="P381" s="28" t="s">
        <v>2204</v>
      </c>
      <c r="Q381" s="28" t="s">
        <v>2205</v>
      </c>
    </row>
    <row r="382" spans="1:17" x14ac:dyDescent="0.3">
      <c r="A382" s="22" t="s">
        <v>2206</v>
      </c>
      <c r="B382" s="22" t="s">
        <v>2207</v>
      </c>
      <c r="C382" s="23" t="s">
        <v>2208</v>
      </c>
      <c r="D382" s="24" t="s">
        <v>2153</v>
      </c>
      <c r="E382" s="16">
        <v>195.15</v>
      </c>
      <c r="F382" s="17">
        <f t="shared" si="20"/>
        <v>0</v>
      </c>
      <c r="G382" s="25">
        <v>1.004</v>
      </c>
      <c r="H382" s="26">
        <v>2</v>
      </c>
      <c r="I382" s="26">
        <v>10</v>
      </c>
      <c r="J382" s="26">
        <v>40</v>
      </c>
      <c r="K382" s="27" t="s">
        <v>1240</v>
      </c>
      <c r="L382" s="28" t="s">
        <v>33</v>
      </c>
      <c r="M382" s="27" t="s">
        <v>34</v>
      </c>
      <c r="N382" s="28" t="s">
        <v>2209</v>
      </c>
      <c r="O382" s="28" t="s">
        <v>2210</v>
      </c>
      <c r="P382" s="28" t="s">
        <v>2211</v>
      </c>
      <c r="Q382" s="28" t="s">
        <v>2212</v>
      </c>
    </row>
    <row r="383" spans="1:17" x14ac:dyDescent="0.3">
      <c r="A383" s="22" t="s">
        <v>2213</v>
      </c>
      <c r="B383" s="22" t="s">
        <v>2214</v>
      </c>
      <c r="C383" s="23" t="s">
        <v>495</v>
      </c>
      <c r="D383" s="24" t="s">
        <v>2153</v>
      </c>
      <c r="E383" s="16">
        <v>169.51</v>
      </c>
      <c r="F383" s="17">
        <f t="shared" si="20"/>
        <v>0</v>
      </c>
      <c r="G383" s="25">
        <v>0.92600000000000005</v>
      </c>
      <c r="H383" s="26">
        <v>2</v>
      </c>
      <c r="I383" s="26">
        <v>20</v>
      </c>
      <c r="J383" s="26">
        <v>40</v>
      </c>
      <c r="K383" s="27" t="s">
        <v>1240</v>
      </c>
      <c r="L383" s="28" t="s">
        <v>33</v>
      </c>
      <c r="M383" s="27" t="s">
        <v>34</v>
      </c>
      <c r="N383" s="28" t="s">
        <v>2215</v>
      </c>
      <c r="O383" s="28" t="s">
        <v>2216</v>
      </c>
      <c r="P383" s="28" t="s">
        <v>2217</v>
      </c>
      <c r="Q383" s="28" t="s">
        <v>2218</v>
      </c>
    </row>
    <row r="384" spans="1:17" x14ac:dyDescent="0.3">
      <c r="A384" s="22" t="s">
        <v>2219</v>
      </c>
      <c r="B384" s="22" t="s">
        <v>2220</v>
      </c>
      <c r="C384" s="23" t="s">
        <v>502</v>
      </c>
      <c r="D384" s="24" t="s">
        <v>2153</v>
      </c>
      <c r="E384" s="16">
        <v>169.51</v>
      </c>
      <c r="F384" s="17">
        <f t="shared" si="20"/>
        <v>0</v>
      </c>
      <c r="G384" s="25">
        <v>1.0409999999999999</v>
      </c>
      <c r="H384" s="26">
        <v>2</v>
      </c>
      <c r="I384" s="26">
        <v>20</v>
      </c>
      <c r="J384" s="26">
        <v>40</v>
      </c>
      <c r="K384" s="27" t="s">
        <v>1240</v>
      </c>
      <c r="L384" s="28" t="s">
        <v>33</v>
      </c>
      <c r="M384" s="27" t="s">
        <v>34</v>
      </c>
      <c r="N384" s="28" t="s">
        <v>2221</v>
      </c>
      <c r="O384" s="28" t="s">
        <v>2222</v>
      </c>
      <c r="P384" s="28" t="s">
        <v>2223</v>
      </c>
      <c r="Q384" s="28" t="s">
        <v>2224</v>
      </c>
    </row>
    <row r="385" spans="1:17" x14ac:dyDescent="0.3">
      <c r="A385" s="22" t="s">
        <v>2225</v>
      </c>
      <c r="B385" s="22" t="s">
        <v>2226</v>
      </c>
      <c r="C385" s="23" t="s">
        <v>516</v>
      </c>
      <c r="D385" s="24" t="s">
        <v>2153</v>
      </c>
      <c r="E385" s="16">
        <v>209.93</v>
      </c>
      <c r="F385" s="17">
        <f t="shared" si="20"/>
        <v>0</v>
      </c>
      <c r="G385" s="25">
        <v>1.145</v>
      </c>
      <c r="H385" s="26">
        <v>3</v>
      </c>
      <c r="I385" s="26">
        <v>15</v>
      </c>
      <c r="J385" s="26">
        <v>30</v>
      </c>
      <c r="K385" s="27" t="s">
        <v>1240</v>
      </c>
      <c r="L385" s="28" t="s">
        <v>33</v>
      </c>
      <c r="M385" s="27" t="s">
        <v>34</v>
      </c>
      <c r="N385" s="28" t="s">
        <v>2227</v>
      </c>
      <c r="O385" s="28" t="s">
        <v>2228</v>
      </c>
      <c r="P385" s="28" t="s">
        <v>2229</v>
      </c>
      <c r="Q385" s="28" t="s">
        <v>2230</v>
      </c>
    </row>
    <row r="386" spans="1:17" x14ac:dyDescent="0.3">
      <c r="A386" s="22" t="s">
        <v>2231</v>
      </c>
      <c r="B386" s="22" t="s">
        <v>2232</v>
      </c>
      <c r="C386" s="23" t="s">
        <v>523</v>
      </c>
      <c r="D386" s="24" t="s">
        <v>2153</v>
      </c>
      <c r="E386" s="16">
        <v>209.93</v>
      </c>
      <c r="F386" s="17">
        <f t="shared" si="20"/>
        <v>0</v>
      </c>
      <c r="G386" s="25">
        <v>1.2749999999999999</v>
      </c>
      <c r="H386" s="26">
        <v>2</v>
      </c>
      <c r="I386" s="26" t="s">
        <v>99</v>
      </c>
      <c r="J386" s="26">
        <v>30</v>
      </c>
      <c r="K386" s="27" t="s">
        <v>1240</v>
      </c>
      <c r="L386" s="28" t="s">
        <v>33</v>
      </c>
      <c r="M386" s="27" t="s">
        <v>34</v>
      </c>
      <c r="N386" s="28" t="s">
        <v>2233</v>
      </c>
      <c r="O386" s="28" t="s">
        <v>2234</v>
      </c>
      <c r="P386" s="28" t="s">
        <v>2235</v>
      </c>
      <c r="Q386" s="28" t="s">
        <v>2236</v>
      </c>
    </row>
    <row r="387" spans="1:17" x14ac:dyDescent="0.3">
      <c r="A387" s="22" t="s">
        <v>2237</v>
      </c>
      <c r="B387" s="22" t="s">
        <v>2238</v>
      </c>
      <c r="C387" s="23" t="s">
        <v>543</v>
      </c>
      <c r="D387" s="24" t="s">
        <v>2153</v>
      </c>
      <c r="E387" s="16">
        <v>306.17</v>
      </c>
      <c r="F387" s="17">
        <f t="shared" si="20"/>
        <v>0</v>
      </c>
      <c r="G387" s="25">
        <v>1.63</v>
      </c>
      <c r="H387" s="26" t="s">
        <v>99</v>
      </c>
      <c r="I387" s="26">
        <v>10</v>
      </c>
      <c r="J387" s="26">
        <v>20</v>
      </c>
      <c r="K387" s="27" t="s">
        <v>1240</v>
      </c>
      <c r="L387" s="28" t="s">
        <v>33</v>
      </c>
      <c r="M387" s="27" t="s">
        <v>34</v>
      </c>
      <c r="N387" s="28" t="s">
        <v>2239</v>
      </c>
      <c r="O387" s="28"/>
      <c r="P387" s="28" t="s">
        <v>2240</v>
      </c>
      <c r="Q387" s="28" t="s">
        <v>2241</v>
      </c>
    </row>
    <row r="388" spans="1:17" x14ac:dyDescent="0.3">
      <c r="A388" s="22" t="s">
        <v>2242</v>
      </c>
      <c r="B388" s="22" t="s">
        <v>2243</v>
      </c>
      <c r="C388" s="23" t="s">
        <v>549</v>
      </c>
      <c r="D388" s="24" t="s">
        <v>2153</v>
      </c>
      <c r="E388" s="16">
        <v>306.17</v>
      </c>
      <c r="F388" s="17">
        <f t="shared" si="20"/>
        <v>0</v>
      </c>
      <c r="G388" s="25">
        <v>1.7809999999999999</v>
      </c>
      <c r="H388" s="26" t="s">
        <v>99</v>
      </c>
      <c r="I388" s="26">
        <v>10</v>
      </c>
      <c r="J388" s="26">
        <v>20</v>
      </c>
      <c r="K388" s="27" t="s">
        <v>1240</v>
      </c>
      <c r="L388" s="28" t="s">
        <v>33</v>
      </c>
      <c r="M388" s="27" t="s">
        <v>34</v>
      </c>
      <c r="N388" s="28" t="s">
        <v>2244</v>
      </c>
      <c r="O388" s="28"/>
      <c r="P388" s="28" t="s">
        <v>2245</v>
      </c>
      <c r="Q388" s="28" t="s">
        <v>2246</v>
      </c>
    </row>
    <row r="389" spans="1:17" x14ac:dyDescent="0.3">
      <c r="A389" s="22" t="s">
        <v>2247</v>
      </c>
      <c r="B389" s="22" t="s">
        <v>2248</v>
      </c>
      <c r="C389" s="23" t="s">
        <v>555</v>
      </c>
      <c r="D389" s="24" t="s">
        <v>2153</v>
      </c>
      <c r="E389" s="16">
        <v>356.19</v>
      </c>
      <c r="F389" s="17">
        <f t="shared" si="20"/>
        <v>0</v>
      </c>
      <c r="G389" s="25">
        <v>1.9890000000000001</v>
      </c>
      <c r="H389" s="26" t="s">
        <v>99</v>
      </c>
      <c r="I389" s="26">
        <v>8</v>
      </c>
      <c r="J389" s="26">
        <v>16</v>
      </c>
      <c r="K389" s="27" t="s">
        <v>1240</v>
      </c>
      <c r="L389" s="28" t="s">
        <v>33</v>
      </c>
      <c r="M389" s="27" t="s">
        <v>34</v>
      </c>
      <c r="N389" s="28" t="s">
        <v>2249</v>
      </c>
      <c r="O389" s="28"/>
      <c r="P389" s="28" t="s">
        <v>2250</v>
      </c>
      <c r="Q389" s="28" t="s">
        <v>2251</v>
      </c>
    </row>
    <row r="390" spans="1:17" x14ac:dyDescent="0.3">
      <c r="A390" s="22" t="s">
        <v>2252</v>
      </c>
      <c r="B390" s="22" t="s">
        <v>2253</v>
      </c>
      <c r="C390" s="23" t="s">
        <v>41</v>
      </c>
      <c r="D390" s="24" t="s">
        <v>2254</v>
      </c>
      <c r="E390" s="16">
        <v>59.71</v>
      </c>
      <c r="F390" s="17">
        <f t="shared" si="20"/>
        <v>0</v>
      </c>
      <c r="G390" s="25">
        <v>5.2999999999999999E-2</v>
      </c>
      <c r="H390" s="26">
        <v>5</v>
      </c>
      <c r="I390" s="26">
        <v>240</v>
      </c>
      <c r="J390" s="26">
        <v>960</v>
      </c>
      <c r="K390" s="27" t="s">
        <v>1240</v>
      </c>
      <c r="L390" s="28" t="s">
        <v>33</v>
      </c>
      <c r="M390" s="27" t="s">
        <v>34</v>
      </c>
      <c r="N390" s="28" t="s">
        <v>2255</v>
      </c>
      <c r="O390" s="28" t="s">
        <v>2256</v>
      </c>
      <c r="P390" s="28" t="s">
        <v>2257</v>
      </c>
      <c r="Q390" s="28" t="s">
        <v>2258</v>
      </c>
    </row>
    <row r="391" spans="1:17" x14ac:dyDescent="0.3">
      <c r="A391" s="22" t="s">
        <v>2259</v>
      </c>
      <c r="B391" s="22" t="s">
        <v>2260</v>
      </c>
      <c r="C391" s="23" t="s">
        <v>49</v>
      </c>
      <c r="D391" s="24" t="s">
        <v>2254</v>
      </c>
      <c r="E391" s="16">
        <v>57.73</v>
      </c>
      <c r="F391" s="17">
        <f t="shared" si="20"/>
        <v>0</v>
      </c>
      <c r="G391" s="25">
        <v>9.7000000000000003E-2</v>
      </c>
      <c r="H391" s="26">
        <v>5</v>
      </c>
      <c r="I391" s="26">
        <v>140</v>
      </c>
      <c r="J391" s="26">
        <v>560</v>
      </c>
      <c r="K391" s="27" t="s">
        <v>1240</v>
      </c>
      <c r="L391" s="28" t="s">
        <v>33</v>
      </c>
      <c r="M391" s="27" t="s">
        <v>34</v>
      </c>
      <c r="N391" s="28" t="s">
        <v>2261</v>
      </c>
      <c r="O391" s="28" t="s">
        <v>2262</v>
      </c>
      <c r="P391" s="28" t="s">
        <v>2263</v>
      </c>
      <c r="Q391" s="28" t="s">
        <v>2264</v>
      </c>
    </row>
    <row r="392" spans="1:17" x14ac:dyDescent="0.3">
      <c r="A392" s="22" t="s">
        <v>2265</v>
      </c>
      <c r="B392" s="22" t="s">
        <v>2266</v>
      </c>
      <c r="C392" s="23" t="s">
        <v>56</v>
      </c>
      <c r="D392" s="24" t="s">
        <v>2254</v>
      </c>
      <c r="E392" s="16">
        <v>57.73</v>
      </c>
      <c r="F392" s="17">
        <f t="shared" si="20"/>
        <v>0</v>
      </c>
      <c r="G392" s="25">
        <v>0.14899999999999999</v>
      </c>
      <c r="H392" s="26">
        <v>5</v>
      </c>
      <c r="I392" s="26">
        <v>80</v>
      </c>
      <c r="J392" s="26">
        <v>320</v>
      </c>
      <c r="K392" s="27" t="s">
        <v>1240</v>
      </c>
      <c r="L392" s="28" t="s">
        <v>33</v>
      </c>
      <c r="M392" s="27" t="s">
        <v>34</v>
      </c>
      <c r="N392" s="28" t="s">
        <v>2267</v>
      </c>
      <c r="O392" s="28" t="s">
        <v>2268</v>
      </c>
      <c r="P392" s="28" t="s">
        <v>2269</v>
      </c>
      <c r="Q392" s="28" t="s">
        <v>2270</v>
      </c>
    </row>
    <row r="393" spans="1:17" x14ac:dyDescent="0.3">
      <c r="A393" s="22" t="s">
        <v>2271</v>
      </c>
      <c r="B393" s="22" t="s">
        <v>2272</v>
      </c>
      <c r="C393" s="23" t="s">
        <v>63</v>
      </c>
      <c r="D393" s="24" t="s">
        <v>2254</v>
      </c>
      <c r="E393" s="16">
        <v>59.55</v>
      </c>
      <c r="F393" s="17">
        <f t="shared" si="20"/>
        <v>0</v>
      </c>
      <c r="G393" s="25">
        <v>0.20699999999999999</v>
      </c>
      <c r="H393" s="26">
        <v>5</v>
      </c>
      <c r="I393" s="26">
        <v>50</v>
      </c>
      <c r="J393" s="26">
        <v>200</v>
      </c>
      <c r="K393" s="27" t="s">
        <v>1240</v>
      </c>
      <c r="L393" s="28" t="s">
        <v>33</v>
      </c>
      <c r="M393" s="27" t="s">
        <v>34</v>
      </c>
      <c r="N393" s="28" t="s">
        <v>2273</v>
      </c>
      <c r="O393" s="28" t="s">
        <v>2274</v>
      </c>
      <c r="P393" s="28" t="s">
        <v>2275</v>
      </c>
      <c r="Q393" s="28" t="s">
        <v>2276</v>
      </c>
    </row>
    <row r="394" spans="1:17" x14ac:dyDescent="0.3">
      <c r="A394" s="22" t="s">
        <v>2277</v>
      </c>
      <c r="B394" s="22" t="s">
        <v>2278</v>
      </c>
      <c r="C394" s="23" t="s">
        <v>70</v>
      </c>
      <c r="D394" s="24" t="s">
        <v>2254</v>
      </c>
      <c r="E394" s="16">
        <v>57.73</v>
      </c>
      <c r="F394" s="17">
        <f t="shared" si="20"/>
        <v>0</v>
      </c>
      <c r="G394" s="25">
        <v>0.34599999999999997</v>
      </c>
      <c r="H394" s="26">
        <v>5</v>
      </c>
      <c r="I394" s="26">
        <v>25</v>
      </c>
      <c r="J394" s="26">
        <v>100</v>
      </c>
      <c r="K394" s="27" t="s">
        <v>1240</v>
      </c>
      <c r="L394" s="28" t="s">
        <v>33</v>
      </c>
      <c r="M394" s="27" t="s">
        <v>34</v>
      </c>
      <c r="N394" s="28" t="s">
        <v>2279</v>
      </c>
      <c r="O394" s="28" t="s">
        <v>2280</v>
      </c>
      <c r="P394" s="28" t="s">
        <v>2281</v>
      </c>
      <c r="Q394" s="28" t="s">
        <v>2282</v>
      </c>
    </row>
    <row r="395" spans="1:17" x14ac:dyDescent="0.3">
      <c r="A395" s="22" t="s">
        <v>2283</v>
      </c>
      <c r="B395" s="22" t="s">
        <v>2284</v>
      </c>
      <c r="C395" s="23" t="s">
        <v>77</v>
      </c>
      <c r="D395" s="24" t="s">
        <v>2254</v>
      </c>
      <c r="E395" s="16">
        <v>78.540000000000006</v>
      </c>
      <c r="F395" s="17">
        <f t="shared" si="20"/>
        <v>0</v>
      </c>
      <c r="G395" s="25">
        <v>0.54</v>
      </c>
      <c r="H395" s="26">
        <v>5</v>
      </c>
      <c r="I395" s="26">
        <v>30</v>
      </c>
      <c r="J395" s="26">
        <v>60</v>
      </c>
      <c r="K395" s="27" t="s">
        <v>1240</v>
      </c>
      <c r="L395" s="28" t="s">
        <v>33</v>
      </c>
      <c r="M395" s="27" t="s">
        <v>34</v>
      </c>
      <c r="N395" s="28" t="s">
        <v>2285</v>
      </c>
      <c r="O395" s="28" t="s">
        <v>2286</v>
      </c>
      <c r="P395" s="28" t="s">
        <v>2287</v>
      </c>
      <c r="Q395" s="28" t="s">
        <v>2288</v>
      </c>
    </row>
    <row r="396" spans="1:17" x14ac:dyDescent="0.3">
      <c r="A396" s="22" t="s">
        <v>2289</v>
      </c>
      <c r="B396" s="22" t="s">
        <v>2290</v>
      </c>
      <c r="C396" s="23" t="s">
        <v>84</v>
      </c>
      <c r="D396" s="24" t="s">
        <v>2254</v>
      </c>
      <c r="E396" s="16">
        <v>132.02000000000001</v>
      </c>
      <c r="F396" s="17">
        <f t="shared" si="20"/>
        <v>0</v>
      </c>
      <c r="G396" s="25">
        <v>0.81299999999999994</v>
      </c>
      <c r="H396" s="26">
        <v>5</v>
      </c>
      <c r="I396" s="26">
        <v>20</v>
      </c>
      <c r="J396" s="26">
        <v>40</v>
      </c>
      <c r="K396" s="27" t="s">
        <v>1240</v>
      </c>
      <c r="L396" s="28" t="s">
        <v>33</v>
      </c>
      <c r="M396" s="27" t="s">
        <v>34</v>
      </c>
      <c r="N396" s="28" t="s">
        <v>2291</v>
      </c>
      <c r="O396" s="28" t="s">
        <v>2292</v>
      </c>
      <c r="P396" s="28" t="s">
        <v>2293</v>
      </c>
      <c r="Q396" s="28" t="s">
        <v>2294</v>
      </c>
    </row>
    <row r="397" spans="1:17" x14ac:dyDescent="0.3">
      <c r="A397" s="22" t="s">
        <v>2295</v>
      </c>
      <c r="B397" s="22" t="s">
        <v>2296</v>
      </c>
      <c r="C397" s="23" t="s">
        <v>91</v>
      </c>
      <c r="D397" s="24" t="s">
        <v>2254</v>
      </c>
      <c r="E397" s="16">
        <v>162.66999999999999</v>
      </c>
      <c r="F397" s="17">
        <f t="shared" si="20"/>
        <v>0</v>
      </c>
      <c r="G397" s="25">
        <v>1.1180000000000001</v>
      </c>
      <c r="H397" s="26">
        <v>2</v>
      </c>
      <c r="I397" s="26">
        <v>8</v>
      </c>
      <c r="J397" s="26">
        <v>32</v>
      </c>
      <c r="K397" s="27" t="s">
        <v>1240</v>
      </c>
      <c r="L397" s="28" t="s">
        <v>33</v>
      </c>
      <c r="M397" s="27" t="s">
        <v>34</v>
      </c>
      <c r="N397" s="28" t="s">
        <v>2297</v>
      </c>
      <c r="O397" s="28" t="s">
        <v>2298</v>
      </c>
      <c r="P397" s="28" t="s">
        <v>2299</v>
      </c>
      <c r="Q397" s="28" t="s">
        <v>2300</v>
      </c>
    </row>
    <row r="398" spans="1:17" x14ac:dyDescent="0.3">
      <c r="A398" s="22" t="s">
        <v>2301</v>
      </c>
      <c r="B398" s="22" t="s">
        <v>2302</v>
      </c>
      <c r="C398" s="23" t="s">
        <v>98</v>
      </c>
      <c r="D398" s="24" t="s">
        <v>2254</v>
      </c>
      <c r="E398" s="16">
        <v>281.99</v>
      </c>
      <c r="F398" s="17">
        <f t="shared" si="20"/>
        <v>0</v>
      </c>
      <c r="G398" s="25">
        <v>1.8440000000000001</v>
      </c>
      <c r="H398" s="26" t="s">
        <v>99</v>
      </c>
      <c r="I398" s="26">
        <v>8</v>
      </c>
      <c r="J398" s="26">
        <v>16</v>
      </c>
      <c r="K398" s="27" t="s">
        <v>1240</v>
      </c>
      <c r="L398" s="28" t="s">
        <v>33</v>
      </c>
      <c r="M398" s="27" t="s">
        <v>34</v>
      </c>
      <c r="N398" s="28" t="s">
        <v>2303</v>
      </c>
      <c r="O398" s="28"/>
      <c r="P398" s="28" t="s">
        <v>2304</v>
      </c>
      <c r="Q398" s="28" t="s">
        <v>2305</v>
      </c>
    </row>
    <row r="399" spans="1:17" x14ac:dyDescent="0.3">
      <c r="A399" s="22" t="s">
        <v>2306</v>
      </c>
      <c r="B399" s="22" t="s">
        <v>2307</v>
      </c>
      <c r="C399" s="23" t="s">
        <v>105</v>
      </c>
      <c r="D399" s="24" t="s">
        <v>2254</v>
      </c>
      <c r="E399" s="16">
        <v>764.28</v>
      </c>
      <c r="F399" s="17">
        <f>ROUND(E399*$N$4,4)</f>
        <v>0</v>
      </c>
      <c r="G399" s="25">
        <v>3.29</v>
      </c>
      <c r="H399" s="26" t="s">
        <v>99</v>
      </c>
      <c r="I399" s="26" t="s">
        <v>99</v>
      </c>
      <c r="J399" s="26">
        <v>10</v>
      </c>
      <c r="K399" s="27" t="s">
        <v>1308</v>
      </c>
      <c r="L399" s="28" t="s">
        <v>33</v>
      </c>
      <c r="M399" s="27" t="s">
        <v>34</v>
      </c>
      <c r="N399" s="28" t="s">
        <v>2308</v>
      </c>
      <c r="O399" s="28"/>
      <c r="P399" s="28"/>
      <c r="Q399" s="28" t="s">
        <v>2309</v>
      </c>
    </row>
    <row r="400" spans="1:17" x14ac:dyDescent="0.3">
      <c r="A400" s="22" t="s">
        <v>2310</v>
      </c>
      <c r="B400" s="22" t="s">
        <v>2311</v>
      </c>
      <c r="C400" s="23" t="s">
        <v>112</v>
      </c>
      <c r="D400" s="24" t="s">
        <v>2254</v>
      </c>
      <c r="E400" s="16">
        <v>1153.81</v>
      </c>
      <c r="F400" s="17">
        <f>ROUND(E400*$N$4,4)</f>
        <v>0</v>
      </c>
      <c r="G400" s="25">
        <v>5.01</v>
      </c>
      <c r="H400" s="26" t="s">
        <v>99</v>
      </c>
      <c r="I400" s="26" t="s">
        <v>99</v>
      </c>
      <c r="J400" s="26">
        <v>7</v>
      </c>
      <c r="K400" s="27" t="s">
        <v>1308</v>
      </c>
      <c r="L400" s="28" t="s">
        <v>33</v>
      </c>
      <c r="M400" s="27" t="s">
        <v>34</v>
      </c>
      <c r="N400" s="28" t="s">
        <v>2312</v>
      </c>
      <c r="O400" s="28"/>
      <c r="P400" s="28"/>
      <c r="Q400" s="28" t="s">
        <v>2313</v>
      </c>
    </row>
    <row r="401" spans="1:17" x14ac:dyDescent="0.3">
      <c r="A401" s="22" t="s">
        <v>2314</v>
      </c>
      <c r="B401" s="22" t="s">
        <v>2315</v>
      </c>
      <c r="C401" s="23" t="s">
        <v>118</v>
      </c>
      <c r="D401" s="24" t="s">
        <v>2254</v>
      </c>
      <c r="E401" s="16">
        <v>1904.56</v>
      </c>
      <c r="F401" s="17">
        <f>ROUND(E401*$N$4,4)</f>
        <v>0</v>
      </c>
      <c r="G401" s="25">
        <v>9.1980000000000004</v>
      </c>
      <c r="H401" s="26" t="s">
        <v>99</v>
      </c>
      <c r="I401" s="26" t="s">
        <v>99</v>
      </c>
      <c r="J401" s="26">
        <v>3</v>
      </c>
      <c r="K401" s="27" t="s">
        <v>1308</v>
      </c>
      <c r="L401" s="28" t="s">
        <v>33</v>
      </c>
      <c r="M401" s="27" t="s">
        <v>34</v>
      </c>
      <c r="N401" s="28" t="s">
        <v>2316</v>
      </c>
      <c r="O401" s="28"/>
      <c r="P401" s="28"/>
      <c r="Q401" s="28" t="s">
        <v>2317</v>
      </c>
    </row>
    <row r="402" spans="1:17" x14ac:dyDescent="0.3">
      <c r="A402" s="22" t="s">
        <v>2318</v>
      </c>
      <c r="B402" s="22" t="s">
        <v>2319</v>
      </c>
      <c r="C402" s="23" t="s">
        <v>41</v>
      </c>
      <c r="D402" s="24" t="s">
        <v>2320</v>
      </c>
      <c r="E402" s="16">
        <v>82.58</v>
      </c>
      <c r="F402" s="17">
        <f t="shared" ref="F402:F419" si="21">ROUND(E402*$N$3,4)</f>
        <v>0</v>
      </c>
      <c r="G402" s="25">
        <v>5.1999999999999998E-2</v>
      </c>
      <c r="H402" s="26">
        <v>5</v>
      </c>
      <c r="I402" s="26">
        <v>280</v>
      </c>
      <c r="J402" s="26">
        <v>1120</v>
      </c>
      <c r="K402" s="27" t="s">
        <v>1240</v>
      </c>
      <c r="L402" s="28" t="s">
        <v>33</v>
      </c>
      <c r="M402" s="27" t="s">
        <v>34</v>
      </c>
      <c r="N402" s="28" t="s">
        <v>2321</v>
      </c>
      <c r="O402" s="28" t="s">
        <v>2322</v>
      </c>
      <c r="P402" s="28" t="s">
        <v>2323</v>
      </c>
      <c r="Q402" s="28" t="s">
        <v>2324</v>
      </c>
    </row>
    <row r="403" spans="1:17" x14ac:dyDescent="0.3">
      <c r="A403" s="22" t="s">
        <v>2325</v>
      </c>
      <c r="B403" s="22" t="s">
        <v>2326</v>
      </c>
      <c r="C403" s="23" t="s">
        <v>49</v>
      </c>
      <c r="D403" s="24" t="s">
        <v>2320</v>
      </c>
      <c r="E403" s="16">
        <v>70.84</v>
      </c>
      <c r="F403" s="17">
        <f t="shared" si="21"/>
        <v>0</v>
      </c>
      <c r="G403" s="25">
        <v>0.08</v>
      </c>
      <c r="H403" s="26">
        <v>5</v>
      </c>
      <c r="I403" s="26">
        <v>160</v>
      </c>
      <c r="J403" s="26">
        <v>640</v>
      </c>
      <c r="K403" s="27" t="s">
        <v>1240</v>
      </c>
      <c r="L403" s="28" t="s">
        <v>33</v>
      </c>
      <c r="M403" s="27" t="s">
        <v>34</v>
      </c>
      <c r="N403" s="28" t="s">
        <v>2327</v>
      </c>
      <c r="O403" s="28" t="s">
        <v>2328</v>
      </c>
      <c r="P403" s="28" t="s">
        <v>2329</v>
      </c>
      <c r="Q403" s="28" t="s">
        <v>2330</v>
      </c>
    </row>
    <row r="404" spans="1:17" x14ac:dyDescent="0.3">
      <c r="A404" s="22" t="s">
        <v>2331</v>
      </c>
      <c r="B404" s="22" t="s">
        <v>2332</v>
      </c>
      <c r="C404" s="23" t="s">
        <v>56</v>
      </c>
      <c r="D404" s="24" t="s">
        <v>2320</v>
      </c>
      <c r="E404" s="16">
        <v>80.73</v>
      </c>
      <c r="F404" s="17">
        <f t="shared" si="21"/>
        <v>0</v>
      </c>
      <c r="G404" s="25">
        <v>0.11600000000000001</v>
      </c>
      <c r="H404" s="26">
        <v>5</v>
      </c>
      <c r="I404" s="26" t="s">
        <v>99</v>
      </c>
      <c r="J404" s="26">
        <v>600</v>
      </c>
      <c r="K404" s="27" t="s">
        <v>1240</v>
      </c>
      <c r="L404" s="28" t="s">
        <v>33</v>
      </c>
      <c r="M404" s="27" t="s">
        <v>34</v>
      </c>
      <c r="N404" s="28" t="s">
        <v>2333</v>
      </c>
      <c r="O404" s="28" t="s">
        <v>2334</v>
      </c>
      <c r="P404" s="28" t="s">
        <v>2335</v>
      </c>
      <c r="Q404" s="28" t="s">
        <v>2336</v>
      </c>
    </row>
    <row r="405" spans="1:17" x14ac:dyDescent="0.3">
      <c r="A405" s="22" t="s">
        <v>2337</v>
      </c>
      <c r="B405" s="22" t="s">
        <v>2338</v>
      </c>
      <c r="C405" s="23" t="s">
        <v>63</v>
      </c>
      <c r="D405" s="24" t="s">
        <v>2320</v>
      </c>
      <c r="E405" s="16">
        <v>62.41</v>
      </c>
      <c r="F405" s="17">
        <f t="shared" si="21"/>
        <v>0</v>
      </c>
      <c r="G405" s="25">
        <v>0.17699999999999999</v>
      </c>
      <c r="H405" s="26">
        <v>5</v>
      </c>
      <c r="I405" s="26">
        <v>65</v>
      </c>
      <c r="J405" s="26">
        <v>260</v>
      </c>
      <c r="K405" s="27" t="s">
        <v>1240</v>
      </c>
      <c r="L405" s="28" t="s">
        <v>33</v>
      </c>
      <c r="M405" s="27" t="s">
        <v>34</v>
      </c>
      <c r="N405" s="28" t="s">
        <v>2339</v>
      </c>
      <c r="O405" s="28" t="s">
        <v>2340</v>
      </c>
      <c r="P405" s="28" t="s">
        <v>2341</v>
      </c>
      <c r="Q405" s="28" t="s">
        <v>2342</v>
      </c>
    </row>
    <row r="406" spans="1:17" x14ac:dyDescent="0.3">
      <c r="A406" s="22" t="s">
        <v>2343</v>
      </c>
      <c r="B406" s="22" t="s">
        <v>2344</v>
      </c>
      <c r="C406" s="23" t="s">
        <v>70</v>
      </c>
      <c r="D406" s="24" t="s">
        <v>2320</v>
      </c>
      <c r="E406" s="16">
        <v>100.92</v>
      </c>
      <c r="F406" s="17">
        <f t="shared" si="21"/>
        <v>0</v>
      </c>
      <c r="G406" s="25">
        <v>0.27500000000000002</v>
      </c>
      <c r="H406" s="26">
        <v>5</v>
      </c>
      <c r="I406" s="26">
        <v>40</v>
      </c>
      <c r="J406" s="26">
        <v>160</v>
      </c>
      <c r="K406" s="27" t="s">
        <v>1240</v>
      </c>
      <c r="L406" s="28" t="s">
        <v>33</v>
      </c>
      <c r="M406" s="27" t="s">
        <v>34</v>
      </c>
      <c r="N406" s="28" t="s">
        <v>2345</v>
      </c>
      <c r="O406" s="28" t="s">
        <v>2346</v>
      </c>
      <c r="P406" s="28" t="s">
        <v>2347</v>
      </c>
      <c r="Q406" s="28" t="s">
        <v>2348</v>
      </c>
    </row>
    <row r="407" spans="1:17" x14ac:dyDescent="0.3">
      <c r="A407" s="22" t="s">
        <v>2349</v>
      </c>
      <c r="B407" s="22" t="s">
        <v>2350</v>
      </c>
      <c r="C407" s="23" t="s">
        <v>77</v>
      </c>
      <c r="D407" s="24" t="s">
        <v>2320</v>
      </c>
      <c r="E407" s="16">
        <v>124.72</v>
      </c>
      <c r="F407" s="17">
        <f t="shared" si="21"/>
        <v>0</v>
      </c>
      <c r="G407" s="25">
        <v>0.439</v>
      </c>
      <c r="H407" s="26">
        <v>5</v>
      </c>
      <c r="I407" s="26">
        <v>25</v>
      </c>
      <c r="J407" s="26">
        <v>100</v>
      </c>
      <c r="K407" s="27" t="s">
        <v>1240</v>
      </c>
      <c r="L407" s="28" t="s">
        <v>33</v>
      </c>
      <c r="M407" s="27" t="s">
        <v>34</v>
      </c>
      <c r="N407" s="28" t="s">
        <v>2351</v>
      </c>
      <c r="O407" s="28" t="s">
        <v>2352</v>
      </c>
      <c r="P407" s="28" t="s">
        <v>2353</v>
      </c>
      <c r="Q407" s="28" t="s">
        <v>2354</v>
      </c>
    </row>
    <row r="408" spans="1:17" x14ac:dyDescent="0.3">
      <c r="A408" s="22" t="s">
        <v>2355</v>
      </c>
      <c r="B408" s="22" t="s">
        <v>2356</v>
      </c>
      <c r="C408" s="23" t="s">
        <v>84</v>
      </c>
      <c r="D408" s="24" t="s">
        <v>2320</v>
      </c>
      <c r="E408" s="16">
        <v>186.87</v>
      </c>
      <c r="F408" s="17">
        <f t="shared" si="21"/>
        <v>0</v>
      </c>
      <c r="G408" s="25">
        <v>0.70399999999999996</v>
      </c>
      <c r="H408" s="26">
        <v>2</v>
      </c>
      <c r="I408" s="26">
        <v>10</v>
      </c>
      <c r="J408" s="26">
        <v>40</v>
      </c>
      <c r="K408" s="27" t="s">
        <v>1240</v>
      </c>
      <c r="L408" s="28" t="s">
        <v>33</v>
      </c>
      <c r="M408" s="27" t="s">
        <v>34</v>
      </c>
      <c r="N408" s="28" t="s">
        <v>2357</v>
      </c>
      <c r="O408" s="28" t="s">
        <v>2358</v>
      </c>
      <c r="P408" s="28" t="s">
        <v>2359</v>
      </c>
      <c r="Q408" s="28" t="s">
        <v>2360</v>
      </c>
    </row>
    <row r="409" spans="1:17" x14ac:dyDescent="0.3">
      <c r="A409" s="22" t="s">
        <v>2361</v>
      </c>
      <c r="B409" s="22" t="s">
        <v>2362</v>
      </c>
      <c r="C409" s="23" t="s">
        <v>91</v>
      </c>
      <c r="D409" s="24" t="s">
        <v>2320</v>
      </c>
      <c r="E409" s="16">
        <v>226.5</v>
      </c>
      <c r="F409" s="17">
        <f t="shared" si="21"/>
        <v>0</v>
      </c>
      <c r="G409" s="25">
        <v>0.92600000000000005</v>
      </c>
      <c r="H409" s="26">
        <v>2</v>
      </c>
      <c r="I409" s="26">
        <v>10</v>
      </c>
      <c r="J409" s="26">
        <v>40</v>
      </c>
      <c r="K409" s="27" t="s">
        <v>1240</v>
      </c>
      <c r="L409" s="28" t="s">
        <v>33</v>
      </c>
      <c r="M409" s="27" t="s">
        <v>34</v>
      </c>
      <c r="N409" s="28" t="s">
        <v>2363</v>
      </c>
      <c r="O409" s="28" t="s">
        <v>2364</v>
      </c>
      <c r="P409" s="28" t="s">
        <v>2365</v>
      </c>
      <c r="Q409" s="28" t="s">
        <v>2366</v>
      </c>
    </row>
    <row r="410" spans="1:17" x14ac:dyDescent="0.3">
      <c r="A410" s="22" t="s">
        <v>2367</v>
      </c>
      <c r="B410" s="22" t="s">
        <v>2368</v>
      </c>
      <c r="C410" s="23" t="s">
        <v>98</v>
      </c>
      <c r="D410" s="24" t="s">
        <v>2320</v>
      </c>
      <c r="E410" s="16">
        <v>388.92</v>
      </c>
      <c r="F410" s="17">
        <f t="shared" si="21"/>
        <v>0</v>
      </c>
      <c r="G410" s="25">
        <v>1.506</v>
      </c>
      <c r="H410" s="26" t="s">
        <v>99</v>
      </c>
      <c r="I410" s="26">
        <v>12</v>
      </c>
      <c r="J410" s="26">
        <v>24</v>
      </c>
      <c r="K410" s="27" t="s">
        <v>1240</v>
      </c>
      <c r="L410" s="28" t="s">
        <v>33</v>
      </c>
      <c r="M410" s="27" t="s">
        <v>34</v>
      </c>
      <c r="N410" s="28" t="s">
        <v>2369</v>
      </c>
      <c r="O410" s="28"/>
      <c r="P410" s="28" t="s">
        <v>2370</v>
      </c>
      <c r="Q410" s="28" t="s">
        <v>2371</v>
      </c>
    </row>
    <row r="411" spans="1:17" x14ac:dyDescent="0.3">
      <c r="A411" s="22" t="s">
        <v>2372</v>
      </c>
      <c r="B411" s="22" t="s">
        <v>2373</v>
      </c>
      <c r="C411" s="23" t="s">
        <v>41</v>
      </c>
      <c r="D411" s="24" t="s">
        <v>2374</v>
      </c>
      <c r="E411" s="16">
        <v>29.91</v>
      </c>
      <c r="F411" s="17">
        <f t="shared" si="21"/>
        <v>0</v>
      </c>
      <c r="G411" s="25">
        <v>1.6E-2</v>
      </c>
      <c r="H411" s="26">
        <v>5</v>
      </c>
      <c r="I411" s="26">
        <v>400</v>
      </c>
      <c r="J411" s="26">
        <v>1600</v>
      </c>
      <c r="K411" s="27" t="s">
        <v>1240</v>
      </c>
      <c r="L411" s="28" t="s">
        <v>33</v>
      </c>
      <c r="M411" s="27" t="s">
        <v>34</v>
      </c>
      <c r="N411" s="28" t="s">
        <v>2375</v>
      </c>
      <c r="O411" s="28" t="s">
        <v>2376</v>
      </c>
      <c r="P411" s="28" t="s">
        <v>2377</v>
      </c>
      <c r="Q411" s="28" t="s">
        <v>2378</v>
      </c>
    </row>
    <row r="412" spans="1:17" x14ac:dyDescent="0.3">
      <c r="A412" s="22" t="s">
        <v>2379</v>
      </c>
      <c r="B412" s="22" t="s">
        <v>2380</v>
      </c>
      <c r="C412" s="23" t="s">
        <v>49</v>
      </c>
      <c r="D412" s="24" t="s">
        <v>2374</v>
      </c>
      <c r="E412" s="16">
        <v>32.380000000000003</v>
      </c>
      <c r="F412" s="17">
        <f t="shared" si="21"/>
        <v>0</v>
      </c>
      <c r="G412" s="25">
        <v>2.9000000000000001E-2</v>
      </c>
      <c r="H412" s="26">
        <v>5</v>
      </c>
      <c r="I412" s="26">
        <v>400</v>
      </c>
      <c r="J412" s="26">
        <v>1600</v>
      </c>
      <c r="K412" s="27" t="s">
        <v>1240</v>
      </c>
      <c r="L412" s="28" t="s">
        <v>33</v>
      </c>
      <c r="M412" s="27" t="s">
        <v>34</v>
      </c>
      <c r="N412" s="28" t="s">
        <v>2381</v>
      </c>
      <c r="O412" s="28" t="s">
        <v>2382</v>
      </c>
      <c r="P412" s="28" t="s">
        <v>2383</v>
      </c>
      <c r="Q412" s="28" t="s">
        <v>2384</v>
      </c>
    </row>
    <row r="413" spans="1:17" x14ac:dyDescent="0.3">
      <c r="A413" s="22" t="s">
        <v>2385</v>
      </c>
      <c r="B413" s="22" t="s">
        <v>2386</v>
      </c>
      <c r="C413" s="23" t="s">
        <v>56</v>
      </c>
      <c r="D413" s="24" t="s">
        <v>2374</v>
      </c>
      <c r="E413" s="16">
        <v>32.380000000000003</v>
      </c>
      <c r="F413" s="17">
        <f t="shared" si="21"/>
        <v>0</v>
      </c>
      <c r="G413" s="25">
        <v>4.9000000000000002E-2</v>
      </c>
      <c r="H413" s="26">
        <v>5</v>
      </c>
      <c r="I413" s="26">
        <v>300</v>
      </c>
      <c r="J413" s="26">
        <v>1200</v>
      </c>
      <c r="K413" s="27" t="s">
        <v>1240</v>
      </c>
      <c r="L413" s="28" t="s">
        <v>33</v>
      </c>
      <c r="M413" s="27" t="s">
        <v>34</v>
      </c>
      <c r="N413" s="28" t="s">
        <v>2387</v>
      </c>
      <c r="O413" s="28" t="s">
        <v>2388</v>
      </c>
      <c r="P413" s="28" t="s">
        <v>2389</v>
      </c>
      <c r="Q413" s="28" t="s">
        <v>2390</v>
      </c>
    </row>
    <row r="414" spans="1:17" x14ac:dyDescent="0.3">
      <c r="A414" s="22" t="s">
        <v>2391</v>
      </c>
      <c r="B414" s="22" t="s">
        <v>2392</v>
      </c>
      <c r="C414" s="23" t="s">
        <v>63</v>
      </c>
      <c r="D414" s="24" t="s">
        <v>2374</v>
      </c>
      <c r="E414" s="16">
        <v>40.36</v>
      </c>
      <c r="F414" s="17">
        <f t="shared" si="21"/>
        <v>0</v>
      </c>
      <c r="G414" s="25">
        <v>7.8E-2</v>
      </c>
      <c r="H414" s="26">
        <v>5</v>
      </c>
      <c r="I414" s="26">
        <v>150</v>
      </c>
      <c r="J414" s="26">
        <v>600</v>
      </c>
      <c r="K414" s="27" t="s">
        <v>1240</v>
      </c>
      <c r="L414" s="28" t="s">
        <v>33</v>
      </c>
      <c r="M414" s="27" t="s">
        <v>34</v>
      </c>
      <c r="N414" s="28" t="s">
        <v>2393</v>
      </c>
      <c r="O414" s="28" t="s">
        <v>2394</v>
      </c>
      <c r="P414" s="28" t="s">
        <v>2395</v>
      </c>
      <c r="Q414" s="28" t="s">
        <v>2396</v>
      </c>
    </row>
    <row r="415" spans="1:17" x14ac:dyDescent="0.3">
      <c r="A415" s="22" t="s">
        <v>2397</v>
      </c>
      <c r="B415" s="22" t="s">
        <v>2398</v>
      </c>
      <c r="C415" s="23" t="s">
        <v>70</v>
      </c>
      <c r="D415" s="24" t="s">
        <v>2374</v>
      </c>
      <c r="E415" s="16">
        <v>40.36</v>
      </c>
      <c r="F415" s="17">
        <f t="shared" si="21"/>
        <v>0</v>
      </c>
      <c r="G415" s="25">
        <v>0.13100000000000001</v>
      </c>
      <c r="H415" s="26">
        <v>5</v>
      </c>
      <c r="I415" s="26">
        <v>90</v>
      </c>
      <c r="J415" s="26">
        <v>360</v>
      </c>
      <c r="K415" s="27" t="s">
        <v>1240</v>
      </c>
      <c r="L415" s="28" t="s">
        <v>33</v>
      </c>
      <c r="M415" s="27" t="s">
        <v>34</v>
      </c>
      <c r="N415" s="28" t="s">
        <v>2399</v>
      </c>
      <c r="O415" s="28" t="s">
        <v>2400</v>
      </c>
      <c r="P415" s="28" t="s">
        <v>2401</v>
      </c>
      <c r="Q415" s="28" t="s">
        <v>2402</v>
      </c>
    </row>
    <row r="416" spans="1:17" x14ac:dyDescent="0.3">
      <c r="A416" s="22" t="s">
        <v>2403</v>
      </c>
      <c r="B416" s="22" t="s">
        <v>2404</v>
      </c>
      <c r="C416" s="23" t="s">
        <v>77</v>
      </c>
      <c r="D416" s="24" t="s">
        <v>2374</v>
      </c>
      <c r="E416" s="16">
        <v>44.23</v>
      </c>
      <c r="F416" s="17">
        <f t="shared" si="21"/>
        <v>0</v>
      </c>
      <c r="G416" s="25">
        <v>0.192</v>
      </c>
      <c r="H416" s="26">
        <v>3</v>
      </c>
      <c r="I416" s="26">
        <v>60</v>
      </c>
      <c r="J416" s="26">
        <v>240</v>
      </c>
      <c r="K416" s="27" t="s">
        <v>1240</v>
      </c>
      <c r="L416" s="28" t="s">
        <v>33</v>
      </c>
      <c r="M416" s="27" t="s">
        <v>34</v>
      </c>
      <c r="N416" s="28" t="s">
        <v>2405</v>
      </c>
      <c r="O416" s="28" t="s">
        <v>2406</v>
      </c>
      <c r="P416" s="28" t="s">
        <v>2407</v>
      </c>
      <c r="Q416" s="28" t="s">
        <v>2408</v>
      </c>
    </row>
    <row r="417" spans="1:17" x14ac:dyDescent="0.3">
      <c r="A417" s="22" t="s">
        <v>2409</v>
      </c>
      <c r="B417" s="22" t="s">
        <v>2410</v>
      </c>
      <c r="C417" s="23" t="s">
        <v>84</v>
      </c>
      <c r="D417" s="24" t="s">
        <v>2374</v>
      </c>
      <c r="E417" s="16">
        <v>68.05</v>
      </c>
      <c r="F417" s="17">
        <f t="shared" si="21"/>
        <v>0</v>
      </c>
      <c r="G417" s="25">
        <v>0.314</v>
      </c>
      <c r="H417" s="26">
        <v>2</v>
      </c>
      <c r="I417" s="26">
        <v>40</v>
      </c>
      <c r="J417" s="26">
        <v>160</v>
      </c>
      <c r="K417" s="27" t="s">
        <v>1240</v>
      </c>
      <c r="L417" s="28" t="s">
        <v>33</v>
      </c>
      <c r="M417" s="27" t="s">
        <v>34</v>
      </c>
      <c r="N417" s="28" t="s">
        <v>2411</v>
      </c>
      <c r="O417" s="28" t="s">
        <v>2412</v>
      </c>
      <c r="P417" s="28" t="s">
        <v>2413</v>
      </c>
      <c r="Q417" s="28" t="s">
        <v>2414</v>
      </c>
    </row>
    <row r="418" spans="1:17" x14ac:dyDescent="0.3">
      <c r="A418" s="22" t="s">
        <v>2415</v>
      </c>
      <c r="B418" s="22" t="s">
        <v>2416</v>
      </c>
      <c r="C418" s="23" t="s">
        <v>91</v>
      </c>
      <c r="D418" s="24" t="s">
        <v>2374</v>
      </c>
      <c r="E418" s="16">
        <v>91.65</v>
      </c>
      <c r="F418" s="17">
        <f t="shared" si="21"/>
        <v>0</v>
      </c>
      <c r="G418" s="25">
        <v>0.42799999999999999</v>
      </c>
      <c r="H418" s="26">
        <v>2</v>
      </c>
      <c r="I418" s="26">
        <v>30</v>
      </c>
      <c r="J418" s="26">
        <v>120</v>
      </c>
      <c r="K418" s="27" t="s">
        <v>1240</v>
      </c>
      <c r="L418" s="28" t="s">
        <v>33</v>
      </c>
      <c r="M418" s="27" t="s">
        <v>34</v>
      </c>
      <c r="N418" s="28" t="s">
        <v>2417</v>
      </c>
      <c r="O418" s="28" t="s">
        <v>2418</v>
      </c>
      <c r="P418" s="28" t="s">
        <v>2419</v>
      </c>
      <c r="Q418" s="28" t="s">
        <v>2420</v>
      </c>
    </row>
    <row r="419" spans="1:17" x14ac:dyDescent="0.3">
      <c r="A419" s="22" t="s">
        <v>2421</v>
      </c>
      <c r="B419" s="22" t="s">
        <v>2422</v>
      </c>
      <c r="C419" s="23" t="s">
        <v>98</v>
      </c>
      <c r="D419" s="24" t="s">
        <v>2374</v>
      </c>
      <c r="E419" s="16">
        <v>116.46</v>
      </c>
      <c r="F419" s="17">
        <f t="shared" si="21"/>
        <v>0</v>
      </c>
      <c r="G419" s="25">
        <v>0.64400000000000002</v>
      </c>
      <c r="H419" s="26" t="s">
        <v>99</v>
      </c>
      <c r="I419" s="26">
        <v>20</v>
      </c>
      <c r="J419" s="26">
        <v>80</v>
      </c>
      <c r="K419" s="27" t="s">
        <v>1240</v>
      </c>
      <c r="L419" s="28" t="s">
        <v>33</v>
      </c>
      <c r="M419" s="27" t="s">
        <v>34</v>
      </c>
      <c r="N419" s="28" t="s">
        <v>2423</v>
      </c>
      <c r="O419" s="28"/>
      <c r="P419" s="28" t="s">
        <v>2424</v>
      </c>
      <c r="Q419" s="28" t="s">
        <v>2425</v>
      </c>
    </row>
    <row r="420" spans="1:17" x14ac:dyDescent="0.3">
      <c r="A420" s="22" t="s">
        <v>2426</v>
      </c>
      <c r="B420" s="22" t="s">
        <v>2427</v>
      </c>
      <c r="C420" s="23" t="s">
        <v>105</v>
      </c>
      <c r="D420" s="24" t="s">
        <v>2374</v>
      </c>
      <c r="E420" s="16">
        <v>227.2</v>
      </c>
      <c r="F420" s="17">
        <f>ROUND(E420*$N$4,4)</f>
        <v>0</v>
      </c>
      <c r="G420" s="25">
        <v>1.113</v>
      </c>
      <c r="H420" s="26" t="s">
        <v>99</v>
      </c>
      <c r="I420" s="26">
        <v>16</v>
      </c>
      <c r="J420" s="26">
        <v>64</v>
      </c>
      <c r="K420" s="27" t="s">
        <v>1308</v>
      </c>
      <c r="L420" s="28" t="s">
        <v>33</v>
      </c>
      <c r="M420" s="27" t="s">
        <v>34</v>
      </c>
      <c r="N420" s="28" t="s">
        <v>2428</v>
      </c>
      <c r="O420" s="28"/>
      <c r="P420" s="28" t="s">
        <v>2429</v>
      </c>
      <c r="Q420" s="28" t="s">
        <v>2430</v>
      </c>
    </row>
    <row r="421" spans="1:17" x14ac:dyDescent="0.3">
      <c r="A421" s="22" t="s">
        <v>2431</v>
      </c>
      <c r="B421" s="22" t="s">
        <v>2432</v>
      </c>
      <c r="C421" s="23" t="s">
        <v>112</v>
      </c>
      <c r="D421" s="24" t="s">
        <v>2374</v>
      </c>
      <c r="E421" s="16">
        <v>322.32</v>
      </c>
      <c r="F421" s="17">
        <f>ROUND(E421*$N$4,4)</f>
        <v>0</v>
      </c>
      <c r="G421" s="25">
        <v>1.534</v>
      </c>
      <c r="H421" s="26" t="s">
        <v>99</v>
      </c>
      <c r="I421" s="26">
        <v>16</v>
      </c>
      <c r="J421" s="26">
        <v>32</v>
      </c>
      <c r="K421" s="27" t="s">
        <v>1308</v>
      </c>
      <c r="L421" s="28" t="s">
        <v>33</v>
      </c>
      <c r="M421" s="27" t="s">
        <v>34</v>
      </c>
      <c r="N421" s="28" t="s">
        <v>2433</v>
      </c>
      <c r="O421" s="28"/>
      <c r="P421" s="28" t="s">
        <v>2434</v>
      </c>
      <c r="Q421" s="28" t="s">
        <v>2435</v>
      </c>
    </row>
    <row r="422" spans="1:17" x14ac:dyDescent="0.3">
      <c r="A422" s="22" t="s">
        <v>2436</v>
      </c>
      <c r="B422" s="22" t="s">
        <v>2437</v>
      </c>
      <c r="C422" s="23" t="s">
        <v>118</v>
      </c>
      <c r="D422" s="24" t="s">
        <v>2374</v>
      </c>
      <c r="E422" s="16">
        <v>669.22</v>
      </c>
      <c r="F422" s="17">
        <f>ROUND(E422*$N$4,4)</f>
        <v>0</v>
      </c>
      <c r="G422" s="25">
        <v>2.7160000000000002</v>
      </c>
      <c r="H422" s="26" t="s">
        <v>99</v>
      </c>
      <c r="I422" s="26">
        <v>8</v>
      </c>
      <c r="J422" s="26">
        <v>16</v>
      </c>
      <c r="K422" s="27" t="s">
        <v>1308</v>
      </c>
      <c r="L422" s="28" t="s">
        <v>33</v>
      </c>
      <c r="M422" s="27" t="s">
        <v>34</v>
      </c>
      <c r="N422" s="28" t="s">
        <v>2438</v>
      </c>
      <c r="O422" s="28"/>
      <c r="P422" s="28" t="s">
        <v>2439</v>
      </c>
      <c r="Q422" s="28" t="s">
        <v>2440</v>
      </c>
    </row>
    <row r="423" spans="1:17" x14ac:dyDescent="0.3">
      <c r="A423" s="22" t="s">
        <v>2441</v>
      </c>
      <c r="B423" s="22" t="s">
        <v>2442</v>
      </c>
      <c r="C423" s="23" t="s">
        <v>41</v>
      </c>
      <c r="D423" s="24" t="s">
        <v>2443</v>
      </c>
      <c r="E423" s="16">
        <v>63.17</v>
      </c>
      <c r="F423" s="17">
        <f t="shared" ref="F423:F431" si="22">ROUND(E423*$N$3,4)</f>
        <v>0</v>
      </c>
      <c r="G423" s="25">
        <v>8.7999999999999995E-2</v>
      </c>
      <c r="H423" s="26">
        <v>5</v>
      </c>
      <c r="I423" s="26">
        <v>60</v>
      </c>
      <c r="J423" s="26">
        <v>480</v>
      </c>
      <c r="K423" s="27" t="s">
        <v>1240</v>
      </c>
      <c r="L423" s="28" t="s">
        <v>33</v>
      </c>
      <c r="M423" s="27" t="s">
        <v>34</v>
      </c>
      <c r="N423" s="28" t="s">
        <v>2444</v>
      </c>
      <c r="O423" s="28" t="s">
        <v>2445</v>
      </c>
      <c r="P423" s="28" t="s">
        <v>2446</v>
      </c>
      <c r="Q423" s="28" t="s">
        <v>2447</v>
      </c>
    </row>
    <row r="424" spans="1:17" x14ac:dyDescent="0.3">
      <c r="A424" s="22" t="s">
        <v>2448</v>
      </c>
      <c r="B424" s="22" t="s">
        <v>2449</v>
      </c>
      <c r="C424" s="23" t="s">
        <v>49</v>
      </c>
      <c r="D424" s="24" t="s">
        <v>2443</v>
      </c>
      <c r="E424" s="16">
        <v>54.68</v>
      </c>
      <c r="F424" s="17">
        <f t="shared" si="22"/>
        <v>0</v>
      </c>
      <c r="G424" s="25">
        <v>0.14499999999999999</v>
      </c>
      <c r="H424" s="26">
        <v>5</v>
      </c>
      <c r="I424" s="26">
        <v>80</v>
      </c>
      <c r="J424" s="26">
        <v>320</v>
      </c>
      <c r="K424" s="27" t="s">
        <v>1240</v>
      </c>
      <c r="L424" s="28" t="s">
        <v>33</v>
      </c>
      <c r="M424" s="27" t="s">
        <v>34</v>
      </c>
      <c r="N424" s="28" t="s">
        <v>2450</v>
      </c>
      <c r="O424" s="28" t="s">
        <v>2451</v>
      </c>
      <c r="P424" s="28" t="s">
        <v>2452</v>
      </c>
      <c r="Q424" s="28" t="s">
        <v>2453</v>
      </c>
    </row>
    <row r="425" spans="1:17" x14ac:dyDescent="0.3">
      <c r="A425" s="22" t="s">
        <v>2454</v>
      </c>
      <c r="B425" s="22" t="s">
        <v>2455</v>
      </c>
      <c r="C425" s="23" t="s">
        <v>56</v>
      </c>
      <c r="D425" s="24" t="s">
        <v>2443</v>
      </c>
      <c r="E425" s="16">
        <v>54.68</v>
      </c>
      <c r="F425" s="17">
        <f t="shared" si="22"/>
        <v>0</v>
      </c>
      <c r="G425" s="25">
        <v>0.215</v>
      </c>
      <c r="H425" s="26">
        <v>5</v>
      </c>
      <c r="I425" s="26">
        <v>40</v>
      </c>
      <c r="J425" s="26">
        <v>160</v>
      </c>
      <c r="K425" s="27" t="s">
        <v>1240</v>
      </c>
      <c r="L425" s="28" t="s">
        <v>33</v>
      </c>
      <c r="M425" s="27" t="s">
        <v>34</v>
      </c>
      <c r="N425" s="28" t="s">
        <v>2456</v>
      </c>
      <c r="O425" s="28" t="s">
        <v>2457</v>
      </c>
      <c r="P425" s="28" t="s">
        <v>2458</v>
      </c>
      <c r="Q425" s="28" t="s">
        <v>2459</v>
      </c>
    </row>
    <row r="426" spans="1:17" x14ac:dyDescent="0.3">
      <c r="A426" s="22" t="s">
        <v>2460</v>
      </c>
      <c r="B426" s="22" t="s">
        <v>2461</v>
      </c>
      <c r="C426" s="23" t="s">
        <v>63</v>
      </c>
      <c r="D426" s="24" t="s">
        <v>2443</v>
      </c>
      <c r="E426" s="16">
        <v>33.69</v>
      </c>
      <c r="F426" s="17">
        <f t="shared" si="22"/>
        <v>0</v>
      </c>
      <c r="G426" s="25">
        <v>0.317</v>
      </c>
      <c r="H426" s="26">
        <v>5</v>
      </c>
      <c r="I426" s="26">
        <v>25</v>
      </c>
      <c r="J426" s="26">
        <v>100</v>
      </c>
      <c r="K426" s="27" t="s">
        <v>1240</v>
      </c>
      <c r="L426" s="28" t="s">
        <v>33</v>
      </c>
      <c r="M426" s="27" t="s">
        <v>34</v>
      </c>
      <c r="N426" s="28" t="s">
        <v>2462</v>
      </c>
      <c r="O426" s="28" t="s">
        <v>2463</v>
      </c>
      <c r="P426" s="28" t="s">
        <v>2464</v>
      </c>
      <c r="Q426" s="28" t="s">
        <v>2465</v>
      </c>
    </row>
    <row r="427" spans="1:17" x14ac:dyDescent="0.3">
      <c r="A427" s="22" t="s">
        <v>2466</v>
      </c>
      <c r="B427" s="22" t="s">
        <v>2467</v>
      </c>
      <c r="C427" s="23" t="s">
        <v>70</v>
      </c>
      <c r="D427" s="24" t="s">
        <v>2443</v>
      </c>
      <c r="E427" s="16">
        <v>56.72</v>
      </c>
      <c r="F427" s="17">
        <f t="shared" si="22"/>
        <v>0</v>
      </c>
      <c r="G427" s="25">
        <v>0.51500000000000001</v>
      </c>
      <c r="H427" s="26">
        <v>5</v>
      </c>
      <c r="I427" s="26">
        <v>15</v>
      </c>
      <c r="J427" s="26">
        <v>60</v>
      </c>
      <c r="K427" s="27" t="s">
        <v>1240</v>
      </c>
      <c r="L427" s="28" t="s">
        <v>33</v>
      </c>
      <c r="M427" s="27" t="s">
        <v>34</v>
      </c>
      <c r="N427" s="28" t="s">
        <v>2468</v>
      </c>
      <c r="O427" s="28" t="s">
        <v>2469</v>
      </c>
      <c r="P427" s="28" t="s">
        <v>2470</v>
      </c>
      <c r="Q427" s="28" t="s">
        <v>2471</v>
      </c>
    </row>
    <row r="428" spans="1:17" x14ac:dyDescent="0.3">
      <c r="A428" s="22" t="s">
        <v>2472</v>
      </c>
      <c r="B428" s="22" t="s">
        <v>2473</v>
      </c>
      <c r="C428" s="23" t="s">
        <v>77</v>
      </c>
      <c r="D428" s="24" t="s">
        <v>2443</v>
      </c>
      <c r="E428" s="16">
        <v>92.64</v>
      </c>
      <c r="F428" s="17">
        <f t="shared" si="22"/>
        <v>0</v>
      </c>
      <c r="G428" s="25">
        <v>0.83099999999999996</v>
      </c>
      <c r="H428" s="26">
        <v>5</v>
      </c>
      <c r="I428" s="26">
        <v>20</v>
      </c>
      <c r="J428" s="26">
        <v>40</v>
      </c>
      <c r="K428" s="27" t="s">
        <v>1240</v>
      </c>
      <c r="L428" s="28" t="s">
        <v>33</v>
      </c>
      <c r="M428" s="27" t="s">
        <v>34</v>
      </c>
      <c r="N428" s="28" t="s">
        <v>2474</v>
      </c>
      <c r="O428" s="28" t="s">
        <v>2475</v>
      </c>
      <c r="P428" s="28" t="s">
        <v>2476</v>
      </c>
      <c r="Q428" s="28" t="s">
        <v>2477</v>
      </c>
    </row>
    <row r="429" spans="1:17" x14ac:dyDescent="0.3">
      <c r="A429" s="22" t="s">
        <v>2478</v>
      </c>
      <c r="B429" s="22" t="s">
        <v>2479</v>
      </c>
      <c r="C429" s="23" t="s">
        <v>84</v>
      </c>
      <c r="D429" s="24" t="s">
        <v>2443</v>
      </c>
      <c r="E429" s="16">
        <v>146.33000000000001</v>
      </c>
      <c r="F429" s="17">
        <f t="shared" si="22"/>
        <v>0</v>
      </c>
      <c r="G429" s="25">
        <v>1.2190000000000001</v>
      </c>
      <c r="H429" s="26">
        <v>2</v>
      </c>
      <c r="I429" s="26">
        <v>14</v>
      </c>
      <c r="J429" s="26">
        <v>28</v>
      </c>
      <c r="K429" s="27" t="s">
        <v>1240</v>
      </c>
      <c r="L429" s="28" t="s">
        <v>33</v>
      </c>
      <c r="M429" s="27" t="s">
        <v>34</v>
      </c>
      <c r="N429" s="28" t="s">
        <v>2480</v>
      </c>
      <c r="O429" s="28" t="s">
        <v>2481</v>
      </c>
      <c r="P429" s="28" t="s">
        <v>2482</v>
      </c>
      <c r="Q429" s="28" t="s">
        <v>2483</v>
      </c>
    </row>
    <row r="430" spans="1:17" x14ac:dyDescent="0.3">
      <c r="A430" s="22" t="s">
        <v>2484</v>
      </c>
      <c r="B430" s="22" t="s">
        <v>2485</v>
      </c>
      <c r="C430" s="23" t="s">
        <v>91</v>
      </c>
      <c r="D430" s="24" t="s">
        <v>2443</v>
      </c>
      <c r="E430" s="16">
        <v>182.68</v>
      </c>
      <c r="F430" s="17">
        <f t="shared" si="22"/>
        <v>0</v>
      </c>
      <c r="G430" s="25">
        <v>1.6779999999999999</v>
      </c>
      <c r="H430" s="26">
        <v>2</v>
      </c>
      <c r="I430" s="26">
        <v>12</v>
      </c>
      <c r="J430" s="26">
        <v>24</v>
      </c>
      <c r="K430" s="27" t="s">
        <v>1240</v>
      </c>
      <c r="L430" s="28" t="s">
        <v>33</v>
      </c>
      <c r="M430" s="27" t="s">
        <v>34</v>
      </c>
      <c r="N430" s="28" t="s">
        <v>2486</v>
      </c>
      <c r="O430" s="28" t="s">
        <v>2487</v>
      </c>
      <c r="P430" s="28" t="s">
        <v>2488</v>
      </c>
      <c r="Q430" s="28" t="s">
        <v>2489</v>
      </c>
    </row>
    <row r="431" spans="1:17" x14ac:dyDescent="0.3">
      <c r="A431" s="22" t="s">
        <v>2490</v>
      </c>
      <c r="B431" s="22" t="s">
        <v>2491</v>
      </c>
      <c r="C431" s="23" t="s">
        <v>98</v>
      </c>
      <c r="D431" s="24" t="s">
        <v>2443</v>
      </c>
      <c r="E431" s="16">
        <v>304.75</v>
      </c>
      <c r="F431" s="17">
        <f t="shared" si="22"/>
        <v>0</v>
      </c>
      <c r="G431" s="25">
        <v>2.4529999999999998</v>
      </c>
      <c r="H431" s="26" t="s">
        <v>99</v>
      </c>
      <c r="I431" s="26" t="s">
        <v>99</v>
      </c>
      <c r="J431" s="26">
        <v>15</v>
      </c>
      <c r="K431" s="27" t="s">
        <v>1240</v>
      </c>
      <c r="L431" s="28" t="s">
        <v>33</v>
      </c>
      <c r="M431" s="27" t="s">
        <v>34</v>
      </c>
      <c r="N431" s="28" t="s">
        <v>2492</v>
      </c>
      <c r="O431" s="28"/>
      <c r="P431" s="28"/>
      <c r="Q431" s="28" t="s">
        <v>2493</v>
      </c>
    </row>
    <row r="432" spans="1:17" x14ac:dyDescent="0.3">
      <c r="A432" s="22" t="s">
        <v>2494</v>
      </c>
      <c r="B432" s="22" t="s">
        <v>2495</v>
      </c>
      <c r="C432" s="23" t="s">
        <v>105</v>
      </c>
      <c r="D432" s="24" t="s">
        <v>2443</v>
      </c>
      <c r="E432" s="16">
        <v>818.41</v>
      </c>
      <c r="F432" s="17">
        <f>ROUND(E432*$N$4,4)</f>
        <v>0</v>
      </c>
      <c r="G432" s="25">
        <v>4.508</v>
      </c>
      <c r="H432" s="26" t="s">
        <v>99</v>
      </c>
      <c r="I432" s="26" t="s">
        <v>99</v>
      </c>
      <c r="J432" s="26">
        <v>10</v>
      </c>
      <c r="K432" s="27" t="s">
        <v>1308</v>
      </c>
      <c r="L432" s="28" t="s">
        <v>33</v>
      </c>
      <c r="M432" s="27" t="s">
        <v>34</v>
      </c>
      <c r="N432" s="28" t="s">
        <v>2496</v>
      </c>
      <c r="O432" s="28"/>
      <c r="P432" s="28"/>
      <c r="Q432" s="28" t="s">
        <v>2497</v>
      </c>
    </row>
    <row r="433" spans="1:17" x14ac:dyDescent="0.3">
      <c r="A433" s="22" t="s">
        <v>2498</v>
      </c>
      <c r="B433" s="22" t="s">
        <v>2499</v>
      </c>
      <c r="C433" s="23" t="s">
        <v>112</v>
      </c>
      <c r="D433" s="24" t="s">
        <v>2443</v>
      </c>
      <c r="E433" s="16">
        <v>959.64</v>
      </c>
      <c r="F433" s="17">
        <f>ROUND(E433*$N$4,4)</f>
        <v>0</v>
      </c>
      <c r="G433" s="25">
        <v>6.5439999999999996</v>
      </c>
      <c r="H433" s="26" t="s">
        <v>99</v>
      </c>
      <c r="I433" s="26" t="s">
        <v>99</v>
      </c>
      <c r="J433" s="26">
        <v>6</v>
      </c>
      <c r="K433" s="27" t="s">
        <v>1308</v>
      </c>
      <c r="L433" s="28" t="s">
        <v>33</v>
      </c>
      <c r="M433" s="27" t="s">
        <v>34</v>
      </c>
      <c r="N433" s="28" t="s">
        <v>2500</v>
      </c>
      <c r="O433" s="28"/>
      <c r="P433" s="28"/>
      <c r="Q433" s="28" t="s">
        <v>2501</v>
      </c>
    </row>
    <row r="434" spans="1:17" x14ac:dyDescent="0.3">
      <c r="A434" s="22" t="s">
        <v>2502</v>
      </c>
      <c r="B434" s="22" t="s">
        <v>2503</v>
      </c>
      <c r="C434" s="23" t="s">
        <v>118</v>
      </c>
      <c r="D434" s="24" t="s">
        <v>2443</v>
      </c>
      <c r="E434" s="16">
        <v>2268.65</v>
      </c>
      <c r="F434" s="17">
        <f>ROUND(E434*$N$4,4)</f>
        <v>0</v>
      </c>
      <c r="G434" s="25">
        <v>11.359</v>
      </c>
      <c r="H434" s="26" t="s">
        <v>99</v>
      </c>
      <c r="I434" s="26" t="s">
        <v>99</v>
      </c>
      <c r="J434" s="26">
        <v>2</v>
      </c>
      <c r="K434" s="27" t="s">
        <v>1308</v>
      </c>
      <c r="L434" s="28" t="s">
        <v>33</v>
      </c>
      <c r="M434" s="27" t="s">
        <v>34</v>
      </c>
      <c r="N434" s="28" t="s">
        <v>2504</v>
      </c>
      <c r="O434" s="28"/>
      <c r="P434" s="28"/>
      <c r="Q434" s="28" t="s">
        <v>2505</v>
      </c>
    </row>
    <row r="435" spans="1:17" x14ac:dyDescent="0.3">
      <c r="A435" s="22" t="s">
        <v>2506</v>
      </c>
      <c r="B435" s="22" t="s">
        <v>2507</v>
      </c>
      <c r="C435" s="23" t="s">
        <v>41</v>
      </c>
      <c r="D435" s="24" t="s">
        <v>2508</v>
      </c>
      <c r="E435" s="16">
        <v>195.56</v>
      </c>
      <c r="F435" s="17">
        <f t="shared" ref="F435:F443" si="23">ROUND(E435*$N$3,4)</f>
        <v>0</v>
      </c>
      <c r="G435" s="25">
        <v>0.156</v>
      </c>
      <c r="H435" s="26">
        <v>5</v>
      </c>
      <c r="I435" s="26">
        <v>120</v>
      </c>
      <c r="J435" s="26">
        <v>480</v>
      </c>
      <c r="K435" s="27" t="s">
        <v>1240</v>
      </c>
      <c r="L435" s="28" t="s">
        <v>33</v>
      </c>
      <c r="M435" s="27" t="s">
        <v>34</v>
      </c>
      <c r="N435" s="28" t="s">
        <v>2509</v>
      </c>
      <c r="O435" s="28" t="s">
        <v>2510</v>
      </c>
      <c r="P435" s="28" t="s">
        <v>2511</v>
      </c>
      <c r="Q435" s="28" t="s">
        <v>2512</v>
      </c>
    </row>
    <row r="436" spans="1:17" x14ac:dyDescent="0.3">
      <c r="A436" s="22" t="s">
        <v>2513</v>
      </c>
      <c r="B436" s="22" t="s">
        <v>2514</v>
      </c>
      <c r="C436" s="23" t="s">
        <v>49</v>
      </c>
      <c r="D436" s="24" t="s">
        <v>2508</v>
      </c>
      <c r="E436" s="16">
        <v>188.93</v>
      </c>
      <c r="F436" s="17">
        <f t="shared" si="23"/>
        <v>0</v>
      </c>
      <c r="G436" s="25">
        <v>0.22900000000000001</v>
      </c>
      <c r="H436" s="26">
        <v>5</v>
      </c>
      <c r="I436" s="26">
        <v>60</v>
      </c>
      <c r="J436" s="26">
        <v>240</v>
      </c>
      <c r="K436" s="27" t="s">
        <v>1240</v>
      </c>
      <c r="L436" s="28" t="s">
        <v>33</v>
      </c>
      <c r="M436" s="27" t="s">
        <v>34</v>
      </c>
      <c r="N436" s="28" t="s">
        <v>2515</v>
      </c>
      <c r="O436" s="28" t="s">
        <v>2516</v>
      </c>
      <c r="P436" s="28" t="s">
        <v>2517</v>
      </c>
      <c r="Q436" s="28" t="s">
        <v>2518</v>
      </c>
    </row>
    <row r="437" spans="1:17" x14ac:dyDescent="0.3">
      <c r="A437" s="22" t="s">
        <v>2519</v>
      </c>
      <c r="B437" s="22" t="s">
        <v>2520</v>
      </c>
      <c r="C437" s="23" t="s">
        <v>56</v>
      </c>
      <c r="D437" s="24" t="s">
        <v>2508</v>
      </c>
      <c r="E437" s="16">
        <v>125.72</v>
      </c>
      <c r="F437" s="17">
        <f t="shared" si="23"/>
        <v>0</v>
      </c>
      <c r="G437" s="25">
        <v>0.32700000000000001</v>
      </c>
      <c r="H437" s="26">
        <v>5</v>
      </c>
      <c r="I437" s="26">
        <v>40</v>
      </c>
      <c r="J437" s="26">
        <v>160</v>
      </c>
      <c r="K437" s="27" t="s">
        <v>1240</v>
      </c>
      <c r="L437" s="28" t="s">
        <v>33</v>
      </c>
      <c r="M437" s="27" t="s">
        <v>34</v>
      </c>
      <c r="N437" s="28" t="s">
        <v>2521</v>
      </c>
      <c r="O437" s="28" t="s">
        <v>2522</v>
      </c>
      <c r="P437" s="28" t="s">
        <v>2523</v>
      </c>
      <c r="Q437" s="28" t="s">
        <v>2524</v>
      </c>
    </row>
    <row r="438" spans="1:17" x14ac:dyDescent="0.3">
      <c r="A438" s="22" t="s">
        <v>2525</v>
      </c>
      <c r="B438" s="22" t="s">
        <v>2526</v>
      </c>
      <c r="C438" s="23" t="s">
        <v>63</v>
      </c>
      <c r="D438" s="24" t="s">
        <v>2508</v>
      </c>
      <c r="E438" s="16">
        <v>126.97</v>
      </c>
      <c r="F438" s="17">
        <f t="shared" si="23"/>
        <v>0</v>
      </c>
      <c r="G438" s="25">
        <v>0.41299999999999998</v>
      </c>
      <c r="H438" s="26">
        <v>5</v>
      </c>
      <c r="I438" s="26">
        <v>40</v>
      </c>
      <c r="J438" s="26">
        <v>160</v>
      </c>
      <c r="K438" s="27" t="s">
        <v>1240</v>
      </c>
      <c r="L438" s="28" t="s">
        <v>33</v>
      </c>
      <c r="M438" s="27" t="s">
        <v>34</v>
      </c>
      <c r="N438" s="28" t="s">
        <v>2527</v>
      </c>
      <c r="O438" s="28" t="s">
        <v>2528</v>
      </c>
      <c r="P438" s="28" t="s">
        <v>2529</v>
      </c>
      <c r="Q438" s="28" t="s">
        <v>2530</v>
      </c>
    </row>
    <row r="439" spans="1:17" x14ac:dyDescent="0.3">
      <c r="A439" s="22" t="s">
        <v>2531</v>
      </c>
      <c r="B439" s="22" t="s">
        <v>2532</v>
      </c>
      <c r="C439" s="23" t="s">
        <v>70</v>
      </c>
      <c r="D439" s="24" t="s">
        <v>2508</v>
      </c>
      <c r="E439" s="16">
        <v>150.83000000000001</v>
      </c>
      <c r="F439" s="17">
        <f t="shared" si="23"/>
        <v>0</v>
      </c>
      <c r="G439" s="25">
        <v>0.58899999999999997</v>
      </c>
      <c r="H439" s="26">
        <v>5</v>
      </c>
      <c r="I439" s="26">
        <v>40</v>
      </c>
      <c r="J439" s="26">
        <v>80</v>
      </c>
      <c r="K439" s="27" t="s">
        <v>1240</v>
      </c>
      <c r="L439" s="28" t="s">
        <v>33</v>
      </c>
      <c r="M439" s="27" t="s">
        <v>34</v>
      </c>
      <c r="N439" s="28" t="s">
        <v>2533</v>
      </c>
      <c r="O439" s="28" t="s">
        <v>2534</v>
      </c>
      <c r="P439" s="28" t="s">
        <v>2535</v>
      </c>
      <c r="Q439" s="28" t="s">
        <v>2536</v>
      </c>
    </row>
    <row r="440" spans="1:17" x14ac:dyDescent="0.3">
      <c r="A440" s="22" t="s">
        <v>2537</v>
      </c>
      <c r="B440" s="22" t="s">
        <v>2538</v>
      </c>
      <c r="C440" s="23" t="s">
        <v>77</v>
      </c>
      <c r="D440" s="24" t="s">
        <v>2508</v>
      </c>
      <c r="E440" s="16">
        <v>187.49</v>
      </c>
      <c r="F440" s="17">
        <f t="shared" si="23"/>
        <v>0</v>
      </c>
      <c r="G440" s="25">
        <v>0.90100000000000002</v>
      </c>
      <c r="H440" s="26">
        <v>3</v>
      </c>
      <c r="I440" s="26">
        <v>30</v>
      </c>
      <c r="J440" s="26">
        <v>60</v>
      </c>
      <c r="K440" s="27" t="s">
        <v>1240</v>
      </c>
      <c r="L440" s="28" t="s">
        <v>33</v>
      </c>
      <c r="M440" s="27" t="s">
        <v>34</v>
      </c>
      <c r="N440" s="28" t="s">
        <v>2539</v>
      </c>
      <c r="O440" s="28" t="s">
        <v>2540</v>
      </c>
      <c r="P440" s="28" t="s">
        <v>2541</v>
      </c>
      <c r="Q440" s="28" t="s">
        <v>2542</v>
      </c>
    </row>
    <row r="441" spans="1:17" x14ac:dyDescent="0.3">
      <c r="A441" s="22" t="s">
        <v>2543</v>
      </c>
      <c r="B441" s="22" t="s">
        <v>2544</v>
      </c>
      <c r="C441" s="23" t="s">
        <v>84</v>
      </c>
      <c r="D441" s="24" t="s">
        <v>2508</v>
      </c>
      <c r="E441" s="16">
        <v>254.71</v>
      </c>
      <c r="F441" s="17">
        <f t="shared" si="23"/>
        <v>0</v>
      </c>
      <c r="G441" s="25">
        <v>1.266</v>
      </c>
      <c r="H441" s="26">
        <v>2</v>
      </c>
      <c r="I441" s="26">
        <v>20</v>
      </c>
      <c r="J441" s="26">
        <v>40</v>
      </c>
      <c r="K441" s="27" t="s">
        <v>1240</v>
      </c>
      <c r="L441" s="28" t="s">
        <v>33</v>
      </c>
      <c r="M441" s="27" t="s">
        <v>34</v>
      </c>
      <c r="N441" s="28" t="s">
        <v>2545</v>
      </c>
      <c r="O441" s="28" t="s">
        <v>2546</v>
      </c>
      <c r="P441" s="28" t="s">
        <v>2547</v>
      </c>
      <c r="Q441" s="28" t="s">
        <v>2548</v>
      </c>
    </row>
    <row r="442" spans="1:17" x14ac:dyDescent="0.3">
      <c r="A442" s="22" t="s">
        <v>2549</v>
      </c>
      <c r="B442" s="22" t="s">
        <v>2550</v>
      </c>
      <c r="C442" s="23" t="s">
        <v>91</v>
      </c>
      <c r="D442" s="24" t="s">
        <v>2508</v>
      </c>
      <c r="E442" s="16">
        <v>326.35000000000002</v>
      </c>
      <c r="F442" s="17">
        <f t="shared" si="23"/>
        <v>0</v>
      </c>
      <c r="G442" s="25">
        <v>1.7809999999999999</v>
      </c>
      <c r="H442" s="26">
        <v>3</v>
      </c>
      <c r="I442" s="26">
        <v>15</v>
      </c>
      <c r="J442" s="26">
        <v>30</v>
      </c>
      <c r="K442" s="27" t="s">
        <v>1240</v>
      </c>
      <c r="L442" s="28" t="s">
        <v>33</v>
      </c>
      <c r="M442" s="27" t="s">
        <v>34</v>
      </c>
      <c r="N442" s="28" t="s">
        <v>2551</v>
      </c>
      <c r="O442" s="28" t="s">
        <v>2552</v>
      </c>
      <c r="P442" s="28" t="s">
        <v>2553</v>
      </c>
      <c r="Q442" s="28" t="s">
        <v>2554</v>
      </c>
    </row>
    <row r="443" spans="1:17" x14ac:dyDescent="0.3">
      <c r="A443" s="22" t="s">
        <v>2555</v>
      </c>
      <c r="B443" s="22" t="s">
        <v>2556</v>
      </c>
      <c r="C443" s="23" t="s">
        <v>98</v>
      </c>
      <c r="D443" s="24" t="s">
        <v>2508</v>
      </c>
      <c r="E443" s="16">
        <v>435.76</v>
      </c>
      <c r="F443" s="17">
        <f t="shared" si="23"/>
        <v>0</v>
      </c>
      <c r="G443" s="25">
        <v>2.5550000000000002</v>
      </c>
      <c r="H443" s="26" t="s">
        <v>99</v>
      </c>
      <c r="I443" s="26">
        <v>10</v>
      </c>
      <c r="J443" s="26">
        <v>20</v>
      </c>
      <c r="K443" s="27" t="s">
        <v>1240</v>
      </c>
      <c r="L443" s="28" t="s">
        <v>33</v>
      </c>
      <c r="M443" s="27" t="s">
        <v>34</v>
      </c>
      <c r="N443" s="28" t="s">
        <v>2557</v>
      </c>
      <c r="O443" s="28"/>
      <c r="P443" s="28" t="s">
        <v>2558</v>
      </c>
      <c r="Q443" s="28" t="s">
        <v>2559</v>
      </c>
    </row>
    <row r="444" spans="1:17" x14ac:dyDescent="0.3">
      <c r="A444" s="22" t="s">
        <v>2560</v>
      </c>
      <c r="B444" s="22" t="s">
        <v>2561</v>
      </c>
      <c r="C444" s="23" t="s">
        <v>105</v>
      </c>
      <c r="D444" s="24" t="s">
        <v>2508</v>
      </c>
      <c r="E444" s="16">
        <v>1212.1300000000001</v>
      </c>
      <c r="F444" s="17">
        <f>ROUND(E444*$N$4,4)</f>
        <v>0</v>
      </c>
      <c r="G444" s="25">
        <v>3.5310000000000001</v>
      </c>
      <c r="H444" s="26" t="s">
        <v>99</v>
      </c>
      <c r="I444" s="26" t="s">
        <v>99</v>
      </c>
      <c r="J444" s="26">
        <v>10</v>
      </c>
      <c r="K444" s="27" t="s">
        <v>1308</v>
      </c>
      <c r="L444" s="28" t="s">
        <v>33</v>
      </c>
      <c r="M444" s="27" t="s">
        <v>34</v>
      </c>
      <c r="N444" s="28" t="s">
        <v>2562</v>
      </c>
      <c r="O444" s="28"/>
      <c r="P444" s="28"/>
      <c r="Q444" s="28" t="s">
        <v>2563</v>
      </c>
    </row>
    <row r="445" spans="1:17" x14ac:dyDescent="0.3">
      <c r="A445" s="22" t="s">
        <v>2564</v>
      </c>
      <c r="B445" s="22" t="s">
        <v>2565</v>
      </c>
      <c r="C445" s="23" t="s">
        <v>112</v>
      </c>
      <c r="D445" s="24" t="s">
        <v>2508</v>
      </c>
      <c r="E445" s="16">
        <v>1722.54</v>
      </c>
      <c r="F445" s="17">
        <f>ROUND(E445*$N$4,4)</f>
        <v>0</v>
      </c>
      <c r="G445" s="25">
        <v>4.7460000000000004</v>
      </c>
      <c r="H445" s="26" t="s">
        <v>99</v>
      </c>
      <c r="I445" s="26" t="s">
        <v>99</v>
      </c>
      <c r="J445" s="26">
        <v>7</v>
      </c>
      <c r="K445" s="27" t="s">
        <v>1308</v>
      </c>
      <c r="L445" s="28" t="s">
        <v>33</v>
      </c>
      <c r="M445" s="27" t="s">
        <v>34</v>
      </c>
      <c r="N445" s="28" t="s">
        <v>2566</v>
      </c>
      <c r="O445" s="28"/>
      <c r="P445" s="28"/>
      <c r="Q445" s="28" t="s">
        <v>2567</v>
      </c>
    </row>
    <row r="446" spans="1:17" x14ac:dyDescent="0.3">
      <c r="A446" s="22" t="s">
        <v>2568</v>
      </c>
      <c r="B446" s="22" t="s">
        <v>2569</v>
      </c>
      <c r="C446" s="23" t="s">
        <v>118</v>
      </c>
      <c r="D446" s="24" t="s">
        <v>2508</v>
      </c>
      <c r="E446" s="16">
        <v>3741.18</v>
      </c>
      <c r="F446" s="17">
        <f>ROUND(E446*$N$4,4)</f>
        <v>0</v>
      </c>
      <c r="G446" s="25">
        <v>8.0869999999999997</v>
      </c>
      <c r="H446" s="26" t="s">
        <v>99</v>
      </c>
      <c r="I446" s="26" t="s">
        <v>99</v>
      </c>
      <c r="J446" s="26">
        <v>4</v>
      </c>
      <c r="K446" s="27" t="s">
        <v>1308</v>
      </c>
      <c r="L446" s="28" t="s">
        <v>33</v>
      </c>
      <c r="M446" s="27" t="s">
        <v>34</v>
      </c>
      <c r="N446" s="28" t="s">
        <v>2570</v>
      </c>
      <c r="O446" s="28"/>
      <c r="P446" s="28"/>
      <c r="Q446" s="28" t="s">
        <v>2571</v>
      </c>
    </row>
    <row r="447" spans="1:17" x14ac:dyDescent="0.3">
      <c r="A447" s="22" t="s">
        <v>2572</v>
      </c>
      <c r="B447" s="22" t="s">
        <v>2573</v>
      </c>
      <c r="C447" s="23" t="s">
        <v>63</v>
      </c>
      <c r="D447" s="24" t="s">
        <v>2574</v>
      </c>
      <c r="E447" s="16">
        <v>84.97</v>
      </c>
      <c r="F447" s="17">
        <f t="shared" ref="F447:F460" si="24">ROUND(E447*$N$3,4)</f>
        <v>0</v>
      </c>
      <c r="G447" s="25">
        <v>0.1</v>
      </c>
      <c r="H447" s="26" t="s">
        <v>99</v>
      </c>
      <c r="I447" s="26">
        <v>40</v>
      </c>
      <c r="J447" s="26">
        <v>160</v>
      </c>
      <c r="K447" s="27" t="s">
        <v>1240</v>
      </c>
      <c r="L447" s="28" t="s">
        <v>33</v>
      </c>
      <c r="M447" s="27" t="s">
        <v>34</v>
      </c>
      <c r="N447" s="28" t="s">
        <v>2575</v>
      </c>
      <c r="O447" s="28"/>
      <c r="P447" s="28" t="s">
        <v>2576</v>
      </c>
      <c r="Q447" s="28" t="s">
        <v>2577</v>
      </c>
    </row>
    <row r="448" spans="1:17" x14ac:dyDescent="0.3">
      <c r="A448" s="22" t="s">
        <v>2578</v>
      </c>
      <c r="B448" s="22" t="s">
        <v>2579</v>
      </c>
      <c r="C448" s="23" t="s">
        <v>70</v>
      </c>
      <c r="D448" s="24" t="s">
        <v>2574</v>
      </c>
      <c r="E448" s="16">
        <v>111.15</v>
      </c>
      <c r="F448" s="17">
        <f t="shared" si="24"/>
        <v>0</v>
      </c>
      <c r="G448" s="25">
        <v>0.14599999999999999</v>
      </c>
      <c r="H448" s="26" t="s">
        <v>99</v>
      </c>
      <c r="I448" s="26">
        <v>30</v>
      </c>
      <c r="J448" s="26">
        <v>120</v>
      </c>
      <c r="K448" s="27" t="s">
        <v>1240</v>
      </c>
      <c r="L448" s="28" t="s">
        <v>33</v>
      </c>
      <c r="M448" s="27" t="s">
        <v>34</v>
      </c>
      <c r="N448" s="28" t="s">
        <v>2580</v>
      </c>
      <c r="O448" s="28"/>
      <c r="P448" s="28" t="s">
        <v>2581</v>
      </c>
      <c r="Q448" s="28" t="s">
        <v>2582</v>
      </c>
    </row>
    <row r="449" spans="1:17" x14ac:dyDescent="0.3">
      <c r="A449" s="22" t="s">
        <v>2583</v>
      </c>
      <c r="B449" s="22" t="s">
        <v>2584</v>
      </c>
      <c r="C449" s="23" t="s">
        <v>77</v>
      </c>
      <c r="D449" s="24" t="s">
        <v>2574</v>
      </c>
      <c r="E449" s="16">
        <v>136.88999999999999</v>
      </c>
      <c r="F449" s="17">
        <f t="shared" si="24"/>
        <v>0</v>
      </c>
      <c r="G449" s="25">
        <v>0.189</v>
      </c>
      <c r="H449" s="26">
        <v>2</v>
      </c>
      <c r="I449" s="26">
        <v>25</v>
      </c>
      <c r="J449" s="26">
        <v>100</v>
      </c>
      <c r="K449" s="27" t="s">
        <v>1240</v>
      </c>
      <c r="L449" s="28" t="s">
        <v>33</v>
      </c>
      <c r="M449" s="27" t="s">
        <v>34</v>
      </c>
      <c r="N449" s="28"/>
      <c r="O449" s="28"/>
      <c r="P449" s="28"/>
      <c r="Q449" s="28"/>
    </row>
    <row r="450" spans="1:17" x14ac:dyDescent="0.3">
      <c r="A450" s="22" t="s">
        <v>2585</v>
      </c>
      <c r="B450" s="22" t="s">
        <v>2586</v>
      </c>
      <c r="C450" s="23" t="s">
        <v>91</v>
      </c>
      <c r="D450" s="24" t="s">
        <v>2574</v>
      </c>
      <c r="E450" s="16">
        <v>171.15</v>
      </c>
      <c r="F450" s="17">
        <f t="shared" si="24"/>
        <v>0</v>
      </c>
      <c r="G450" s="25">
        <v>0.89170000000000005</v>
      </c>
      <c r="H450" s="26">
        <v>2</v>
      </c>
      <c r="I450" s="26">
        <v>20</v>
      </c>
      <c r="J450" s="26">
        <v>80</v>
      </c>
      <c r="K450" s="27" t="s">
        <v>1240</v>
      </c>
      <c r="L450" s="28" t="s">
        <v>33</v>
      </c>
      <c r="M450" s="27" t="s">
        <v>34</v>
      </c>
      <c r="N450" s="28"/>
      <c r="O450" s="28"/>
      <c r="P450" s="28"/>
      <c r="Q450" s="28"/>
    </row>
    <row r="451" spans="1:17" x14ac:dyDescent="0.3">
      <c r="A451" s="22" t="s">
        <v>2587</v>
      </c>
      <c r="B451" s="22" t="s">
        <v>2588</v>
      </c>
      <c r="C451" s="23" t="s">
        <v>98</v>
      </c>
      <c r="D451" s="24" t="s">
        <v>2574</v>
      </c>
      <c r="E451" s="16">
        <v>213.96</v>
      </c>
      <c r="F451" s="17">
        <f t="shared" si="24"/>
        <v>0</v>
      </c>
      <c r="G451" s="25">
        <v>1.1227</v>
      </c>
      <c r="H451" s="26" t="s">
        <v>99</v>
      </c>
      <c r="I451" s="26">
        <v>10</v>
      </c>
      <c r="J451" s="26">
        <v>40</v>
      </c>
      <c r="K451" s="27" t="s">
        <v>1240</v>
      </c>
      <c r="L451" s="28" t="s">
        <v>33</v>
      </c>
      <c r="M451" s="27" t="s">
        <v>34</v>
      </c>
      <c r="N451" s="28"/>
      <c r="O451" s="28"/>
      <c r="P451" s="28"/>
      <c r="Q451" s="28"/>
    </row>
    <row r="452" spans="1:17" x14ac:dyDescent="0.3">
      <c r="A452" s="22" t="s">
        <v>2589</v>
      </c>
      <c r="B452" s="22" t="s">
        <v>2590</v>
      </c>
      <c r="C452" s="23" t="s">
        <v>41</v>
      </c>
      <c r="D452" s="24" t="s">
        <v>2591</v>
      </c>
      <c r="E452" s="16">
        <v>139.72999999999999</v>
      </c>
      <c r="F452" s="17">
        <f t="shared" si="24"/>
        <v>0</v>
      </c>
      <c r="G452" s="25">
        <v>0.108</v>
      </c>
      <c r="H452" s="26">
        <v>5</v>
      </c>
      <c r="I452" s="26">
        <v>80</v>
      </c>
      <c r="J452" s="26">
        <v>320</v>
      </c>
      <c r="K452" s="27" t="s">
        <v>1240</v>
      </c>
      <c r="L452" s="28" t="s">
        <v>33</v>
      </c>
      <c r="M452" s="27" t="s">
        <v>34</v>
      </c>
      <c r="N452" s="28" t="s">
        <v>2592</v>
      </c>
      <c r="O452" s="28" t="s">
        <v>2593</v>
      </c>
      <c r="P452" s="28" t="s">
        <v>2594</v>
      </c>
      <c r="Q452" s="28" t="s">
        <v>2595</v>
      </c>
    </row>
    <row r="453" spans="1:17" x14ac:dyDescent="0.3">
      <c r="A453" s="22" t="s">
        <v>2596</v>
      </c>
      <c r="B453" s="22" t="s">
        <v>2597</v>
      </c>
      <c r="C453" s="23" t="s">
        <v>49</v>
      </c>
      <c r="D453" s="24" t="s">
        <v>2591</v>
      </c>
      <c r="E453" s="16">
        <v>139.66999999999999</v>
      </c>
      <c r="F453" s="17">
        <f t="shared" si="24"/>
        <v>0</v>
      </c>
      <c r="G453" s="25">
        <v>0.17499999999999999</v>
      </c>
      <c r="H453" s="26">
        <v>5</v>
      </c>
      <c r="I453" s="26">
        <v>80</v>
      </c>
      <c r="J453" s="26">
        <v>320</v>
      </c>
      <c r="K453" s="27" t="s">
        <v>1240</v>
      </c>
      <c r="L453" s="28" t="s">
        <v>33</v>
      </c>
      <c r="M453" s="27" t="s">
        <v>34</v>
      </c>
      <c r="N453" s="28" t="s">
        <v>2598</v>
      </c>
      <c r="O453" s="28" t="s">
        <v>2599</v>
      </c>
      <c r="P453" s="28" t="s">
        <v>2600</v>
      </c>
      <c r="Q453" s="28" t="s">
        <v>2601</v>
      </c>
    </row>
    <row r="454" spans="1:17" x14ac:dyDescent="0.3">
      <c r="A454" s="22" t="s">
        <v>2602</v>
      </c>
      <c r="B454" s="22" t="s">
        <v>2603</v>
      </c>
      <c r="C454" s="23" t="s">
        <v>56</v>
      </c>
      <c r="D454" s="24" t="s">
        <v>2591</v>
      </c>
      <c r="E454" s="16">
        <v>139.66999999999999</v>
      </c>
      <c r="F454" s="17">
        <f t="shared" si="24"/>
        <v>0</v>
      </c>
      <c r="G454" s="25">
        <v>0.25700000000000001</v>
      </c>
      <c r="H454" s="26">
        <v>5</v>
      </c>
      <c r="I454" s="26">
        <v>40</v>
      </c>
      <c r="J454" s="26">
        <v>160</v>
      </c>
      <c r="K454" s="27" t="s">
        <v>1240</v>
      </c>
      <c r="L454" s="28" t="s">
        <v>33</v>
      </c>
      <c r="M454" s="27" t="s">
        <v>34</v>
      </c>
      <c r="N454" s="28" t="s">
        <v>2604</v>
      </c>
      <c r="O454" s="28" t="s">
        <v>2605</v>
      </c>
      <c r="P454" s="28" t="s">
        <v>2606</v>
      </c>
      <c r="Q454" s="28" t="s">
        <v>2607</v>
      </c>
    </row>
    <row r="455" spans="1:17" x14ac:dyDescent="0.3">
      <c r="A455" s="22" t="s">
        <v>2608</v>
      </c>
      <c r="B455" s="22" t="s">
        <v>2609</v>
      </c>
      <c r="C455" s="23" t="s">
        <v>63</v>
      </c>
      <c r="D455" s="24" t="s">
        <v>2591</v>
      </c>
      <c r="E455" s="16">
        <v>140.09</v>
      </c>
      <c r="F455" s="17">
        <f t="shared" si="24"/>
        <v>0</v>
      </c>
      <c r="G455" s="25">
        <v>0.376</v>
      </c>
      <c r="H455" s="26">
        <v>5</v>
      </c>
      <c r="I455" s="26">
        <v>25</v>
      </c>
      <c r="J455" s="26">
        <v>100</v>
      </c>
      <c r="K455" s="27" t="s">
        <v>1240</v>
      </c>
      <c r="L455" s="28" t="s">
        <v>33</v>
      </c>
      <c r="M455" s="27" t="s">
        <v>34</v>
      </c>
      <c r="N455" s="28" t="s">
        <v>2610</v>
      </c>
      <c r="O455" s="28" t="s">
        <v>2611</v>
      </c>
      <c r="P455" s="28" t="s">
        <v>2612</v>
      </c>
      <c r="Q455" s="28" t="s">
        <v>2613</v>
      </c>
    </row>
    <row r="456" spans="1:17" x14ac:dyDescent="0.3">
      <c r="A456" s="22" t="s">
        <v>2614</v>
      </c>
      <c r="B456" s="22" t="s">
        <v>2615</v>
      </c>
      <c r="C456" s="23" t="s">
        <v>70</v>
      </c>
      <c r="D456" s="24" t="s">
        <v>2591</v>
      </c>
      <c r="E456" s="16">
        <v>170.73</v>
      </c>
      <c r="F456" s="17">
        <f t="shared" si="24"/>
        <v>0</v>
      </c>
      <c r="G456" s="25">
        <v>0.60799999999999998</v>
      </c>
      <c r="H456" s="26">
        <v>5</v>
      </c>
      <c r="I456" s="26">
        <v>20</v>
      </c>
      <c r="J456" s="26">
        <v>80</v>
      </c>
      <c r="K456" s="27" t="s">
        <v>1240</v>
      </c>
      <c r="L456" s="28" t="s">
        <v>33</v>
      </c>
      <c r="M456" s="27" t="s">
        <v>34</v>
      </c>
      <c r="N456" s="28" t="s">
        <v>2616</v>
      </c>
      <c r="O456" s="28" t="s">
        <v>2617</v>
      </c>
      <c r="P456" s="28" t="s">
        <v>2618</v>
      </c>
      <c r="Q456" s="28" t="s">
        <v>2619</v>
      </c>
    </row>
    <row r="457" spans="1:17" x14ac:dyDescent="0.3">
      <c r="A457" s="22" t="s">
        <v>2620</v>
      </c>
      <c r="B457" s="22" t="s">
        <v>2621</v>
      </c>
      <c r="C457" s="23" t="s">
        <v>77</v>
      </c>
      <c r="D457" s="24" t="s">
        <v>2591</v>
      </c>
      <c r="E457" s="16">
        <v>235.49</v>
      </c>
      <c r="F457" s="17">
        <f t="shared" si="24"/>
        <v>0</v>
      </c>
      <c r="G457" s="25">
        <v>0.94799999999999995</v>
      </c>
      <c r="H457" s="26">
        <v>2</v>
      </c>
      <c r="I457" s="26">
        <v>20</v>
      </c>
      <c r="J457" s="26">
        <v>40</v>
      </c>
      <c r="K457" s="27" t="s">
        <v>1240</v>
      </c>
      <c r="L457" s="28" t="s">
        <v>33</v>
      </c>
      <c r="M457" s="27" t="s">
        <v>34</v>
      </c>
      <c r="N457" s="28" t="s">
        <v>2622</v>
      </c>
      <c r="O457" s="28" t="s">
        <v>2623</v>
      </c>
      <c r="P457" s="28" t="s">
        <v>2624</v>
      </c>
      <c r="Q457" s="28" t="s">
        <v>2625</v>
      </c>
    </row>
    <row r="458" spans="1:17" x14ac:dyDescent="0.3">
      <c r="A458" s="22" t="s">
        <v>2626</v>
      </c>
      <c r="B458" s="22" t="s">
        <v>2627</v>
      </c>
      <c r="C458" s="23" t="s">
        <v>84</v>
      </c>
      <c r="D458" s="24" t="s">
        <v>2591</v>
      </c>
      <c r="E458" s="16">
        <v>340.88</v>
      </c>
      <c r="F458" s="17">
        <f t="shared" si="24"/>
        <v>0</v>
      </c>
      <c r="G458" s="25">
        <v>1.42</v>
      </c>
      <c r="H458" s="26">
        <v>2</v>
      </c>
      <c r="I458" s="26" t="s">
        <v>99</v>
      </c>
      <c r="J458" s="26">
        <v>20</v>
      </c>
      <c r="K458" s="27" t="s">
        <v>1240</v>
      </c>
      <c r="L458" s="28" t="s">
        <v>33</v>
      </c>
      <c r="M458" s="27" t="s">
        <v>34</v>
      </c>
      <c r="N458" s="28" t="s">
        <v>2628</v>
      </c>
      <c r="O458" s="28" t="s">
        <v>2629</v>
      </c>
      <c r="P458" s="28"/>
      <c r="Q458" s="28" t="s">
        <v>2630</v>
      </c>
    </row>
    <row r="459" spans="1:17" x14ac:dyDescent="0.3">
      <c r="A459" s="22" t="s">
        <v>2631</v>
      </c>
      <c r="B459" s="22" t="s">
        <v>2632</v>
      </c>
      <c r="C459" s="23" t="s">
        <v>91</v>
      </c>
      <c r="D459" s="24" t="s">
        <v>2591</v>
      </c>
      <c r="E459" s="16">
        <v>413.73</v>
      </c>
      <c r="F459" s="17">
        <f t="shared" si="24"/>
        <v>0</v>
      </c>
      <c r="G459" s="25">
        <v>1.867</v>
      </c>
      <c r="H459" s="26">
        <v>2</v>
      </c>
      <c r="I459" s="26" t="s">
        <v>99</v>
      </c>
      <c r="J459" s="26">
        <v>18</v>
      </c>
      <c r="K459" s="27" t="s">
        <v>1240</v>
      </c>
      <c r="L459" s="28" t="s">
        <v>33</v>
      </c>
      <c r="M459" s="27" t="s">
        <v>34</v>
      </c>
      <c r="N459" s="28" t="s">
        <v>2633</v>
      </c>
      <c r="O459" s="28" t="s">
        <v>2634</v>
      </c>
      <c r="P459" s="28"/>
      <c r="Q459" s="28" t="s">
        <v>2635</v>
      </c>
    </row>
    <row r="460" spans="1:17" x14ac:dyDescent="0.3">
      <c r="A460" s="22" t="s">
        <v>2636</v>
      </c>
      <c r="B460" s="22" t="s">
        <v>2637</v>
      </c>
      <c r="C460" s="23" t="s">
        <v>98</v>
      </c>
      <c r="D460" s="24" t="s">
        <v>2591</v>
      </c>
      <c r="E460" s="16">
        <v>789.14</v>
      </c>
      <c r="F460" s="17">
        <f t="shared" si="24"/>
        <v>0</v>
      </c>
      <c r="G460" s="25">
        <v>2.9359999999999999</v>
      </c>
      <c r="H460" s="26" t="s">
        <v>99</v>
      </c>
      <c r="I460" s="26" t="s">
        <v>99</v>
      </c>
      <c r="J460" s="26">
        <v>10</v>
      </c>
      <c r="K460" s="27" t="s">
        <v>1240</v>
      </c>
      <c r="L460" s="28" t="s">
        <v>33</v>
      </c>
      <c r="M460" s="27" t="s">
        <v>34</v>
      </c>
      <c r="N460" s="28" t="s">
        <v>2638</v>
      </c>
      <c r="O460" s="28"/>
      <c r="P460" s="28"/>
      <c r="Q460" s="28" t="s">
        <v>2639</v>
      </c>
    </row>
    <row r="461" spans="1:17" x14ac:dyDescent="0.3">
      <c r="A461" s="22" t="s">
        <v>2640</v>
      </c>
      <c r="B461" s="22" t="s">
        <v>2641</v>
      </c>
      <c r="C461" s="23" t="s">
        <v>112</v>
      </c>
      <c r="D461" s="24" t="s">
        <v>2591</v>
      </c>
      <c r="E461" s="16">
        <v>2028.38</v>
      </c>
      <c r="F461" s="17">
        <f>ROUND(E461*$N$4,4)</f>
        <v>0</v>
      </c>
      <c r="G461" s="25">
        <v>8.1</v>
      </c>
      <c r="H461" s="26" t="s">
        <v>99</v>
      </c>
      <c r="I461" s="26" t="s">
        <v>99</v>
      </c>
      <c r="J461" s="26">
        <v>4</v>
      </c>
      <c r="K461" s="27" t="s">
        <v>1308</v>
      </c>
      <c r="L461" s="28" t="s">
        <v>33</v>
      </c>
      <c r="M461" s="27" t="s">
        <v>34</v>
      </c>
      <c r="N461" s="28" t="s">
        <v>2642</v>
      </c>
      <c r="O461" s="28"/>
      <c r="P461" s="28"/>
      <c r="Q461" s="28" t="s">
        <v>2643</v>
      </c>
    </row>
  </sheetData>
  <printOptions horizontalCentered="1"/>
  <pageMargins left="0" right="0" top="0" bottom="0.5" header="0" footer="0.3"/>
  <pageSetup scale="64" fitToHeight="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Malleables</vt:lpstr>
      <vt:lpstr>Malleables!Print_Titles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F. Long</dc:creator>
  <cp:keywords/>
  <dc:description/>
  <cp:lastModifiedBy>Mike Long</cp:lastModifiedBy>
  <cp:revision/>
  <dcterms:created xsi:type="dcterms:W3CDTF">2021-01-15T21:18:14Z</dcterms:created>
  <dcterms:modified xsi:type="dcterms:W3CDTF">2026-05-21T19:48:25Z</dcterms:modified>
  <cp:category/>
  <cp:contentStatus/>
</cp:coreProperties>
</file>