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rampa-my.sharepoint.com/personal/mflong_grampa_net/Documents/_Retail Pricing/Instructions &amp; Templates/"/>
    </mc:Choice>
  </mc:AlternateContent>
  <xr:revisionPtr revIDLastSave="5" documentId="8_{B63AD143-4716-4CAC-AF40-3A4737503419}" xr6:coauthVersionLast="47" xr6:coauthVersionMax="47" xr10:uidLastSave="{C530235B-1EA8-4D96-AF36-27E925984B62}"/>
  <bookViews>
    <workbookView xWindow="-110" yWindow="-110" windowWidth="38620" windowHeight="21100" xr2:uid="{C40ADD34-66D7-4731-A4C6-520F9D09D5E0}"/>
  </bookViews>
  <sheets>
    <sheet name="Brass Fittings, Lead Free" sheetId="2" r:id="rId1"/>
  </sheets>
  <definedNames>
    <definedName name="_xlnm._FilterDatabase" localSheetId="0" hidden="1">'Brass Fittings, Lead Free'!$A$6:$Q$127</definedName>
    <definedName name="_xlnm.Print_Titles" localSheetId="0">'Brass Fittings, Lead Free'!$6:$6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8" i="2" l="1"/>
  <c r="F127" i="2" l="1"/>
  <c r="F126" i="2"/>
  <c r="F125" i="2"/>
  <c r="F124" i="2"/>
  <c r="F123" i="2"/>
  <c r="F122" i="2"/>
  <c r="F121" i="2"/>
  <c r="F120" i="2"/>
  <c r="F119" i="2"/>
  <c r="F118" i="2"/>
  <c r="F117" i="2"/>
  <c r="F116" i="2"/>
  <c r="F115" i="2"/>
  <c r="F114" i="2"/>
  <c r="F113" i="2"/>
  <c r="F112" i="2"/>
  <c r="F111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</calcChain>
</file>

<file path=xl/sharedStrings.xml><?xml version="1.0" encoding="utf-8"?>
<sst xmlns="http://schemas.openxmlformats.org/spreadsheetml/2006/main" count="1358" uniqueCount="782">
  <si>
    <t>Retail List/Net Price Sheet</t>
  </si>
  <si>
    <t>Individually Barcoded</t>
  </si>
  <si>
    <t>The issuance of this price sheet does not constitute an offer to sell the goods listed herein at the stated prices.</t>
  </si>
  <si>
    <t>SCI Item No.</t>
  </si>
  <si>
    <t>Size</t>
  </si>
  <si>
    <t>Description</t>
  </si>
  <si>
    <t>List Price</t>
  </si>
  <si>
    <t>Net Price</t>
  </si>
  <si>
    <t>Weight</t>
  </si>
  <si>
    <t>Bag</t>
  </si>
  <si>
    <t>Carton</t>
  </si>
  <si>
    <t>Master</t>
  </si>
  <si>
    <t>Product Line</t>
  </si>
  <si>
    <t>Product Code</t>
  </si>
  <si>
    <t>Price Sheet</t>
  </si>
  <si>
    <t>UPC #</t>
  </si>
  <si>
    <t>Bag UPC #</t>
  </si>
  <si>
    <t>Inner UPC #</t>
  </si>
  <si>
    <t>Master UPC #</t>
  </si>
  <si>
    <t>1/8"</t>
  </si>
  <si>
    <t>1/4"</t>
  </si>
  <si>
    <t>3/8"</t>
  </si>
  <si>
    <t>1/2"</t>
  </si>
  <si>
    <t>3/4"</t>
  </si>
  <si>
    <t>1"</t>
  </si>
  <si>
    <t>1-1/4"</t>
  </si>
  <si>
    <t>1-1/2"</t>
  </si>
  <si>
    <t>2"</t>
  </si>
  <si>
    <t>-</t>
  </si>
  <si>
    <t>1/4"x1/8"</t>
  </si>
  <si>
    <t>3/8"x1/8"</t>
  </si>
  <si>
    <t>3/8"x1/4"</t>
  </si>
  <si>
    <t>1/2"x1/8"</t>
  </si>
  <si>
    <t>1/2"x1/4"</t>
  </si>
  <si>
    <t>1/2"x3/8"</t>
  </si>
  <si>
    <t>3/4"x1/8"</t>
  </si>
  <si>
    <t>3/4"x1/4"</t>
  </si>
  <si>
    <t>3/4"x3/8"</t>
  </si>
  <si>
    <t>3/4"x1/2"</t>
  </si>
  <si>
    <t>1"x1/4"</t>
  </si>
  <si>
    <t>1"x1/2"</t>
  </si>
  <si>
    <t>1"x3/4"</t>
  </si>
  <si>
    <t>1-1/4"x1/2"</t>
  </si>
  <si>
    <t>1-1/4"x3/4"</t>
  </si>
  <si>
    <t>1-1/4"x1"</t>
  </si>
  <si>
    <t>1-1/2"x1/2"</t>
  </si>
  <si>
    <t>1-1/2"x3/4"</t>
  </si>
  <si>
    <t>1-1/2"x1"</t>
  </si>
  <si>
    <t>1-1/2"x1-1/4"</t>
  </si>
  <si>
    <t>2"x1/2"</t>
  </si>
  <si>
    <t>2"x3/4"</t>
  </si>
  <si>
    <t>2"x1"</t>
  </si>
  <si>
    <t>2"x1-1/4"</t>
  </si>
  <si>
    <t>2"x1-1/2"</t>
  </si>
  <si>
    <t>Brass Pipe Fittings,125 lb., Lead Free</t>
  </si>
  <si>
    <t>36C 1001LU</t>
  </si>
  <si>
    <t>36C 1002LU</t>
  </si>
  <si>
    <t>36C 1003LU</t>
  </si>
  <si>
    <t>36C 1004LU</t>
  </si>
  <si>
    <t>36C 1006LU</t>
  </si>
  <si>
    <t>36C 1010LU</t>
  </si>
  <si>
    <t>36C 1012LU</t>
  </si>
  <si>
    <t>36C 1014LU</t>
  </si>
  <si>
    <t>36C 1020LU</t>
  </si>
  <si>
    <t>36CP1001LU</t>
  </si>
  <si>
    <t>36CP1002LU</t>
  </si>
  <si>
    <t>36CP1003LU</t>
  </si>
  <si>
    <t>36CP1004LU</t>
  </si>
  <si>
    <t>36CP1006LU</t>
  </si>
  <si>
    <t>36CP1010LU</t>
  </si>
  <si>
    <t>36CP1012LU</t>
  </si>
  <si>
    <t>36CP1014LU</t>
  </si>
  <si>
    <t>36CP1020LU</t>
  </si>
  <si>
    <t>36E 1001LU</t>
  </si>
  <si>
    <t>36E 1002LU</t>
  </si>
  <si>
    <t>36E 1003LU</t>
  </si>
  <si>
    <t>36E 1004LU</t>
  </si>
  <si>
    <t>36E 1006LU</t>
  </si>
  <si>
    <t>36E 1010LU</t>
  </si>
  <si>
    <t>36E 1012LU</t>
  </si>
  <si>
    <t>36E 1014LU</t>
  </si>
  <si>
    <t>36E 1020LU</t>
  </si>
  <si>
    <t>36F 1001LU</t>
  </si>
  <si>
    <t>36F 1002LU</t>
  </si>
  <si>
    <t>36F 1003LU</t>
  </si>
  <si>
    <t>36F 1004LU</t>
  </si>
  <si>
    <t>36F 1006LU</t>
  </si>
  <si>
    <t>36F 1010LU</t>
  </si>
  <si>
    <t>36F 1012LU</t>
  </si>
  <si>
    <t>36F 1014LU</t>
  </si>
  <si>
    <t>36F 1020LU</t>
  </si>
  <si>
    <t>36HB1002001LU</t>
  </si>
  <si>
    <t>36HB1003001LU</t>
  </si>
  <si>
    <t>36HB1003002LU</t>
  </si>
  <si>
    <t>36HB1004001LU</t>
  </si>
  <si>
    <t>36HB1004002LU</t>
  </si>
  <si>
    <t>36HB1004003LU</t>
  </si>
  <si>
    <t>36HB1006001LU</t>
  </si>
  <si>
    <t>36HB1006002LU</t>
  </si>
  <si>
    <t>36HB1006003LU</t>
  </si>
  <si>
    <t>36HB1006004LU</t>
  </si>
  <si>
    <t>36HB1010002LU</t>
  </si>
  <si>
    <t>36HB1010004LU</t>
  </si>
  <si>
    <t>36HB1010006LU</t>
  </si>
  <si>
    <t>36HB1012004LU</t>
  </si>
  <si>
    <t>36HB1012006LU</t>
  </si>
  <si>
    <t>36HB1012010LU</t>
  </si>
  <si>
    <t>36HB1014004LU</t>
  </si>
  <si>
    <t>36HB1014006LU</t>
  </si>
  <si>
    <t>36HB1014010LU</t>
  </si>
  <si>
    <t>36HB1014012LU</t>
  </si>
  <si>
    <t>36HB1020004LU</t>
  </si>
  <si>
    <t>36HB1020006LU</t>
  </si>
  <si>
    <t>36HB1020010LU</t>
  </si>
  <si>
    <t>36HB1020012LU</t>
  </si>
  <si>
    <t>36HB1020014LU</t>
  </si>
  <si>
    <t>36RC1002001LU</t>
  </si>
  <si>
    <t>36RC1003002LU</t>
  </si>
  <si>
    <t>36RC1004001LU</t>
  </si>
  <si>
    <t>36RC1004002LU</t>
  </si>
  <si>
    <t>36RC1004003LU</t>
  </si>
  <si>
    <t>36RC1006002LU</t>
  </si>
  <si>
    <t>36RC1006003LU</t>
  </si>
  <si>
    <t>36RC1006004LU</t>
  </si>
  <si>
    <t>36RC1010004LU</t>
  </si>
  <si>
    <t>36RC1010006LU</t>
  </si>
  <si>
    <t>36RC1012004LU</t>
  </si>
  <si>
    <t>36RC1012006LU</t>
  </si>
  <si>
    <t>36RC1012010LU</t>
  </si>
  <si>
    <t>36RC1014006LU</t>
  </si>
  <si>
    <t>36RC1014010LU</t>
  </si>
  <si>
    <t>36RC1014012LU</t>
  </si>
  <si>
    <t>36RC1020010LU</t>
  </si>
  <si>
    <t>36RC1020014LU</t>
  </si>
  <si>
    <t>36RE1010006LU</t>
  </si>
  <si>
    <t>36RT1006004LU</t>
  </si>
  <si>
    <t>36RT1010004LU</t>
  </si>
  <si>
    <t>36RT1010006LU</t>
  </si>
  <si>
    <t>36SC1001LU</t>
  </si>
  <si>
    <t>36SC1002LU</t>
  </si>
  <si>
    <t>36SC1003LU</t>
  </si>
  <si>
    <t>36SC1004LU</t>
  </si>
  <si>
    <t>36SC1006LU</t>
  </si>
  <si>
    <t>36SC1010LU</t>
  </si>
  <si>
    <t>36SC1012LU</t>
  </si>
  <si>
    <t>36SC1020LU</t>
  </si>
  <si>
    <t>36SE1001LU</t>
  </si>
  <si>
    <t>36SE1002LU</t>
  </si>
  <si>
    <t>36SE1003LU</t>
  </si>
  <si>
    <t>36SE1004LU</t>
  </si>
  <si>
    <t>36SE1006LU</t>
  </si>
  <si>
    <t>36SE1010LU</t>
  </si>
  <si>
    <t>36SE1012LU</t>
  </si>
  <si>
    <t>36SE1014LU</t>
  </si>
  <si>
    <t>36SE1020LU</t>
  </si>
  <si>
    <t>36SF1006LU</t>
  </si>
  <si>
    <t>36SF1014LU</t>
  </si>
  <si>
    <t>36T 1001LU</t>
  </si>
  <si>
    <t>36T 1002LU</t>
  </si>
  <si>
    <t>36T 1003LU</t>
  </si>
  <si>
    <t>36T 1004LU</t>
  </si>
  <si>
    <t>36T 1006LU</t>
  </si>
  <si>
    <t>36T 1010LU</t>
  </si>
  <si>
    <t>36T 1012LU</t>
  </si>
  <si>
    <t>36T 1014LU</t>
  </si>
  <si>
    <t>36T 1020LU</t>
  </si>
  <si>
    <t>36U 1001LU</t>
  </si>
  <si>
    <t>36U 1002LU</t>
  </si>
  <si>
    <t>36U 1003LU</t>
  </si>
  <si>
    <t>36U 1004LU</t>
  </si>
  <si>
    <t>36U 1006LU</t>
  </si>
  <si>
    <t>36U 1010LU</t>
  </si>
  <si>
    <t>36U 1012LU</t>
  </si>
  <si>
    <t>36U 1014LU</t>
  </si>
  <si>
    <t>36U 1020LU</t>
  </si>
  <si>
    <t>Cap, 125#, Bronze, Lead Free</t>
  </si>
  <si>
    <t>Coupling, Banded, 125#, Bronze, Lead Free</t>
  </si>
  <si>
    <t>Elbow, 90°, 125#, Bronze, Lead Free</t>
  </si>
  <si>
    <t>Elbow, 45°, 125#, Bronze, Lead Free</t>
  </si>
  <si>
    <t>Hex Bushing, 125#, Bronze, Lead Free</t>
  </si>
  <si>
    <t>Reducing Coupling, 125#, Bronze, Lead Free</t>
  </si>
  <si>
    <t>Reducing Elbow, 90°, 125#, Bronze, Lead Free</t>
  </si>
  <si>
    <t>Reducing Tee, 125#, Bronze, Lead Free</t>
  </si>
  <si>
    <t>Plug, Square Head, 125#, Bronze, Lead Free</t>
  </si>
  <si>
    <t>Street Elbow, 90°, 125#, Bronze, Lead Free</t>
  </si>
  <si>
    <t>Street Elbow, 45°, 125#, Bronze, Lead Free</t>
  </si>
  <si>
    <t>Tee, 125#, Bronze, Lead Free</t>
  </si>
  <si>
    <t>Ground Joint Union, 125#, Bronze, Lead Free</t>
  </si>
  <si>
    <t>S-36LU</t>
  </si>
  <si>
    <t>6385</t>
  </si>
  <si>
    <t>092201410535</t>
  </si>
  <si>
    <t>092201410542</t>
  </si>
  <si>
    <t>092201410559</t>
  </si>
  <si>
    <t>092201410566</t>
  </si>
  <si>
    <t>092201410573</t>
  </si>
  <si>
    <t>092201410580</t>
  </si>
  <si>
    <t>092201410597</t>
  </si>
  <si>
    <t>092201410603</t>
  </si>
  <si>
    <t>092201410610</t>
  </si>
  <si>
    <t>092201410719</t>
  </si>
  <si>
    <t>092201410726</t>
  </si>
  <si>
    <t>092201410733</t>
  </si>
  <si>
    <t>092201410740</t>
  </si>
  <si>
    <t>092201410757</t>
  </si>
  <si>
    <t>092201410764</t>
  </si>
  <si>
    <t>092201410771</t>
  </si>
  <si>
    <t>092201410788</t>
  </si>
  <si>
    <t>092201410795</t>
  </si>
  <si>
    <t>092201409539</t>
  </si>
  <si>
    <t>092201409546</t>
  </si>
  <si>
    <t>092201409553</t>
  </si>
  <si>
    <t>092201409560</t>
  </si>
  <si>
    <t>092201409577</t>
  </si>
  <si>
    <t>092201409584</t>
  </si>
  <si>
    <t>092201409591</t>
  </si>
  <si>
    <t>092201409607</t>
  </si>
  <si>
    <t>092201409614</t>
  </si>
  <si>
    <t>092201409843</t>
  </si>
  <si>
    <t>092201409850</t>
  </si>
  <si>
    <t>092201409867</t>
  </si>
  <si>
    <t>092201409874</t>
  </si>
  <si>
    <t>092201409881</t>
  </si>
  <si>
    <t>092201409898</t>
  </si>
  <si>
    <t>092201409904</t>
  </si>
  <si>
    <t>092201409911</t>
  </si>
  <si>
    <t>092201409928</t>
  </si>
  <si>
    <t>092201411051</t>
  </si>
  <si>
    <t>092201411068</t>
  </si>
  <si>
    <t>092201411075</t>
  </si>
  <si>
    <t>092201411082</t>
  </si>
  <si>
    <t>092201411099</t>
  </si>
  <si>
    <t>092201411105</t>
  </si>
  <si>
    <t>092201411112</t>
  </si>
  <si>
    <t>092201411129</t>
  </si>
  <si>
    <t>092201411136</t>
  </si>
  <si>
    <t>092201411143</t>
  </si>
  <si>
    <t>092201411150</t>
  </si>
  <si>
    <t>092201411174</t>
  </si>
  <si>
    <t>092201411181</t>
  </si>
  <si>
    <t>092201411198</t>
  </si>
  <si>
    <t>092201411204</t>
  </si>
  <si>
    <t>092201411211</t>
  </si>
  <si>
    <t>092201411228</t>
  </si>
  <si>
    <t>092201411235</t>
  </si>
  <si>
    <t>092201411242</t>
  </si>
  <si>
    <t>092201411259</t>
  </si>
  <si>
    <t>092201411266</t>
  </si>
  <si>
    <t>092201411273</t>
  </si>
  <si>
    <t>092201411280</t>
  </si>
  <si>
    <t>092201411297</t>
  </si>
  <si>
    <t>092201411303</t>
  </si>
  <si>
    <t>092201410801</t>
  </si>
  <si>
    <t>092201410825</t>
  </si>
  <si>
    <t>092201410832</t>
  </si>
  <si>
    <t>092201410849</t>
  </si>
  <si>
    <t>092201410856</t>
  </si>
  <si>
    <t>092201410863</t>
  </si>
  <si>
    <t>092201410870</t>
  </si>
  <si>
    <t>092201410887</t>
  </si>
  <si>
    <t>092201410917</t>
  </si>
  <si>
    <t>092201410924</t>
  </si>
  <si>
    <t>092201410931</t>
  </si>
  <si>
    <t>092201410948</t>
  </si>
  <si>
    <t>092201410955</t>
  </si>
  <si>
    <t>092201410979</t>
  </si>
  <si>
    <t>092201410986</t>
  </si>
  <si>
    <t>092201410993</t>
  </si>
  <si>
    <t>092201411020</t>
  </si>
  <si>
    <t>092201411044</t>
  </si>
  <si>
    <t>092201409713</t>
  </si>
  <si>
    <t>092201410269</t>
  </si>
  <si>
    <t>092201410306</t>
  </si>
  <si>
    <t>092201410313</t>
  </si>
  <si>
    <t>092201410627</t>
  </si>
  <si>
    <t>092201410634</t>
  </si>
  <si>
    <t>092201410641</t>
  </si>
  <si>
    <t>092201410658</t>
  </si>
  <si>
    <t>092201410665</t>
  </si>
  <si>
    <t>092201410672</t>
  </si>
  <si>
    <t>092201410689</t>
  </si>
  <si>
    <t>092201410702</t>
  </si>
  <si>
    <t>092201409935</t>
  </si>
  <si>
    <t>092201409942</t>
  </si>
  <si>
    <t>092201409959</t>
  </si>
  <si>
    <t>092201409966</t>
  </si>
  <si>
    <t>092201409973</t>
  </si>
  <si>
    <t>092201409980</t>
  </si>
  <si>
    <t>092201409997</t>
  </si>
  <si>
    <t>092201410009</t>
  </si>
  <si>
    <t>092201410016</t>
  </si>
  <si>
    <t>092201410061</t>
  </si>
  <si>
    <t>092201410092</t>
  </si>
  <si>
    <t>092201410115</t>
  </si>
  <si>
    <t>092201410122</t>
  </si>
  <si>
    <t>092201410139</t>
  </si>
  <si>
    <t>092201410146</t>
  </si>
  <si>
    <t>092201410153</t>
  </si>
  <si>
    <t>092201410160</t>
  </si>
  <si>
    <t>092201410177</t>
  </si>
  <si>
    <t>092201410184</t>
  </si>
  <si>
    <t>092201410191</t>
  </si>
  <si>
    <t>092201411310</t>
  </si>
  <si>
    <t>092201411327</t>
  </si>
  <si>
    <t>092201411334</t>
  </si>
  <si>
    <t>092201411341</t>
  </si>
  <si>
    <t>092201411358</t>
  </si>
  <si>
    <t>092201411365</t>
  </si>
  <si>
    <t>092201411372</t>
  </si>
  <si>
    <t>092201411389</t>
  </si>
  <si>
    <t>092201411396</t>
  </si>
  <si>
    <t>30092201410536</t>
  </si>
  <si>
    <t>20092201410539</t>
  </si>
  <si>
    <t>50092201410530</t>
  </si>
  <si>
    <t>30092201410543</t>
  </si>
  <si>
    <t>20092201410546</t>
  </si>
  <si>
    <t>50092201410547</t>
  </si>
  <si>
    <t>30092201410550</t>
  </si>
  <si>
    <t>20092201410553</t>
  </si>
  <si>
    <t>50092201410554</t>
  </si>
  <si>
    <t>30092201410567</t>
  </si>
  <si>
    <t>20092201410560</t>
  </si>
  <si>
    <t>50092201410561</t>
  </si>
  <si>
    <t>30092201410574</t>
  </si>
  <si>
    <t>20092201410577</t>
  </si>
  <si>
    <t>50092201410578</t>
  </si>
  <si>
    <t>30092201410581</t>
  </si>
  <si>
    <t>20092201410584</t>
  </si>
  <si>
    <t>50092201410585</t>
  </si>
  <si>
    <t>30092201410598</t>
  </si>
  <si>
    <t>20092201410591</t>
  </si>
  <si>
    <t>50092201410592</t>
  </si>
  <si>
    <t>30092201410604</t>
  </si>
  <si>
    <t>20092201410607</t>
  </si>
  <si>
    <t>50092201410608</t>
  </si>
  <si>
    <t>20092201410614</t>
  </si>
  <si>
    <t>50092201410615</t>
  </si>
  <si>
    <t>30092201410710</t>
  </si>
  <si>
    <t>20092201410713</t>
  </si>
  <si>
    <t>50092201410714</t>
  </si>
  <si>
    <t>30092201410727</t>
  </si>
  <si>
    <t>20092201410720</t>
  </si>
  <si>
    <t>50092201410721</t>
  </si>
  <si>
    <t>30092201410734</t>
  </si>
  <si>
    <t>20092201410737</t>
  </si>
  <si>
    <t>50092201410738</t>
  </si>
  <si>
    <t>30092201410741</t>
  </si>
  <si>
    <t>20092201410744</t>
  </si>
  <si>
    <t>50092201410745</t>
  </si>
  <si>
    <t>30092201410758</t>
  </si>
  <si>
    <t>20092201410751</t>
  </si>
  <si>
    <t>50092201410752</t>
  </si>
  <si>
    <t>30092201410765</t>
  </si>
  <si>
    <t>20092201410768</t>
  </si>
  <si>
    <t>50092201410769</t>
  </si>
  <si>
    <t>30092201410772</t>
  </si>
  <si>
    <t>20092201410775</t>
  </si>
  <si>
    <t>50092201410776</t>
  </si>
  <si>
    <t>30092201410789</t>
  </si>
  <si>
    <t>20092201410782</t>
  </si>
  <si>
    <t>50092201410783</t>
  </si>
  <si>
    <t>20092201410799</t>
  </si>
  <si>
    <t>50092201410790</t>
  </si>
  <si>
    <t>30092201409530</t>
  </si>
  <si>
    <t>20092201409533</t>
  </si>
  <si>
    <t>50092201409534</t>
  </si>
  <si>
    <t>30092201409547</t>
  </si>
  <si>
    <t>20092201409540</t>
  </si>
  <si>
    <t>50092201409541</t>
  </si>
  <si>
    <t>30092201409554</t>
  </si>
  <si>
    <t>20092201409557</t>
  </si>
  <si>
    <t>50092201409558</t>
  </si>
  <si>
    <t>30092201409561</t>
  </si>
  <si>
    <t>20092201409564</t>
  </si>
  <si>
    <t>50092201409565</t>
  </si>
  <si>
    <t>30092201409578</t>
  </si>
  <si>
    <t>20092201409571</t>
  </si>
  <si>
    <t>50092201409572</t>
  </si>
  <si>
    <t>30092201409585</t>
  </si>
  <si>
    <t>20092201409588</t>
  </si>
  <si>
    <t>50092201409589</t>
  </si>
  <si>
    <t>30092201409592</t>
  </si>
  <si>
    <t>20092201409595</t>
  </si>
  <si>
    <t>50092201409596</t>
  </si>
  <si>
    <t>30092201409608</t>
  </si>
  <si>
    <t>20092201409601</t>
  </si>
  <si>
    <t>50092201409602</t>
  </si>
  <si>
    <t>20092201409618</t>
  </si>
  <si>
    <t>50092201409619</t>
  </si>
  <si>
    <t>30092201409844</t>
  </si>
  <si>
    <t>20092201409847</t>
  </si>
  <si>
    <t>50092201409848</t>
  </si>
  <si>
    <t>30092201409851</t>
  </si>
  <si>
    <t>20092201409854</t>
  </si>
  <si>
    <t>50092201409855</t>
  </si>
  <si>
    <t>30092201409868</t>
  </si>
  <si>
    <t>20092201409861</t>
  </si>
  <si>
    <t>50092201409862</t>
  </si>
  <si>
    <t>30092201409875</t>
  </si>
  <si>
    <t>20092201409878</t>
  </si>
  <si>
    <t>50092201409879</t>
  </si>
  <si>
    <t>30092201409882</t>
  </si>
  <si>
    <t>20092201409885</t>
  </si>
  <si>
    <t>50092201409886</t>
  </si>
  <si>
    <t>30092201409899</t>
  </si>
  <si>
    <t>20092201409892</t>
  </si>
  <si>
    <t>50092201409893</t>
  </si>
  <si>
    <t>30092201409905</t>
  </si>
  <si>
    <t>20092201409908</t>
  </si>
  <si>
    <t>50092201409909</t>
  </si>
  <si>
    <t>30092201409912</t>
  </si>
  <si>
    <t>20092201409915</t>
  </si>
  <si>
    <t>50092201409916</t>
  </si>
  <si>
    <t>20092201409922</t>
  </si>
  <si>
    <t>50092201409923</t>
  </si>
  <si>
    <t>30092201411052</t>
  </si>
  <si>
    <t>20092201411055</t>
  </si>
  <si>
    <t>50092201411056</t>
  </si>
  <si>
    <t>30092201411069</t>
  </si>
  <si>
    <t>20092201411062</t>
  </si>
  <si>
    <t>50092201411063</t>
  </si>
  <si>
    <t>30092201411076</t>
  </si>
  <si>
    <t>20092201411079</t>
  </si>
  <si>
    <t>50092201411070</t>
  </si>
  <si>
    <t>30092201411083</t>
  </si>
  <si>
    <t>20092201411086</t>
  </si>
  <si>
    <t>50092201411087</t>
  </si>
  <si>
    <t>30092201411090</t>
  </si>
  <si>
    <t>20092201411093</t>
  </si>
  <si>
    <t>50092201411094</t>
  </si>
  <si>
    <t>30092201411106</t>
  </si>
  <si>
    <t>20092201411109</t>
  </si>
  <si>
    <t>50092201411100</t>
  </si>
  <si>
    <t>30092201411113</t>
  </si>
  <si>
    <t>20092201411116</t>
  </si>
  <si>
    <t>50092201411117</t>
  </si>
  <si>
    <t>30092201411120</t>
  </si>
  <si>
    <t>20092201411123</t>
  </si>
  <si>
    <t>50092201411124</t>
  </si>
  <si>
    <t>30092201411137</t>
  </si>
  <si>
    <t>20092201411130</t>
  </si>
  <si>
    <t>50092201411131</t>
  </si>
  <si>
    <t>30092201411144</t>
  </si>
  <si>
    <t>20092201411147</t>
  </si>
  <si>
    <t>50092201411148</t>
  </si>
  <si>
    <t>30092201411151</t>
  </si>
  <si>
    <t>20092201411154</t>
  </si>
  <si>
    <t>50092201411155</t>
  </si>
  <si>
    <t>30092201411175</t>
  </si>
  <si>
    <t>20092201411178</t>
  </si>
  <si>
    <t>50092201411179</t>
  </si>
  <si>
    <t>30092201411182</t>
  </si>
  <si>
    <t>20092201411185</t>
  </si>
  <si>
    <t>50092201411186</t>
  </si>
  <si>
    <t>30092201411199</t>
  </si>
  <si>
    <t>20092201411192</t>
  </si>
  <si>
    <t>50092201411193</t>
  </si>
  <si>
    <t>30092201411205</t>
  </si>
  <si>
    <t>20092201411208</t>
  </si>
  <si>
    <t>50092201411209</t>
  </si>
  <si>
    <t>30092201411212</t>
  </si>
  <si>
    <t>20092201411215</t>
  </si>
  <si>
    <t>50092201411216</t>
  </si>
  <si>
    <t>30092201411229</t>
  </si>
  <si>
    <t>20092201411222</t>
  </si>
  <si>
    <t>50092201411223</t>
  </si>
  <si>
    <t>30092201411236</t>
  </si>
  <si>
    <t>20092201411239</t>
  </si>
  <si>
    <t>50092201411230</t>
  </si>
  <si>
    <t>30092201411243</t>
  </si>
  <si>
    <t>20092201411246</t>
  </si>
  <si>
    <t>50092201411247</t>
  </si>
  <si>
    <t>30092201411250</t>
  </si>
  <si>
    <t>20092201411253</t>
  </si>
  <si>
    <t>50092201411254</t>
  </si>
  <si>
    <t>20092201411260</t>
  </si>
  <si>
    <t>50092201411261</t>
  </si>
  <si>
    <t>20092201411277</t>
  </si>
  <si>
    <t>50092201411278</t>
  </si>
  <si>
    <t>20092201411284</t>
  </si>
  <si>
    <t>50092201411285</t>
  </si>
  <si>
    <t>20092201411291</t>
  </si>
  <si>
    <t>50092201411292</t>
  </si>
  <si>
    <t>20092201411307</t>
  </si>
  <si>
    <t>50092201411308</t>
  </si>
  <si>
    <t>30092201410802</t>
  </si>
  <si>
    <t>20092201410805</t>
  </si>
  <si>
    <t>50092201410806</t>
  </si>
  <si>
    <t>30092201410826</t>
  </si>
  <si>
    <t>20092201410829</t>
  </si>
  <si>
    <t>50092201410820</t>
  </si>
  <si>
    <t>30092201410833</t>
  </si>
  <si>
    <t>20092201410836</t>
  </si>
  <si>
    <t>50092201410837</t>
  </si>
  <si>
    <t>30092201410840</t>
  </si>
  <si>
    <t>20092201410843</t>
  </si>
  <si>
    <t>50092201410844</t>
  </si>
  <si>
    <t>30092201410857</t>
  </si>
  <si>
    <t>20092201410850</t>
  </si>
  <si>
    <t>50092201410851</t>
  </si>
  <si>
    <t>30092201410864</t>
  </si>
  <si>
    <t>20092201410867</t>
  </si>
  <si>
    <t>50092201410868</t>
  </si>
  <si>
    <t>30092201410871</t>
  </si>
  <si>
    <t>20092201410874</t>
  </si>
  <si>
    <t>50092201410875</t>
  </si>
  <si>
    <t>30092201410888</t>
  </si>
  <si>
    <t>20092201410881</t>
  </si>
  <si>
    <t>50092201410882</t>
  </si>
  <si>
    <t>30092201410918</t>
  </si>
  <si>
    <t>20092201410911</t>
  </si>
  <si>
    <t>50092201410912</t>
  </si>
  <si>
    <t>30092201410925</t>
  </si>
  <si>
    <t>20092201410928</t>
  </si>
  <si>
    <t>50092201410929</t>
  </si>
  <si>
    <t>30092201410932</t>
  </si>
  <si>
    <t>20092201410935</t>
  </si>
  <si>
    <t>50092201410936</t>
  </si>
  <si>
    <t>30092201410949</t>
  </si>
  <si>
    <t>20092201410942</t>
  </si>
  <si>
    <t>50092201410943</t>
  </si>
  <si>
    <t>30092201410956</t>
  </si>
  <si>
    <t>20092201410959</t>
  </si>
  <si>
    <t>50092201410950</t>
  </si>
  <si>
    <t>30092201410970</t>
  </si>
  <si>
    <t>20092201410973</t>
  </si>
  <si>
    <t>50092201410974</t>
  </si>
  <si>
    <t>30092201410987</t>
  </si>
  <si>
    <t>20092201410980</t>
  </si>
  <si>
    <t>50092201410981</t>
  </si>
  <si>
    <t>30092201410994</t>
  </si>
  <si>
    <t>20092201410997</t>
  </si>
  <si>
    <t>50092201410998</t>
  </si>
  <si>
    <t>20092201411024</t>
  </si>
  <si>
    <t>50092201411025</t>
  </si>
  <si>
    <t>20092201411048</t>
  </si>
  <si>
    <t>50092201411049</t>
  </si>
  <si>
    <t>30092201409714</t>
  </si>
  <si>
    <t>20092201409717</t>
  </si>
  <si>
    <t>50092201409718</t>
  </si>
  <si>
    <t>30092201410260</t>
  </si>
  <si>
    <t>20092201410263</t>
  </si>
  <si>
    <t>50092201410264</t>
  </si>
  <si>
    <t>30092201410307</t>
  </si>
  <si>
    <t>20092201410300</t>
  </si>
  <si>
    <t>50092201410301</t>
  </si>
  <si>
    <t>30092201410314</t>
  </si>
  <si>
    <t>20092201410317</t>
  </si>
  <si>
    <t>50092201410318</t>
  </si>
  <si>
    <t>20092201410621</t>
  </si>
  <si>
    <t>50092201410622</t>
  </si>
  <si>
    <t>20092201410638</t>
  </si>
  <si>
    <t>50092201410639</t>
  </si>
  <si>
    <t>20092201410645</t>
  </si>
  <si>
    <t>50092201410646</t>
  </si>
  <si>
    <t>30092201410659</t>
  </si>
  <si>
    <t>20092201410652</t>
  </si>
  <si>
    <t>50092201410653</t>
  </si>
  <si>
    <t>30092201410666</t>
  </si>
  <si>
    <t>20092201410669</t>
  </si>
  <si>
    <t>50092201410660</t>
  </si>
  <si>
    <t>30092201410673</t>
  </si>
  <si>
    <t>20092201410676</t>
  </si>
  <si>
    <t>50092201410677</t>
  </si>
  <si>
    <t>30092201410680</t>
  </si>
  <si>
    <t>20092201410683</t>
  </si>
  <si>
    <t>50092201410684</t>
  </si>
  <si>
    <t>20092201410706</t>
  </si>
  <si>
    <t>50092201410707</t>
  </si>
  <si>
    <t>30092201409936</t>
  </si>
  <si>
    <t>20092201409939</t>
  </si>
  <si>
    <t>50092201409930</t>
  </si>
  <si>
    <t>30092201409943</t>
  </si>
  <si>
    <t>20092201409946</t>
  </si>
  <si>
    <t>50092201409947</t>
  </si>
  <si>
    <t>30092201409950</t>
  </si>
  <si>
    <t>20092201409953</t>
  </si>
  <si>
    <t>50092201409954</t>
  </si>
  <si>
    <t>30092201409967</t>
  </si>
  <si>
    <t>20092201409960</t>
  </si>
  <si>
    <t>50092201409961</t>
  </si>
  <si>
    <t>30092201409974</t>
  </si>
  <si>
    <t>20092201409977</t>
  </si>
  <si>
    <t>50092201409978</t>
  </si>
  <si>
    <t>30092201409981</t>
  </si>
  <si>
    <t>20092201409984</t>
  </si>
  <si>
    <t>50092201409985</t>
  </si>
  <si>
    <t>30092201409998</t>
  </si>
  <si>
    <t>20092201409991</t>
  </si>
  <si>
    <t>50092201409992</t>
  </si>
  <si>
    <t>30092201410000</t>
  </si>
  <si>
    <t>20092201410003</t>
  </si>
  <si>
    <t>50092201410004</t>
  </si>
  <si>
    <t>20092201410010</t>
  </si>
  <si>
    <t>50092201410011</t>
  </si>
  <si>
    <t>30092201410062</t>
  </si>
  <si>
    <t>20092201410065</t>
  </si>
  <si>
    <t>50092201410066</t>
  </si>
  <si>
    <t>30092201410093</t>
  </si>
  <si>
    <t>20092201410096</t>
  </si>
  <si>
    <t>50092201410097</t>
  </si>
  <si>
    <t>30092201410116</t>
  </si>
  <si>
    <t>20092201410119</t>
  </si>
  <si>
    <t>50092201410110</t>
  </si>
  <si>
    <t>30092201410123</t>
  </si>
  <si>
    <t>20092201410126</t>
  </si>
  <si>
    <t>50092201410127</t>
  </si>
  <si>
    <t>30092201410130</t>
  </si>
  <si>
    <t>20092201410133</t>
  </si>
  <si>
    <t>50092201410134</t>
  </si>
  <si>
    <t>30092201410147</t>
  </si>
  <si>
    <t>20092201410140</t>
  </si>
  <si>
    <t>50092201410141</t>
  </si>
  <si>
    <t>30092201410154</t>
  </si>
  <si>
    <t>20092201410157</t>
  </si>
  <si>
    <t>50092201410158</t>
  </si>
  <si>
    <t>30092201410161</t>
  </si>
  <si>
    <t>20092201410164</t>
  </si>
  <si>
    <t>50092201410165</t>
  </si>
  <si>
    <t>30092201410178</t>
  </si>
  <si>
    <t>20092201410171</t>
  </si>
  <si>
    <t>50092201410172</t>
  </si>
  <si>
    <t>30092201410185</t>
  </si>
  <si>
    <t>20092201410188</t>
  </si>
  <si>
    <t>50092201410189</t>
  </si>
  <si>
    <t>20092201410195</t>
  </si>
  <si>
    <t>50092201410196</t>
  </si>
  <si>
    <t>30092201411311</t>
  </si>
  <si>
    <t>20092201411314</t>
  </si>
  <si>
    <t>50092201411315</t>
  </si>
  <si>
    <t>30092201411328</t>
  </si>
  <si>
    <t>20092201411321</t>
  </si>
  <si>
    <t>50092201411322</t>
  </si>
  <si>
    <t>30092201411335</t>
  </si>
  <si>
    <t>20092201411338</t>
  </si>
  <si>
    <t>50092201411339</t>
  </si>
  <si>
    <t>30092201411342</t>
  </si>
  <si>
    <t>20092201411345</t>
  </si>
  <si>
    <t>50092201411346</t>
  </si>
  <si>
    <t>30092201411359</t>
  </si>
  <si>
    <t>20092201411352</t>
  </si>
  <si>
    <t>50092201411353</t>
  </si>
  <si>
    <t>30092201411366</t>
  </si>
  <si>
    <t>20092201411369</t>
  </si>
  <si>
    <t>50092201411360</t>
  </si>
  <si>
    <t>30092201411373</t>
  </si>
  <si>
    <t>20092201411376</t>
  </si>
  <si>
    <t>50092201411377</t>
  </si>
  <si>
    <t>30092201411380</t>
  </si>
  <si>
    <t>20092201411383</t>
  </si>
  <si>
    <t>50092201411384</t>
  </si>
  <si>
    <t>20092201411390</t>
  </si>
  <si>
    <t>50092201411391</t>
  </si>
  <si>
    <r>
      <t>Multiplier</t>
    </r>
    <r>
      <rPr>
        <b/>
        <sz val="10"/>
        <rFont val="Symbol"/>
        <family val="1"/>
        <charset val="2"/>
      </rPr>
      <t xml:space="preserve"> ® </t>
    </r>
  </si>
  <si>
    <t>092201410696</t>
  </si>
  <si>
    <t>36SC1014LU</t>
  </si>
  <si>
    <t>RB</t>
  </si>
  <si>
    <t>4638500000</t>
  </si>
  <si>
    <t>4638500010</t>
  </si>
  <si>
    <t>4638500020</t>
  </si>
  <si>
    <t>4638500030</t>
  </si>
  <si>
    <t>4638500040</t>
  </si>
  <si>
    <t>4638500050</t>
  </si>
  <si>
    <t>4638500060</t>
  </si>
  <si>
    <t>4638500070</t>
  </si>
  <si>
    <t>4638500080</t>
  </si>
  <si>
    <t>4638500200</t>
  </si>
  <si>
    <t>4638500210</t>
  </si>
  <si>
    <t>4638500220</t>
  </si>
  <si>
    <t>4638500230</t>
  </si>
  <si>
    <t>4638500240</t>
  </si>
  <si>
    <t>4638500250</t>
  </si>
  <si>
    <t>4638500260</t>
  </si>
  <si>
    <t>4638500270</t>
  </si>
  <si>
    <t>4638500280</t>
  </si>
  <si>
    <t>4638500400</t>
  </si>
  <si>
    <t>4638500410</t>
  </si>
  <si>
    <t>4638500420</t>
  </si>
  <si>
    <t>4638500430</t>
  </si>
  <si>
    <t>4638500440</t>
  </si>
  <si>
    <t>4638500450</t>
  </si>
  <si>
    <t>4638500460</t>
  </si>
  <si>
    <t>4638500470</t>
  </si>
  <si>
    <t>4638500480</t>
  </si>
  <si>
    <t>4638500600</t>
  </si>
  <si>
    <t>4638500610</t>
  </si>
  <si>
    <t>4638500620</t>
  </si>
  <si>
    <t>4638500630</t>
  </si>
  <si>
    <t>4638500640</t>
  </si>
  <si>
    <t>4638500650</t>
  </si>
  <si>
    <t>4638500660</t>
  </si>
  <si>
    <t>4638500670</t>
  </si>
  <si>
    <t>4638500680</t>
  </si>
  <si>
    <t>4638501000</t>
  </si>
  <si>
    <t>4638501010</t>
  </si>
  <si>
    <t>4638501020</t>
  </si>
  <si>
    <t>4638501030</t>
  </si>
  <si>
    <t>4638501040</t>
  </si>
  <si>
    <t>4638501050</t>
  </si>
  <si>
    <t>4638501060</t>
  </si>
  <si>
    <t>4638501070</t>
  </si>
  <si>
    <t>4638501080</t>
  </si>
  <si>
    <t>4638501090</t>
  </si>
  <si>
    <t>4638501100</t>
  </si>
  <si>
    <t>4638501110</t>
  </si>
  <si>
    <t>4638501120</t>
  </si>
  <si>
    <t>4638501130</t>
  </si>
  <si>
    <t>4638501140</t>
  </si>
  <si>
    <t>4638501150</t>
  </si>
  <si>
    <t>4638501160</t>
  </si>
  <si>
    <t>4638501170</t>
  </si>
  <si>
    <t>4638501180</t>
  </si>
  <si>
    <t>4638501190</t>
  </si>
  <si>
    <t>4638501200</t>
  </si>
  <si>
    <t>4638501210</t>
  </si>
  <si>
    <t>4638501220</t>
  </si>
  <si>
    <t>4638501230</t>
  </si>
  <si>
    <t>4638501240</t>
  </si>
  <si>
    <t>4638501600</t>
  </si>
  <si>
    <t>4638501610</t>
  </si>
  <si>
    <t>4638501620</t>
  </si>
  <si>
    <t>4638501630</t>
  </si>
  <si>
    <t>4638501640</t>
  </si>
  <si>
    <t>4638501650</t>
  </si>
  <si>
    <t>4638501660</t>
  </si>
  <si>
    <t>4638501670</t>
  </si>
  <si>
    <t>4638501680</t>
  </si>
  <si>
    <t>4638501690</t>
  </si>
  <si>
    <t>4638501700</t>
  </si>
  <si>
    <t>4638501710</t>
  </si>
  <si>
    <t>4638501720</t>
  </si>
  <si>
    <t>4638501730</t>
  </si>
  <si>
    <t>4638501740</t>
  </si>
  <si>
    <t>4638501750</t>
  </si>
  <si>
    <t>4638501760</t>
  </si>
  <si>
    <t>4638501770</t>
  </si>
  <si>
    <t>4638502000</t>
  </si>
  <si>
    <t>4638502200</t>
  </si>
  <si>
    <t>4638502210</t>
  </si>
  <si>
    <t>4638502220</t>
  </si>
  <si>
    <t>4638502800</t>
  </si>
  <si>
    <t>4638502810</t>
  </si>
  <si>
    <t>4638502820</t>
  </si>
  <si>
    <t>4638502830</t>
  </si>
  <si>
    <t>4638502840</t>
  </si>
  <si>
    <t>4638502850</t>
  </si>
  <si>
    <t>4638502860</t>
  </si>
  <si>
    <t>4638502870</t>
  </si>
  <si>
    <t>4638503000</t>
  </si>
  <si>
    <t>4638503010</t>
  </si>
  <si>
    <t>4638503020</t>
  </si>
  <si>
    <t>4638503030</t>
  </si>
  <si>
    <t>4638503040</t>
  </si>
  <si>
    <t>4638503050</t>
  </si>
  <si>
    <t>4638503060</t>
  </si>
  <si>
    <t>4638503070</t>
  </si>
  <si>
    <t>4638503080</t>
  </si>
  <si>
    <t>4638503200</t>
  </si>
  <si>
    <t>4638503210</t>
  </si>
  <si>
    <t>4638503400</t>
  </si>
  <si>
    <t>4638503410</t>
  </si>
  <si>
    <t>4638503420</t>
  </si>
  <si>
    <t>4638503430</t>
  </si>
  <si>
    <t>4638503440</t>
  </si>
  <si>
    <t>4638503450</t>
  </si>
  <si>
    <t>4638503460</t>
  </si>
  <si>
    <t>4638503470</t>
  </si>
  <si>
    <t>4638503480</t>
  </si>
  <si>
    <t>4638503600</t>
  </si>
  <si>
    <t>4638503610</t>
  </si>
  <si>
    <t>4638503620</t>
  </si>
  <si>
    <t>4638503630</t>
  </si>
  <si>
    <t>4638503640</t>
  </si>
  <si>
    <t>4638503650</t>
  </si>
  <si>
    <t>4638503660</t>
  </si>
  <si>
    <t>4638503670</t>
  </si>
  <si>
    <t>4638503680</t>
  </si>
  <si>
    <t>SCI.BFU</t>
  </si>
  <si>
    <t>Not Stocked</t>
  </si>
  <si>
    <t>SCI.BFU-6.26</t>
  </si>
  <si>
    <t>Effective June 15, 2026</t>
  </si>
  <si>
    <t>(Supercedes SCI.BFU-10.25)</t>
  </si>
  <si>
    <t>ASC Item No.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</si>
</sst>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164" formatCode=".0000"/>
    <numFmt numFmtId="165" formatCode="&quot;$&quot;#,##0.0000_);[Red]\(&quot;$&quot;#,##0.0000\)"/>
    <numFmt numFmtId="166" formatCode="#,##0.000"/>
  </numFmts>
  <fonts count="10" x14ac:knownFonts="1">
    <font>
      <sz val="11"/>
      <color theme="1"/>
      <name val="Times New Roman"/>
      <family val="2"/>
    </font>
    <font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name val="Symbol"/>
      <family val="1"/>
      <charset val="2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b/>
      <i/>
      <sz val="12"/>
      <name val="Times New Roman"/>
      <family val="1"/>
    </font>
    <font>
      <b/>
      <sz val="10"/>
      <color rgb="FFFF0000"/>
      <name val="Times New Roman"/>
      <family val="1"/>
    </font>
    <font>
      <sz val="10"/>
      <color rgb="FFC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1" fillId="0" borderId="0"/>
  </cellStyleXfs>
  <cellXfs count="32">
    <xf numFmtId="0" fontId="0" fillId="0" borderId="0" xfId="0"/>
    <xf numFmtId="0" fontId="2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164" fontId="5" fillId="2" borderId="1" xfId="1" applyNumberFormat="1" applyFont="1" applyFill="1" applyBorder="1" applyAlignment="1">
      <alignment horizontal="center" vertical="center"/>
    </xf>
    <xf numFmtId="0" fontId="5" fillId="0" borderId="0" xfId="1" applyFont="1" applyAlignment="1">
      <alignment horizontal="right" vertical="center"/>
    </xf>
    <xf numFmtId="0" fontId="6" fillId="0" borderId="0" xfId="1" applyFont="1" applyAlignment="1">
      <alignment horizontal="center" vertical="center"/>
    </xf>
    <xf numFmtId="0" fontId="2" fillId="0" borderId="0" xfId="1" applyFont="1" applyAlignment="1">
      <alignment horizontal="right" vertical="center"/>
    </xf>
    <xf numFmtId="0" fontId="5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2" fillId="3" borderId="1" xfId="1" applyFont="1" applyFill="1" applyBorder="1" applyAlignment="1">
      <alignment horizontal="center" vertical="center" wrapText="1"/>
    </xf>
    <xf numFmtId="0" fontId="8" fillId="3" borderId="1" xfId="1" applyFont="1" applyFill="1" applyBorder="1" applyAlignment="1">
      <alignment horizontal="center" vertical="center" wrapText="1"/>
    </xf>
    <xf numFmtId="0" fontId="3" fillId="0" borderId="2" xfId="1" applyFont="1" applyBorder="1" applyAlignment="1">
      <alignment horizontal="left" vertical="center"/>
    </xf>
    <xf numFmtId="0" fontId="3" fillId="0" borderId="2" xfId="1" applyFont="1" applyBorder="1" applyAlignment="1">
      <alignment horizontal="right" vertical="center" indent="1"/>
    </xf>
    <xf numFmtId="0" fontId="3" fillId="0" borderId="2" xfId="1" applyFont="1" applyBorder="1" applyAlignment="1">
      <alignment vertical="center"/>
    </xf>
    <xf numFmtId="8" fontId="3" fillId="0" borderId="2" xfId="1" applyNumberFormat="1" applyFont="1" applyBorder="1" applyAlignment="1">
      <alignment vertical="center"/>
    </xf>
    <xf numFmtId="165" fontId="3" fillId="2" borderId="2" xfId="1" applyNumberFormat="1" applyFont="1" applyFill="1" applyBorder="1" applyAlignment="1">
      <alignment vertical="center"/>
    </xf>
    <xf numFmtId="166" fontId="3" fillId="0" borderId="2" xfId="1" applyNumberFormat="1" applyFont="1" applyBorder="1" applyAlignment="1">
      <alignment horizontal="center" vertical="center"/>
    </xf>
    <xf numFmtId="3" fontId="3" fillId="0" borderId="2" xfId="1" applyNumberFormat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49" fontId="3" fillId="0" borderId="2" xfId="1" applyNumberFormat="1" applyFont="1" applyBorder="1" applyAlignment="1">
      <alignment horizontal="center" vertical="center"/>
    </xf>
    <xf numFmtId="0" fontId="3" fillId="0" borderId="3" xfId="1" applyFont="1" applyBorder="1" applyAlignment="1">
      <alignment horizontal="left" vertical="center"/>
    </xf>
    <xf numFmtId="0" fontId="3" fillId="0" borderId="3" xfId="1" applyFont="1" applyBorder="1" applyAlignment="1">
      <alignment horizontal="right" vertical="center" indent="1"/>
    </xf>
    <xf numFmtId="0" fontId="3" fillId="0" borderId="3" xfId="1" applyFont="1" applyBorder="1" applyAlignment="1">
      <alignment vertical="center"/>
    </xf>
    <xf numFmtId="166" fontId="3" fillId="0" borderId="3" xfId="1" applyNumberFormat="1" applyFont="1" applyBorder="1" applyAlignment="1">
      <alignment horizontal="center" vertical="center"/>
    </xf>
    <xf numFmtId="3" fontId="3" fillId="0" borderId="3" xfId="1" applyNumberFormat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49" fontId="3" fillId="0" borderId="3" xfId="1" applyNumberFormat="1" applyFont="1" applyBorder="1" applyAlignment="1">
      <alignment horizontal="center" vertical="center"/>
    </xf>
    <xf numFmtId="0" fontId="3" fillId="0" borderId="0" xfId="1" applyFont="1" applyAlignment="1">
      <alignment vertical="center"/>
    </xf>
    <xf numFmtId="164" fontId="5" fillId="0" borderId="0" xfId="1" applyNumberFormat="1" applyFont="1" applyAlignment="1">
      <alignment horizontal="center" vertical="center"/>
    </xf>
    <xf numFmtId="49" fontId="3" fillId="0" borderId="2" xfId="1" applyNumberFormat="1" applyFont="1" applyBorder="1" applyAlignment="1">
      <alignment horizontal="left" vertical="center"/>
    </xf>
    <xf numFmtId="49" fontId="3" fillId="0" borderId="3" xfId="1" applyNumberFormat="1" applyFont="1" applyBorder="1" applyAlignment="1">
      <alignment horizontal="left" vertical="center"/>
    </xf>
    <xf numFmtId="49" fontId="9" fillId="0" borderId="3" xfId="1" applyNumberFormat="1" applyFont="1" applyBorder="1" applyAlignment="1">
      <alignment horizontal="left" vertical="center"/>
    </xf>
  </cellXfs>
  <cellStyles count="2">
    <cellStyle name="Normal" xfId="0" builtinId="0"/>
    <cellStyle name="Normal 2" xfId="1" xr:uid="{9CEE7988-C0DB-43DD-9A0B-2B31BBF3792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438489</xdr:colOff>
      <xdr:row>5</xdr:row>
      <xdr:rowOff>47625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08DE0B4-ACC6-4EC2-80D2-234F866B30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219664" cy="12858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7EE7F4-50A5-43CD-A544-43E05C2434F1}">
  <sheetPr>
    <tabColor theme="5" tint="-0.249977111117893"/>
    <pageSetUpPr fitToPage="1"/>
  </sheetPr>
  <dimension ref="A1:Q127"/>
  <sheetViews>
    <sheetView showGridLines="0" tabSelected="1" workbookViewId="0">
      <pane xSplit="4" ySplit="6" topLeftCell="E7" activePane="bottomRight" state="frozen"/>
      <selection pane="topRight" activeCell="E1" sqref="E1"/>
      <selection pane="bottomLeft" activeCell="A7" sqref="A7"/>
      <selection pane="bottomRight" activeCell="A7" sqref="A7"/>
    </sheetView>
  </sheetViews>
  <sheetFormatPr defaultColWidth="18.26953125" defaultRowHeight="13" x14ac:dyDescent="0.3"/>
  <cols>
    <col min="1" max="1" width="11.7265625" style="27" customWidth="1"/>
    <col min="2" max="2" width="15" style="2" bestFit="1" customWidth="1"/>
    <col min="3" max="3" width="16.54296875" style="2" bestFit="1" customWidth="1"/>
    <col min="4" max="4" width="35.54296875" style="2" customWidth="1"/>
    <col min="5" max="6" width="10.7265625" style="2" customWidth="1"/>
    <col min="7" max="10" width="6.7265625" style="2" customWidth="1"/>
    <col min="11" max="12" width="8.7265625" style="2" customWidth="1"/>
    <col min="13" max="13" width="10.7265625" style="2" customWidth="1"/>
    <col min="14" max="14" width="14.7265625" style="2" customWidth="1"/>
    <col min="15" max="17" width="15.7265625" style="2" customWidth="1"/>
    <col min="18" max="16384" width="18.26953125" style="2"/>
  </cols>
  <sheetData>
    <row r="1" spans="1:17" ht="20.149999999999999" customHeight="1" x14ac:dyDescent="0.3">
      <c r="A1" s="1"/>
      <c r="C1" s="1"/>
      <c r="E1" s="1"/>
      <c r="F1" s="1"/>
      <c r="G1" s="1"/>
      <c r="H1" s="1"/>
      <c r="I1" s="1"/>
      <c r="J1" s="1"/>
      <c r="K1" s="1"/>
      <c r="L1" s="1"/>
      <c r="M1" s="6"/>
      <c r="N1" s="28"/>
      <c r="O1" s="1"/>
      <c r="P1" s="1"/>
      <c r="Q1" s="4" t="s">
        <v>778</v>
      </c>
    </row>
    <row r="2" spans="1:17" ht="20.149999999999999" customHeight="1" x14ac:dyDescent="0.3">
      <c r="A2" s="1"/>
      <c r="C2" s="1"/>
      <c r="D2" s="5" t="s">
        <v>0</v>
      </c>
      <c r="E2" s="1"/>
      <c r="F2" s="1"/>
      <c r="G2" s="1"/>
      <c r="H2" s="1"/>
      <c r="I2" s="1"/>
      <c r="J2" s="1"/>
      <c r="K2" s="1"/>
      <c r="L2" s="1"/>
      <c r="M2" s="6"/>
      <c r="N2" s="28"/>
      <c r="O2" s="1"/>
      <c r="P2" s="1"/>
      <c r="Q2" s="4" t="s">
        <v>779</v>
      </c>
    </row>
    <row r="3" spans="1:17" ht="20.149999999999999" customHeight="1" x14ac:dyDescent="0.3">
      <c r="A3" s="1"/>
      <c r="C3" s="1"/>
      <c r="D3" s="7" t="s">
        <v>54</v>
      </c>
      <c r="E3" s="1"/>
      <c r="F3" s="1"/>
      <c r="G3" s="1"/>
      <c r="H3" s="1"/>
      <c r="I3" s="1"/>
      <c r="J3" s="1"/>
      <c r="K3" s="1"/>
      <c r="L3" s="1"/>
      <c r="M3" s="6" t="s">
        <v>652</v>
      </c>
      <c r="N3" s="3"/>
      <c r="O3" s="1"/>
      <c r="P3" s="1"/>
      <c r="Q3" s="4" t="s">
        <v>780</v>
      </c>
    </row>
    <row r="4" spans="1:17" ht="20.149999999999999" customHeight="1" x14ac:dyDescent="0.3">
      <c r="A4" s="1"/>
      <c r="C4" s="1"/>
      <c r="D4" s="8" t="s">
        <v>1</v>
      </c>
      <c r="E4" s="1"/>
      <c r="F4" s="1"/>
      <c r="G4" s="1"/>
      <c r="H4" s="1"/>
      <c r="I4" s="1"/>
      <c r="J4" s="1"/>
      <c r="K4" s="1"/>
      <c r="L4" s="1"/>
      <c r="O4" s="1"/>
      <c r="P4" s="1"/>
      <c r="Q4" s="4" t="s">
        <v>655</v>
      </c>
    </row>
    <row r="5" spans="1:17" ht="20.149999999999999" customHeight="1" x14ac:dyDescent="0.3">
      <c r="A5" s="1"/>
      <c r="C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6" t="s">
        <v>2</v>
      </c>
    </row>
    <row r="6" spans="1:17" ht="26" x14ac:dyDescent="0.3">
      <c r="A6" s="9" t="s">
        <v>781</v>
      </c>
      <c r="B6" s="9" t="s">
        <v>3</v>
      </c>
      <c r="C6" s="9" t="s">
        <v>4</v>
      </c>
      <c r="D6" s="9" t="s">
        <v>5</v>
      </c>
      <c r="E6" s="10" t="s">
        <v>6</v>
      </c>
      <c r="F6" s="10" t="s">
        <v>7</v>
      </c>
      <c r="G6" s="9" t="s">
        <v>8</v>
      </c>
      <c r="H6" s="9" t="s">
        <v>9</v>
      </c>
      <c r="I6" s="9" t="s">
        <v>10</v>
      </c>
      <c r="J6" s="9" t="s">
        <v>11</v>
      </c>
      <c r="K6" s="9" t="s">
        <v>12</v>
      </c>
      <c r="L6" s="9" t="s">
        <v>13</v>
      </c>
      <c r="M6" s="9" t="s">
        <v>14</v>
      </c>
      <c r="N6" s="9" t="s">
        <v>15</v>
      </c>
      <c r="O6" s="9" t="s">
        <v>16</v>
      </c>
      <c r="P6" s="9" t="s">
        <v>17</v>
      </c>
      <c r="Q6" s="9" t="s">
        <v>18</v>
      </c>
    </row>
    <row r="7" spans="1:17" x14ac:dyDescent="0.3">
      <c r="A7" s="29" t="s">
        <v>656</v>
      </c>
      <c r="B7" s="11" t="s">
        <v>55</v>
      </c>
      <c r="C7" s="12" t="s">
        <v>19</v>
      </c>
      <c r="D7" s="13" t="s">
        <v>175</v>
      </c>
      <c r="E7" s="14">
        <v>9.3699999999999992</v>
      </c>
      <c r="F7" s="15">
        <f t="shared" ref="F7:F38" si="0">ROUND(E7*$N$3,4)</f>
        <v>0</v>
      </c>
      <c r="G7" s="16">
        <v>0.03</v>
      </c>
      <c r="H7" s="17">
        <v>5</v>
      </c>
      <c r="I7" s="17">
        <v>480</v>
      </c>
      <c r="J7" s="17">
        <v>1920</v>
      </c>
      <c r="K7" s="18" t="s">
        <v>188</v>
      </c>
      <c r="L7" s="19" t="s">
        <v>189</v>
      </c>
      <c r="M7" s="18" t="s">
        <v>776</v>
      </c>
      <c r="N7" s="19" t="s">
        <v>190</v>
      </c>
      <c r="O7" s="19" t="s">
        <v>310</v>
      </c>
      <c r="P7" s="19" t="s">
        <v>311</v>
      </c>
      <c r="Q7" s="19" t="s">
        <v>312</v>
      </c>
    </row>
    <row r="8" spans="1:17" x14ac:dyDescent="0.3">
      <c r="A8" s="30" t="s">
        <v>657</v>
      </c>
      <c r="B8" s="20" t="s">
        <v>56</v>
      </c>
      <c r="C8" s="21" t="s">
        <v>20</v>
      </c>
      <c r="D8" s="22" t="s">
        <v>175</v>
      </c>
      <c r="E8" s="14">
        <v>9.3699999999999992</v>
      </c>
      <c r="F8" s="15">
        <f t="shared" si="0"/>
        <v>0</v>
      </c>
      <c r="G8" s="23">
        <v>0.06</v>
      </c>
      <c r="H8" s="24">
        <v>5</v>
      </c>
      <c r="I8" s="24">
        <v>320</v>
      </c>
      <c r="J8" s="24">
        <v>1280</v>
      </c>
      <c r="K8" s="25" t="s">
        <v>188</v>
      </c>
      <c r="L8" s="26" t="s">
        <v>189</v>
      </c>
      <c r="M8" s="18" t="s">
        <v>776</v>
      </c>
      <c r="N8" s="26" t="s">
        <v>191</v>
      </c>
      <c r="O8" s="26" t="s">
        <v>313</v>
      </c>
      <c r="P8" s="26" t="s">
        <v>314</v>
      </c>
      <c r="Q8" s="26" t="s">
        <v>315</v>
      </c>
    </row>
    <row r="9" spans="1:17" x14ac:dyDescent="0.3">
      <c r="A9" s="30" t="s">
        <v>658</v>
      </c>
      <c r="B9" s="20" t="s">
        <v>57</v>
      </c>
      <c r="C9" s="21" t="s">
        <v>21</v>
      </c>
      <c r="D9" s="22" t="s">
        <v>175</v>
      </c>
      <c r="E9" s="14">
        <v>9.25</v>
      </c>
      <c r="F9" s="15">
        <f t="shared" si="0"/>
        <v>0</v>
      </c>
      <c r="G9" s="23">
        <v>0.09</v>
      </c>
      <c r="H9" s="24">
        <v>5</v>
      </c>
      <c r="I9" s="24">
        <v>180</v>
      </c>
      <c r="J9" s="24">
        <v>720</v>
      </c>
      <c r="K9" s="25" t="s">
        <v>188</v>
      </c>
      <c r="L9" s="26" t="s">
        <v>189</v>
      </c>
      <c r="M9" s="18" t="s">
        <v>776</v>
      </c>
      <c r="N9" s="26" t="s">
        <v>192</v>
      </c>
      <c r="O9" s="26" t="s">
        <v>316</v>
      </c>
      <c r="P9" s="26" t="s">
        <v>317</v>
      </c>
      <c r="Q9" s="26" t="s">
        <v>318</v>
      </c>
    </row>
    <row r="10" spans="1:17" x14ac:dyDescent="0.3">
      <c r="A10" s="30" t="s">
        <v>659</v>
      </c>
      <c r="B10" s="20" t="s">
        <v>58</v>
      </c>
      <c r="C10" s="21" t="s">
        <v>22</v>
      </c>
      <c r="D10" s="22" t="s">
        <v>175</v>
      </c>
      <c r="E10" s="14">
        <v>11.67</v>
      </c>
      <c r="F10" s="15">
        <f t="shared" si="0"/>
        <v>0</v>
      </c>
      <c r="G10" s="23">
        <v>0.11</v>
      </c>
      <c r="H10" s="24">
        <v>5</v>
      </c>
      <c r="I10" s="24">
        <v>120</v>
      </c>
      <c r="J10" s="24">
        <v>480</v>
      </c>
      <c r="K10" s="25" t="s">
        <v>188</v>
      </c>
      <c r="L10" s="26" t="s">
        <v>189</v>
      </c>
      <c r="M10" s="18" t="s">
        <v>776</v>
      </c>
      <c r="N10" s="26" t="s">
        <v>193</v>
      </c>
      <c r="O10" s="26" t="s">
        <v>319</v>
      </c>
      <c r="P10" s="26" t="s">
        <v>320</v>
      </c>
      <c r="Q10" s="26" t="s">
        <v>321</v>
      </c>
    </row>
    <row r="11" spans="1:17" x14ac:dyDescent="0.3">
      <c r="A11" s="30" t="s">
        <v>660</v>
      </c>
      <c r="B11" s="20" t="s">
        <v>59</v>
      </c>
      <c r="C11" s="21" t="s">
        <v>23</v>
      </c>
      <c r="D11" s="22" t="s">
        <v>175</v>
      </c>
      <c r="E11" s="14">
        <v>15.87</v>
      </c>
      <c r="F11" s="15">
        <f t="shared" si="0"/>
        <v>0</v>
      </c>
      <c r="G11" s="23">
        <v>0.17599999999999999</v>
      </c>
      <c r="H11" s="24">
        <v>5</v>
      </c>
      <c r="I11" s="24">
        <v>80</v>
      </c>
      <c r="J11" s="24">
        <v>320</v>
      </c>
      <c r="K11" s="25" t="s">
        <v>188</v>
      </c>
      <c r="L11" s="26" t="s">
        <v>189</v>
      </c>
      <c r="M11" s="18" t="s">
        <v>776</v>
      </c>
      <c r="N11" s="26" t="s">
        <v>194</v>
      </c>
      <c r="O11" s="26" t="s">
        <v>322</v>
      </c>
      <c r="P11" s="26" t="s">
        <v>323</v>
      </c>
      <c r="Q11" s="26" t="s">
        <v>324</v>
      </c>
    </row>
    <row r="12" spans="1:17" x14ac:dyDescent="0.3">
      <c r="A12" s="30" t="s">
        <v>661</v>
      </c>
      <c r="B12" s="20" t="s">
        <v>60</v>
      </c>
      <c r="C12" s="21" t="s">
        <v>24</v>
      </c>
      <c r="D12" s="22" t="s">
        <v>175</v>
      </c>
      <c r="E12" s="14">
        <v>24.86</v>
      </c>
      <c r="F12" s="15">
        <f t="shared" si="0"/>
        <v>0</v>
      </c>
      <c r="G12" s="23">
        <v>0.309</v>
      </c>
      <c r="H12" s="24">
        <v>5</v>
      </c>
      <c r="I12" s="24">
        <v>50</v>
      </c>
      <c r="J12" s="24">
        <v>200</v>
      </c>
      <c r="K12" s="25" t="s">
        <v>188</v>
      </c>
      <c r="L12" s="26" t="s">
        <v>189</v>
      </c>
      <c r="M12" s="18" t="s">
        <v>776</v>
      </c>
      <c r="N12" s="26" t="s">
        <v>195</v>
      </c>
      <c r="O12" s="26" t="s">
        <v>325</v>
      </c>
      <c r="P12" s="26" t="s">
        <v>326</v>
      </c>
      <c r="Q12" s="26" t="s">
        <v>327</v>
      </c>
    </row>
    <row r="13" spans="1:17" x14ac:dyDescent="0.3">
      <c r="A13" s="30" t="s">
        <v>662</v>
      </c>
      <c r="B13" s="20" t="s">
        <v>61</v>
      </c>
      <c r="C13" s="21" t="s">
        <v>25</v>
      </c>
      <c r="D13" s="22" t="s">
        <v>175</v>
      </c>
      <c r="E13" s="14">
        <v>38.24</v>
      </c>
      <c r="F13" s="15">
        <f t="shared" si="0"/>
        <v>0</v>
      </c>
      <c r="G13" s="23">
        <v>0.54</v>
      </c>
      <c r="H13" s="24">
        <v>2</v>
      </c>
      <c r="I13" s="24">
        <v>50</v>
      </c>
      <c r="J13" s="24">
        <v>100</v>
      </c>
      <c r="K13" s="25" t="s">
        <v>188</v>
      </c>
      <c r="L13" s="26" t="s">
        <v>189</v>
      </c>
      <c r="M13" s="18" t="s">
        <v>776</v>
      </c>
      <c r="N13" s="26" t="s">
        <v>196</v>
      </c>
      <c r="O13" s="26" t="s">
        <v>328</v>
      </c>
      <c r="P13" s="26" t="s">
        <v>329</v>
      </c>
      <c r="Q13" s="26" t="s">
        <v>330</v>
      </c>
    </row>
    <row r="14" spans="1:17" x14ac:dyDescent="0.3">
      <c r="A14" s="30" t="s">
        <v>663</v>
      </c>
      <c r="B14" s="20" t="s">
        <v>62</v>
      </c>
      <c r="C14" s="21" t="s">
        <v>26</v>
      </c>
      <c r="D14" s="22" t="s">
        <v>175</v>
      </c>
      <c r="E14" s="14">
        <v>50.5</v>
      </c>
      <c r="F14" s="15">
        <f t="shared" si="0"/>
        <v>0</v>
      </c>
      <c r="G14" s="23">
        <v>0.68</v>
      </c>
      <c r="H14" s="24">
        <v>2</v>
      </c>
      <c r="I14" s="24">
        <v>20</v>
      </c>
      <c r="J14" s="24">
        <v>80</v>
      </c>
      <c r="K14" s="25" t="s">
        <v>188</v>
      </c>
      <c r="L14" s="26" t="s">
        <v>189</v>
      </c>
      <c r="M14" s="18" t="s">
        <v>776</v>
      </c>
      <c r="N14" s="26" t="s">
        <v>197</v>
      </c>
      <c r="O14" s="26" t="s">
        <v>331</v>
      </c>
      <c r="P14" s="26" t="s">
        <v>332</v>
      </c>
      <c r="Q14" s="26" t="s">
        <v>333</v>
      </c>
    </row>
    <row r="15" spans="1:17" x14ac:dyDescent="0.3">
      <c r="A15" s="30" t="s">
        <v>664</v>
      </c>
      <c r="B15" s="20" t="s">
        <v>63</v>
      </c>
      <c r="C15" s="21" t="s">
        <v>27</v>
      </c>
      <c r="D15" s="22" t="s">
        <v>175</v>
      </c>
      <c r="E15" s="14">
        <v>83.43</v>
      </c>
      <c r="F15" s="15">
        <f t="shared" si="0"/>
        <v>0</v>
      </c>
      <c r="G15" s="23">
        <v>0.95</v>
      </c>
      <c r="H15" s="24" t="s">
        <v>28</v>
      </c>
      <c r="I15" s="24">
        <v>18</v>
      </c>
      <c r="J15" s="24">
        <v>72</v>
      </c>
      <c r="K15" s="25" t="s">
        <v>188</v>
      </c>
      <c r="L15" s="26" t="s">
        <v>189</v>
      </c>
      <c r="M15" s="18" t="s">
        <v>776</v>
      </c>
      <c r="N15" s="26" t="s">
        <v>198</v>
      </c>
      <c r="O15" s="26"/>
      <c r="P15" s="26" t="s">
        <v>334</v>
      </c>
      <c r="Q15" s="26" t="s">
        <v>335</v>
      </c>
    </row>
    <row r="16" spans="1:17" x14ac:dyDescent="0.3">
      <c r="A16" s="30" t="s">
        <v>665</v>
      </c>
      <c r="B16" s="20" t="s">
        <v>64</v>
      </c>
      <c r="C16" s="21" t="s">
        <v>19</v>
      </c>
      <c r="D16" s="22" t="s">
        <v>176</v>
      </c>
      <c r="E16" s="14">
        <v>12.01</v>
      </c>
      <c r="F16" s="15">
        <f t="shared" si="0"/>
        <v>0</v>
      </c>
      <c r="G16" s="23">
        <v>0.12</v>
      </c>
      <c r="H16" s="24">
        <v>5</v>
      </c>
      <c r="I16" s="24">
        <v>70</v>
      </c>
      <c r="J16" s="24">
        <v>1120</v>
      </c>
      <c r="K16" s="25" t="s">
        <v>188</v>
      </c>
      <c r="L16" s="26" t="s">
        <v>189</v>
      </c>
      <c r="M16" s="18" t="s">
        <v>776</v>
      </c>
      <c r="N16" s="26" t="s">
        <v>199</v>
      </c>
      <c r="O16" s="26" t="s">
        <v>336</v>
      </c>
      <c r="P16" s="26" t="s">
        <v>337</v>
      </c>
      <c r="Q16" s="26" t="s">
        <v>338</v>
      </c>
    </row>
    <row r="17" spans="1:17" x14ac:dyDescent="0.3">
      <c r="A17" s="30" t="s">
        <v>666</v>
      </c>
      <c r="B17" s="20" t="s">
        <v>65</v>
      </c>
      <c r="C17" s="21" t="s">
        <v>20</v>
      </c>
      <c r="D17" s="22" t="s">
        <v>176</v>
      </c>
      <c r="E17" s="14">
        <v>11.32</v>
      </c>
      <c r="F17" s="15">
        <f t="shared" si="0"/>
        <v>0</v>
      </c>
      <c r="G17" s="23">
        <v>9.9000000000000005E-2</v>
      </c>
      <c r="H17" s="24">
        <v>5</v>
      </c>
      <c r="I17" s="24">
        <v>120</v>
      </c>
      <c r="J17" s="24">
        <v>480</v>
      </c>
      <c r="K17" s="25" t="s">
        <v>188</v>
      </c>
      <c r="L17" s="26" t="s">
        <v>189</v>
      </c>
      <c r="M17" s="18" t="s">
        <v>776</v>
      </c>
      <c r="N17" s="26" t="s">
        <v>200</v>
      </c>
      <c r="O17" s="26" t="s">
        <v>339</v>
      </c>
      <c r="P17" s="26" t="s">
        <v>340</v>
      </c>
      <c r="Q17" s="26" t="s">
        <v>341</v>
      </c>
    </row>
    <row r="18" spans="1:17" x14ac:dyDescent="0.3">
      <c r="A18" s="30" t="s">
        <v>667</v>
      </c>
      <c r="B18" s="20" t="s">
        <v>66</v>
      </c>
      <c r="C18" s="21" t="s">
        <v>21</v>
      </c>
      <c r="D18" s="22" t="s">
        <v>176</v>
      </c>
      <c r="E18" s="14">
        <v>11.67</v>
      </c>
      <c r="F18" s="15">
        <f t="shared" si="0"/>
        <v>0</v>
      </c>
      <c r="G18" s="23">
        <v>0.12</v>
      </c>
      <c r="H18" s="24">
        <v>5</v>
      </c>
      <c r="I18" s="24">
        <v>90</v>
      </c>
      <c r="J18" s="24">
        <v>360</v>
      </c>
      <c r="K18" s="25" t="s">
        <v>188</v>
      </c>
      <c r="L18" s="26" t="s">
        <v>189</v>
      </c>
      <c r="M18" s="18" t="s">
        <v>776</v>
      </c>
      <c r="N18" s="26" t="s">
        <v>201</v>
      </c>
      <c r="O18" s="26" t="s">
        <v>342</v>
      </c>
      <c r="P18" s="26" t="s">
        <v>343</v>
      </c>
      <c r="Q18" s="26" t="s">
        <v>344</v>
      </c>
    </row>
    <row r="19" spans="1:17" x14ac:dyDescent="0.3">
      <c r="A19" s="30" t="s">
        <v>668</v>
      </c>
      <c r="B19" s="20" t="s">
        <v>67</v>
      </c>
      <c r="C19" s="21" t="s">
        <v>22</v>
      </c>
      <c r="D19" s="22" t="s">
        <v>176</v>
      </c>
      <c r="E19" s="14">
        <v>14.2</v>
      </c>
      <c r="F19" s="15">
        <f t="shared" si="0"/>
        <v>0</v>
      </c>
      <c r="G19" s="23">
        <v>0.17599999999999999</v>
      </c>
      <c r="H19" s="24">
        <v>5</v>
      </c>
      <c r="I19" s="24">
        <v>60</v>
      </c>
      <c r="J19" s="24">
        <v>240</v>
      </c>
      <c r="K19" s="25" t="s">
        <v>188</v>
      </c>
      <c r="L19" s="26" t="s">
        <v>189</v>
      </c>
      <c r="M19" s="18" t="s">
        <v>776</v>
      </c>
      <c r="N19" s="26" t="s">
        <v>202</v>
      </c>
      <c r="O19" s="26" t="s">
        <v>345</v>
      </c>
      <c r="P19" s="26" t="s">
        <v>346</v>
      </c>
      <c r="Q19" s="26" t="s">
        <v>347</v>
      </c>
    </row>
    <row r="20" spans="1:17" x14ac:dyDescent="0.3">
      <c r="A20" s="30" t="s">
        <v>669</v>
      </c>
      <c r="B20" s="20" t="s">
        <v>68</v>
      </c>
      <c r="C20" s="21" t="s">
        <v>23</v>
      </c>
      <c r="D20" s="22" t="s">
        <v>176</v>
      </c>
      <c r="E20" s="14">
        <v>18.77</v>
      </c>
      <c r="F20" s="15">
        <f t="shared" si="0"/>
        <v>0</v>
      </c>
      <c r="G20" s="23">
        <v>0.26500000000000001</v>
      </c>
      <c r="H20" s="24">
        <v>5</v>
      </c>
      <c r="I20" s="24">
        <v>40</v>
      </c>
      <c r="J20" s="24">
        <v>160</v>
      </c>
      <c r="K20" s="25" t="s">
        <v>188</v>
      </c>
      <c r="L20" s="26" t="s">
        <v>189</v>
      </c>
      <c r="M20" s="18" t="s">
        <v>776</v>
      </c>
      <c r="N20" s="26" t="s">
        <v>203</v>
      </c>
      <c r="O20" s="26" t="s">
        <v>348</v>
      </c>
      <c r="P20" s="26" t="s">
        <v>349</v>
      </c>
      <c r="Q20" s="26" t="s">
        <v>350</v>
      </c>
    </row>
    <row r="21" spans="1:17" x14ac:dyDescent="0.3">
      <c r="A21" s="30" t="s">
        <v>670</v>
      </c>
      <c r="B21" s="20" t="s">
        <v>69</v>
      </c>
      <c r="C21" s="21" t="s">
        <v>24</v>
      </c>
      <c r="D21" s="22" t="s">
        <v>176</v>
      </c>
      <c r="E21" s="14">
        <v>28.52</v>
      </c>
      <c r="F21" s="15">
        <f t="shared" si="0"/>
        <v>0</v>
      </c>
      <c r="G21" s="23">
        <v>0.41899999999999998</v>
      </c>
      <c r="H21" s="24">
        <v>5</v>
      </c>
      <c r="I21" s="24">
        <v>25</v>
      </c>
      <c r="J21" s="24">
        <v>100</v>
      </c>
      <c r="K21" s="25" t="s">
        <v>188</v>
      </c>
      <c r="L21" s="26" t="s">
        <v>189</v>
      </c>
      <c r="M21" s="18" t="s">
        <v>776</v>
      </c>
      <c r="N21" s="26" t="s">
        <v>204</v>
      </c>
      <c r="O21" s="26" t="s">
        <v>351</v>
      </c>
      <c r="P21" s="26" t="s">
        <v>352</v>
      </c>
      <c r="Q21" s="26" t="s">
        <v>353</v>
      </c>
    </row>
    <row r="22" spans="1:17" x14ac:dyDescent="0.3">
      <c r="A22" s="30" t="s">
        <v>671</v>
      </c>
      <c r="B22" s="20" t="s">
        <v>70</v>
      </c>
      <c r="C22" s="21" t="s">
        <v>25</v>
      </c>
      <c r="D22" s="22" t="s">
        <v>176</v>
      </c>
      <c r="E22" s="14">
        <v>44.58</v>
      </c>
      <c r="F22" s="15">
        <f t="shared" si="0"/>
        <v>0</v>
      </c>
      <c r="G22" s="23">
        <v>0.52900000000000003</v>
      </c>
      <c r="H22" s="24">
        <v>3</v>
      </c>
      <c r="I22" s="24">
        <v>15</v>
      </c>
      <c r="J22" s="24">
        <v>60</v>
      </c>
      <c r="K22" s="25" t="s">
        <v>188</v>
      </c>
      <c r="L22" s="26" t="s">
        <v>189</v>
      </c>
      <c r="M22" s="18" t="s">
        <v>776</v>
      </c>
      <c r="N22" s="26" t="s">
        <v>205</v>
      </c>
      <c r="O22" s="26" t="s">
        <v>354</v>
      </c>
      <c r="P22" s="26" t="s">
        <v>355</v>
      </c>
      <c r="Q22" s="26" t="s">
        <v>356</v>
      </c>
    </row>
    <row r="23" spans="1:17" x14ac:dyDescent="0.3">
      <c r="A23" s="30" t="s">
        <v>672</v>
      </c>
      <c r="B23" s="20" t="s">
        <v>71</v>
      </c>
      <c r="C23" s="21" t="s">
        <v>26</v>
      </c>
      <c r="D23" s="22" t="s">
        <v>176</v>
      </c>
      <c r="E23" s="14">
        <v>60.57</v>
      </c>
      <c r="F23" s="15">
        <f t="shared" si="0"/>
        <v>0</v>
      </c>
      <c r="G23" s="23">
        <v>0.91</v>
      </c>
      <c r="H23" s="24">
        <v>3</v>
      </c>
      <c r="I23" s="24">
        <v>9</v>
      </c>
      <c r="J23" s="24">
        <v>36</v>
      </c>
      <c r="K23" s="25" t="s">
        <v>188</v>
      </c>
      <c r="L23" s="26" t="s">
        <v>189</v>
      </c>
      <c r="M23" s="18" t="s">
        <v>776</v>
      </c>
      <c r="N23" s="26" t="s">
        <v>206</v>
      </c>
      <c r="O23" s="26" t="s">
        <v>357</v>
      </c>
      <c r="P23" s="26" t="s">
        <v>358</v>
      </c>
      <c r="Q23" s="26" t="s">
        <v>359</v>
      </c>
    </row>
    <row r="24" spans="1:17" x14ac:dyDescent="0.3">
      <c r="A24" s="30" t="s">
        <v>673</v>
      </c>
      <c r="B24" s="20" t="s">
        <v>72</v>
      </c>
      <c r="C24" s="21" t="s">
        <v>27</v>
      </c>
      <c r="D24" s="22" t="s">
        <v>176</v>
      </c>
      <c r="E24" s="14">
        <v>99.72</v>
      </c>
      <c r="F24" s="15">
        <f t="shared" si="0"/>
        <v>0</v>
      </c>
      <c r="G24" s="23">
        <v>1.2450000000000001</v>
      </c>
      <c r="H24" s="24" t="s">
        <v>28</v>
      </c>
      <c r="I24" s="24">
        <v>12</v>
      </c>
      <c r="J24" s="24">
        <v>24</v>
      </c>
      <c r="K24" s="25" t="s">
        <v>188</v>
      </c>
      <c r="L24" s="26" t="s">
        <v>189</v>
      </c>
      <c r="M24" s="18" t="s">
        <v>776</v>
      </c>
      <c r="N24" s="26" t="s">
        <v>207</v>
      </c>
      <c r="O24" s="26"/>
      <c r="P24" s="26" t="s">
        <v>360</v>
      </c>
      <c r="Q24" s="26" t="s">
        <v>361</v>
      </c>
    </row>
    <row r="25" spans="1:17" x14ac:dyDescent="0.3">
      <c r="A25" s="30" t="s">
        <v>674</v>
      </c>
      <c r="B25" s="20" t="s">
        <v>73</v>
      </c>
      <c r="C25" s="21" t="s">
        <v>19</v>
      </c>
      <c r="D25" s="22" t="s">
        <v>177</v>
      </c>
      <c r="E25" s="14">
        <v>12.01</v>
      </c>
      <c r="F25" s="15">
        <f t="shared" si="0"/>
        <v>0</v>
      </c>
      <c r="G25" s="23">
        <v>0.06</v>
      </c>
      <c r="H25" s="24">
        <v>5</v>
      </c>
      <c r="I25" s="24">
        <v>200</v>
      </c>
      <c r="J25" s="24">
        <v>800</v>
      </c>
      <c r="K25" s="25" t="s">
        <v>188</v>
      </c>
      <c r="L25" s="26" t="s">
        <v>189</v>
      </c>
      <c r="M25" s="18" t="s">
        <v>776</v>
      </c>
      <c r="N25" s="26" t="s">
        <v>208</v>
      </c>
      <c r="O25" s="26" t="s">
        <v>362</v>
      </c>
      <c r="P25" s="26" t="s">
        <v>363</v>
      </c>
      <c r="Q25" s="26" t="s">
        <v>364</v>
      </c>
    </row>
    <row r="26" spans="1:17" x14ac:dyDescent="0.3">
      <c r="A26" s="30" t="s">
        <v>675</v>
      </c>
      <c r="B26" s="20" t="s">
        <v>74</v>
      </c>
      <c r="C26" s="21" t="s">
        <v>20</v>
      </c>
      <c r="D26" s="22" t="s">
        <v>177</v>
      </c>
      <c r="E26" s="14">
        <v>11.32</v>
      </c>
      <c r="F26" s="15">
        <f t="shared" si="0"/>
        <v>0</v>
      </c>
      <c r="G26" s="23">
        <v>8.7999999999999995E-2</v>
      </c>
      <c r="H26" s="24">
        <v>5</v>
      </c>
      <c r="I26" s="24">
        <v>140</v>
      </c>
      <c r="J26" s="24">
        <v>560</v>
      </c>
      <c r="K26" s="25" t="s">
        <v>188</v>
      </c>
      <c r="L26" s="26" t="s">
        <v>189</v>
      </c>
      <c r="M26" s="18" t="s">
        <v>776</v>
      </c>
      <c r="N26" s="26" t="s">
        <v>209</v>
      </c>
      <c r="O26" s="26" t="s">
        <v>365</v>
      </c>
      <c r="P26" s="26" t="s">
        <v>366</v>
      </c>
      <c r="Q26" s="26" t="s">
        <v>367</v>
      </c>
    </row>
    <row r="27" spans="1:17" x14ac:dyDescent="0.3">
      <c r="A27" s="30" t="s">
        <v>676</v>
      </c>
      <c r="B27" s="20" t="s">
        <v>75</v>
      </c>
      <c r="C27" s="21" t="s">
        <v>21</v>
      </c>
      <c r="D27" s="22" t="s">
        <v>177</v>
      </c>
      <c r="E27" s="14">
        <v>11.67</v>
      </c>
      <c r="F27" s="15">
        <f t="shared" si="0"/>
        <v>0</v>
      </c>
      <c r="G27" s="23">
        <v>0.14299999999999999</v>
      </c>
      <c r="H27" s="24">
        <v>5</v>
      </c>
      <c r="I27" s="24">
        <v>80</v>
      </c>
      <c r="J27" s="24">
        <v>320</v>
      </c>
      <c r="K27" s="25" t="s">
        <v>188</v>
      </c>
      <c r="L27" s="26" t="s">
        <v>189</v>
      </c>
      <c r="M27" s="18" t="s">
        <v>776</v>
      </c>
      <c r="N27" s="26" t="s">
        <v>210</v>
      </c>
      <c r="O27" s="26" t="s">
        <v>368</v>
      </c>
      <c r="P27" s="26" t="s">
        <v>369</v>
      </c>
      <c r="Q27" s="26" t="s">
        <v>370</v>
      </c>
    </row>
    <row r="28" spans="1:17" x14ac:dyDescent="0.3">
      <c r="A28" s="30" t="s">
        <v>677</v>
      </c>
      <c r="B28" s="20" t="s">
        <v>76</v>
      </c>
      <c r="C28" s="21" t="s">
        <v>22</v>
      </c>
      <c r="D28" s="22" t="s">
        <v>177</v>
      </c>
      <c r="E28" s="14">
        <v>17.2</v>
      </c>
      <c r="F28" s="15">
        <f t="shared" si="0"/>
        <v>0</v>
      </c>
      <c r="G28" s="23">
        <v>0.20899999999999999</v>
      </c>
      <c r="H28" s="24">
        <v>5</v>
      </c>
      <c r="I28" s="24">
        <v>40</v>
      </c>
      <c r="J28" s="24">
        <v>160</v>
      </c>
      <c r="K28" s="25" t="s">
        <v>188</v>
      </c>
      <c r="L28" s="26" t="s">
        <v>189</v>
      </c>
      <c r="M28" s="18" t="s">
        <v>776</v>
      </c>
      <c r="N28" s="26" t="s">
        <v>211</v>
      </c>
      <c r="O28" s="26" t="s">
        <v>371</v>
      </c>
      <c r="P28" s="26" t="s">
        <v>372</v>
      </c>
      <c r="Q28" s="26" t="s">
        <v>373</v>
      </c>
    </row>
    <row r="29" spans="1:17" x14ac:dyDescent="0.3">
      <c r="A29" s="30" t="s">
        <v>678</v>
      </c>
      <c r="B29" s="20" t="s">
        <v>77</v>
      </c>
      <c r="C29" s="21" t="s">
        <v>23</v>
      </c>
      <c r="D29" s="22" t="s">
        <v>177</v>
      </c>
      <c r="E29" s="14">
        <v>23.21</v>
      </c>
      <c r="F29" s="15">
        <f t="shared" si="0"/>
        <v>0</v>
      </c>
      <c r="G29" s="23">
        <v>0.35299999999999998</v>
      </c>
      <c r="H29" s="24">
        <v>5</v>
      </c>
      <c r="I29" s="24">
        <v>25</v>
      </c>
      <c r="J29" s="24">
        <v>100</v>
      </c>
      <c r="K29" s="25" t="s">
        <v>188</v>
      </c>
      <c r="L29" s="26" t="s">
        <v>189</v>
      </c>
      <c r="M29" s="18" t="s">
        <v>776</v>
      </c>
      <c r="N29" s="26" t="s">
        <v>212</v>
      </c>
      <c r="O29" s="26" t="s">
        <v>374</v>
      </c>
      <c r="P29" s="26" t="s">
        <v>375</v>
      </c>
      <c r="Q29" s="26" t="s">
        <v>376</v>
      </c>
    </row>
    <row r="30" spans="1:17" x14ac:dyDescent="0.3">
      <c r="A30" s="30" t="s">
        <v>679</v>
      </c>
      <c r="B30" s="20" t="s">
        <v>78</v>
      </c>
      <c r="C30" s="21" t="s">
        <v>24</v>
      </c>
      <c r="D30" s="22" t="s">
        <v>177</v>
      </c>
      <c r="E30" s="14">
        <v>35.82</v>
      </c>
      <c r="F30" s="15">
        <f t="shared" si="0"/>
        <v>0</v>
      </c>
      <c r="G30" s="23">
        <v>0.55100000000000005</v>
      </c>
      <c r="H30" s="24">
        <v>5</v>
      </c>
      <c r="I30" s="24">
        <v>15</v>
      </c>
      <c r="J30" s="24">
        <v>60</v>
      </c>
      <c r="K30" s="25" t="s">
        <v>188</v>
      </c>
      <c r="L30" s="26" t="s">
        <v>189</v>
      </c>
      <c r="M30" s="18" t="s">
        <v>776</v>
      </c>
      <c r="N30" s="26" t="s">
        <v>213</v>
      </c>
      <c r="O30" s="26" t="s">
        <v>377</v>
      </c>
      <c r="P30" s="26" t="s">
        <v>378</v>
      </c>
      <c r="Q30" s="26" t="s">
        <v>379</v>
      </c>
    </row>
    <row r="31" spans="1:17" x14ac:dyDescent="0.3">
      <c r="A31" s="30" t="s">
        <v>680</v>
      </c>
      <c r="B31" s="20" t="s">
        <v>79</v>
      </c>
      <c r="C31" s="21" t="s">
        <v>25</v>
      </c>
      <c r="D31" s="22" t="s">
        <v>177</v>
      </c>
      <c r="E31" s="14">
        <v>56.93</v>
      </c>
      <c r="F31" s="15">
        <f t="shared" si="0"/>
        <v>0</v>
      </c>
      <c r="G31" s="23">
        <v>0.88200000000000001</v>
      </c>
      <c r="H31" s="24">
        <v>2</v>
      </c>
      <c r="I31" s="24">
        <v>20</v>
      </c>
      <c r="J31" s="24">
        <v>40</v>
      </c>
      <c r="K31" s="25" t="s">
        <v>188</v>
      </c>
      <c r="L31" s="26" t="s">
        <v>189</v>
      </c>
      <c r="M31" s="18" t="s">
        <v>776</v>
      </c>
      <c r="N31" s="26" t="s">
        <v>214</v>
      </c>
      <c r="O31" s="26" t="s">
        <v>380</v>
      </c>
      <c r="P31" s="26" t="s">
        <v>381</v>
      </c>
      <c r="Q31" s="26" t="s">
        <v>382</v>
      </c>
    </row>
    <row r="32" spans="1:17" x14ac:dyDescent="0.3">
      <c r="A32" s="30" t="s">
        <v>681</v>
      </c>
      <c r="B32" s="20" t="s">
        <v>80</v>
      </c>
      <c r="C32" s="21" t="s">
        <v>26</v>
      </c>
      <c r="D32" s="22" t="s">
        <v>177</v>
      </c>
      <c r="E32" s="14">
        <v>98.92</v>
      </c>
      <c r="F32" s="15">
        <f t="shared" si="0"/>
        <v>0</v>
      </c>
      <c r="G32" s="23">
        <v>1.135</v>
      </c>
      <c r="H32" s="24">
        <v>3</v>
      </c>
      <c r="I32" s="24">
        <v>12</v>
      </c>
      <c r="J32" s="24">
        <v>24</v>
      </c>
      <c r="K32" s="25" t="s">
        <v>188</v>
      </c>
      <c r="L32" s="26" t="s">
        <v>189</v>
      </c>
      <c r="M32" s="18" t="s">
        <v>776</v>
      </c>
      <c r="N32" s="26" t="s">
        <v>215</v>
      </c>
      <c r="O32" s="26" t="s">
        <v>383</v>
      </c>
      <c r="P32" s="26" t="s">
        <v>384</v>
      </c>
      <c r="Q32" s="26" t="s">
        <v>385</v>
      </c>
    </row>
    <row r="33" spans="1:17" x14ac:dyDescent="0.3">
      <c r="A33" s="30" t="s">
        <v>682</v>
      </c>
      <c r="B33" s="20" t="s">
        <v>81</v>
      </c>
      <c r="C33" s="21" t="s">
        <v>27</v>
      </c>
      <c r="D33" s="22" t="s">
        <v>177</v>
      </c>
      <c r="E33" s="14">
        <v>115.73</v>
      </c>
      <c r="F33" s="15">
        <f t="shared" si="0"/>
        <v>0</v>
      </c>
      <c r="G33" s="23">
        <v>1.7629999999999999</v>
      </c>
      <c r="H33" s="24" t="s">
        <v>28</v>
      </c>
      <c r="I33" s="24">
        <v>8</v>
      </c>
      <c r="J33" s="24">
        <v>16</v>
      </c>
      <c r="K33" s="25" t="s">
        <v>188</v>
      </c>
      <c r="L33" s="26" t="s">
        <v>189</v>
      </c>
      <c r="M33" s="18" t="s">
        <v>776</v>
      </c>
      <c r="N33" s="26" t="s">
        <v>216</v>
      </c>
      <c r="O33" s="26"/>
      <c r="P33" s="26" t="s">
        <v>386</v>
      </c>
      <c r="Q33" s="26" t="s">
        <v>387</v>
      </c>
    </row>
    <row r="34" spans="1:17" x14ac:dyDescent="0.3">
      <c r="A34" s="30" t="s">
        <v>683</v>
      </c>
      <c r="B34" s="20" t="s">
        <v>82</v>
      </c>
      <c r="C34" s="21" t="s">
        <v>19</v>
      </c>
      <c r="D34" s="22" t="s">
        <v>178</v>
      </c>
      <c r="E34" s="14">
        <v>13.15</v>
      </c>
      <c r="F34" s="15">
        <f t="shared" si="0"/>
        <v>0</v>
      </c>
      <c r="G34" s="23">
        <v>7.5999999999999998E-2</v>
      </c>
      <c r="H34" s="24">
        <v>5</v>
      </c>
      <c r="I34" s="24">
        <v>50</v>
      </c>
      <c r="J34" s="24">
        <v>800</v>
      </c>
      <c r="K34" s="25" t="s">
        <v>188</v>
      </c>
      <c r="L34" s="26" t="s">
        <v>189</v>
      </c>
      <c r="M34" s="18" t="s">
        <v>776</v>
      </c>
      <c r="N34" s="26" t="s">
        <v>217</v>
      </c>
      <c r="O34" s="26" t="s">
        <v>388</v>
      </c>
      <c r="P34" s="26" t="s">
        <v>389</v>
      </c>
      <c r="Q34" s="26" t="s">
        <v>390</v>
      </c>
    </row>
    <row r="35" spans="1:17" x14ac:dyDescent="0.3">
      <c r="A35" s="30" t="s">
        <v>684</v>
      </c>
      <c r="B35" s="20" t="s">
        <v>83</v>
      </c>
      <c r="C35" s="21" t="s">
        <v>20</v>
      </c>
      <c r="D35" s="22" t="s">
        <v>178</v>
      </c>
      <c r="E35" s="14">
        <v>13.15</v>
      </c>
      <c r="F35" s="15">
        <f t="shared" si="0"/>
        <v>0</v>
      </c>
      <c r="G35" s="23">
        <v>0.11</v>
      </c>
      <c r="H35" s="24">
        <v>5</v>
      </c>
      <c r="I35" s="24">
        <v>120</v>
      </c>
      <c r="J35" s="24">
        <v>480</v>
      </c>
      <c r="K35" s="25" t="s">
        <v>188</v>
      </c>
      <c r="L35" s="26" t="s">
        <v>189</v>
      </c>
      <c r="M35" s="18" t="s">
        <v>776</v>
      </c>
      <c r="N35" s="26" t="s">
        <v>218</v>
      </c>
      <c r="O35" s="26" t="s">
        <v>391</v>
      </c>
      <c r="P35" s="26" t="s">
        <v>392</v>
      </c>
      <c r="Q35" s="26" t="s">
        <v>393</v>
      </c>
    </row>
    <row r="36" spans="1:17" x14ac:dyDescent="0.3">
      <c r="A36" s="30" t="s">
        <v>685</v>
      </c>
      <c r="B36" s="20" t="s">
        <v>84</v>
      </c>
      <c r="C36" s="21" t="s">
        <v>21</v>
      </c>
      <c r="D36" s="22" t="s">
        <v>178</v>
      </c>
      <c r="E36" s="14">
        <v>13.15</v>
      </c>
      <c r="F36" s="15">
        <f t="shared" si="0"/>
        <v>0</v>
      </c>
      <c r="G36" s="23">
        <v>0.15</v>
      </c>
      <c r="H36" s="24">
        <v>5</v>
      </c>
      <c r="I36" s="24">
        <v>100</v>
      </c>
      <c r="J36" s="24">
        <v>400</v>
      </c>
      <c r="K36" s="25" t="s">
        <v>188</v>
      </c>
      <c r="L36" s="26" t="s">
        <v>189</v>
      </c>
      <c r="M36" s="18" t="s">
        <v>776</v>
      </c>
      <c r="N36" s="26" t="s">
        <v>219</v>
      </c>
      <c r="O36" s="26" t="s">
        <v>394</v>
      </c>
      <c r="P36" s="26" t="s">
        <v>395</v>
      </c>
      <c r="Q36" s="26" t="s">
        <v>396</v>
      </c>
    </row>
    <row r="37" spans="1:17" x14ac:dyDescent="0.3">
      <c r="A37" s="30" t="s">
        <v>686</v>
      </c>
      <c r="B37" s="20" t="s">
        <v>85</v>
      </c>
      <c r="C37" s="21" t="s">
        <v>22</v>
      </c>
      <c r="D37" s="22" t="s">
        <v>178</v>
      </c>
      <c r="E37" s="14">
        <v>15.77</v>
      </c>
      <c r="F37" s="15">
        <f t="shared" si="0"/>
        <v>0</v>
      </c>
      <c r="G37" s="23">
        <v>0.187</v>
      </c>
      <c r="H37" s="24">
        <v>5</v>
      </c>
      <c r="I37" s="24">
        <v>40</v>
      </c>
      <c r="J37" s="24">
        <v>160</v>
      </c>
      <c r="K37" s="25" t="s">
        <v>188</v>
      </c>
      <c r="L37" s="26" t="s">
        <v>189</v>
      </c>
      <c r="M37" s="18" t="s">
        <v>776</v>
      </c>
      <c r="N37" s="26" t="s">
        <v>220</v>
      </c>
      <c r="O37" s="26" t="s">
        <v>397</v>
      </c>
      <c r="P37" s="26" t="s">
        <v>398</v>
      </c>
      <c r="Q37" s="26" t="s">
        <v>399</v>
      </c>
    </row>
    <row r="38" spans="1:17" x14ac:dyDescent="0.3">
      <c r="A38" s="30" t="s">
        <v>687</v>
      </c>
      <c r="B38" s="20" t="s">
        <v>86</v>
      </c>
      <c r="C38" s="21" t="s">
        <v>23</v>
      </c>
      <c r="D38" s="22" t="s">
        <v>178</v>
      </c>
      <c r="E38" s="14">
        <v>23.9</v>
      </c>
      <c r="F38" s="15">
        <f t="shared" si="0"/>
        <v>0</v>
      </c>
      <c r="G38" s="23">
        <v>0.309</v>
      </c>
      <c r="H38" s="24">
        <v>5</v>
      </c>
      <c r="I38" s="24">
        <v>30</v>
      </c>
      <c r="J38" s="24">
        <v>120</v>
      </c>
      <c r="K38" s="25" t="s">
        <v>188</v>
      </c>
      <c r="L38" s="26" t="s">
        <v>189</v>
      </c>
      <c r="M38" s="18" t="s">
        <v>776</v>
      </c>
      <c r="N38" s="26" t="s">
        <v>221</v>
      </c>
      <c r="O38" s="26" t="s">
        <v>400</v>
      </c>
      <c r="P38" s="26" t="s">
        <v>401</v>
      </c>
      <c r="Q38" s="26" t="s">
        <v>402</v>
      </c>
    </row>
    <row r="39" spans="1:17" x14ac:dyDescent="0.3">
      <c r="A39" s="30" t="s">
        <v>688</v>
      </c>
      <c r="B39" s="20" t="s">
        <v>87</v>
      </c>
      <c r="C39" s="21" t="s">
        <v>24</v>
      </c>
      <c r="D39" s="22" t="s">
        <v>178</v>
      </c>
      <c r="E39" s="14">
        <v>40.11</v>
      </c>
      <c r="F39" s="15">
        <f t="shared" ref="F39:F70" si="1">ROUND(E39*$N$3,4)</f>
        <v>0</v>
      </c>
      <c r="G39" s="23">
        <v>0.55100000000000005</v>
      </c>
      <c r="H39" s="24">
        <v>3</v>
      </c>
      <c r="I39" s="24">
        <v>15</v>
      </c>
      <c r="J39" s="24">
        <v>60</v>
      </c>
      <c r="K39" s="25" t="s">
        <v>188</v>
      </c>
      <c r="L39" s="26" t="s">
        <v>189</v>
      </c>
      <c r="M39" s="18" t="s">
        <v>776</v>
      </c>
      <c r="N39" s="26" t="s">
        <v>222</v>
      </c>
      <c r="O39" s="26" t="s">
        <v>403</v>
      </c>
      <c r="P39" s="26" t="s">
        <v>404</v>
      </c>
      <c r="Q39" s="26" t="s">
        <v>405</v>
      </c>
    </row>
    <row r="40" spans="1:17" x14ac:dyDescent="0.3">
      <c r="A40" s="30" t="s">
        <v>689</v>
      </c>
      <c r="B40" s="20" t="s">
        <v>88</v>
      </c>
      <c r="C40" s="21" t="s">
        <v>25</v>
      </c>
      <c r="D40" s="22" t="s">
        <v>178</v>
      </c>
      <c r="E40" s="14">
        <v>65.650000000000006</v>
      </c>
      <c r="F40" s="15">
        <f t="shared" si="1"/>
        <v>0</v>
      </c>
      <c r="G40" s="23">
        <v>0.78700000000000003</v>
      </c>
      <c r="H40" s="24">
        <v>2</v>
      </c>
      <c r="I40" s="24">
        <v>20</v>
      </c>
      <c r="J40" s="24">
        <v>40</v>
      </c>
      <c r="K40" s="25" t="s">
        <v>188</v>
      </c>
      <c r="L40" s="26" t="s">
        <v>189</v>
      </c>
      <c r="M40" s="18" t="s">
        <v>776</v>
      </c>
      <c r="N40" s="26" t="s">
        <v>223</v>
      </c>
      <c r="O40" s="26" t="s">
        <v>406</v>
      </c>
      <c r="P40" s="26" t="s">
        <v>407</v>
      </c>
      <c r="Q40" s="26" t="s">
        <v>408</v>
      </c>
    </row>
    <row r="41" spans="1:17" x14ac:dyDescent="0.3">
      <c r="A41" s="30" t="s">
        <v>690</v>
      </c>
      <c r="B41" s="20" t="s">
        <v>89</v>
      </c>
      <c r="C41" s="21" t="s">
        <v>26</v>
      </c>
      <c r="D41" s="22" t="s">
        <v>178</v>
      </c>
      <c r="E41" s="14">
        <v>80.08</v>
      </c>
      <c r="F41" s="15">
        <f t="shared" si="1"/>
        <v>0</v>
      </c>
      <c r="G41" s="23">
        <v>1.1399999999999999</v>
      </c>
      <c r="H41" s="24">
        <v>2</v>
      </c>
      <c r="I41" s="24">
        <v>6</v>
      </c>
      <c r="J41" s="24">
        <v>24</v>
      </c>
      <c r="K41" s="25" t="s">
        <v>188</v>
      </c>
      <c r="L41" s="26" t="s">
        <v>189</v>
      </c>
      <c r="M41" s="18" t="s">
        <v>776</v>
      </c>
      <c r="N41" s="26" t="s">
        <v>224</v>
      </c>
      <c r="O41" s="26" t="s">
        <v>409</v>
      </c>
      <c r="P41" s="26" t="s">
        <v>410</v>
      </c>
      <c r="Q41" s="26" t="s">
        <v>411</v>
      </c>
    </row>
    <row r="42" spans="1:17" x14ac:dyDescent="0.3">
      <c r="A42" s="30" t="s">
        <v>691</v>
      </c>
      <c r="B42" s="20" t="s">
        <v>90</v>
      </c>
      <c r="C42" s="21" t="s">
        <v>27</v>
      </c>
      <c r="D42" s="22" t="s">
        <v>178</v>
      </c>
      <c r="E42" s="14">
        <v>127.29</v>
      </c>
      <c r="F42" s="15">
        <f t="shared" si="1"/>
        <v>0</v>
      </c>
      <c r="G42" s="23">
        <v>1.851</v>
      </c>
      <c r="H42" s="24" t="s">
        <v>28</v>
      </c>
      <c r="I42" s="24">
        <v>8</v>
      </c>
      <c r="J42" s="24">
        <v>16</v>
      </c>
      <c r="K42" s="25" t="s">
        <v>188</v>
      </c>
      <c r="L42" s="26" t="s">
        <v>189</v>
      </c>
      <c r="M42" s="18" t="s">
        <v>776</v>
      </c>
      <c r="N42" s="26" t="s">
        <v>225</v>
      </c>
      <c r="O42" s="26"/>
      <c r="P42" s="26" t="s">
        <v>412</v>
      </c>
      <c r="Q42" s="26" t="s">
        <v>413</v>
      </c>
    </row>
    <row r="43" spans="1:17" x14ac:dyDescent="0.3">
      <c r="A43" s="30" t="s">
        <v>692</v>
      </c>
      <c r="B43" s="20" t="s">
        <v>91</v>
      </c>
      <c r="C43" s="21" t="s">
        <v>29</v>
      </c>
      <c r="D43" s="22" t="s">
        <v>179</v>
      </c>
      <c r="E43" s="14">
        <v>8.67</v>
      </c>
      <c r="F43" s="15">
        <f t="shared" si="1"/>
        <v>0</v>
      </c>
      <c r="G43" s="23">
        <v>0.02</v>
      </c>
      <c r="H43" s="24">
        <v>5</v>
      </c>
      <c r="I43" s="24">
        <v>400</v>
      </c>
      <c r="J43" s="24">
        <v>1600</v>
      </c>
      <c r="K43" s="25" t="s">
        <v>188</v>
      </c>
      <c r="L43" s="26" t="s">
        <v>189</v>
      </c>
      <c r="M43" s="18" t="s">
        <v>776</v>
      </c>
      <c r="N43" s="26" t="s">
        <v>226</v>
      </c>
      <c r="O43" s="26" t="s">
        <v>414</v>
      </c>
      <c r="P43" s="26" t="s">
        <v>415</v>
      </c>
      <c r="Q43" s="26" t="s">
        <v>416</v>
      </c>
    </row>
    <row r="44" spans="1:17" x14ac:dyDescent="0.3">
      <c r="A44" s="30" t="s">
        <v>693</v>
      </c>
      <c r="B44" s="20" t="s">
        <v>92</v>
      </c>
      <c r="C44" s="21" t="s">
        <v>30</v>
      </c>
      <c r="D44" s="22" t="s">
        <v>179</v>
      </c>
      <c r="E44" s="14">
        <v>8.67</v>
      </c>
      <c r="F44" s="15">
        <f t="shared" si="1"/>
        <v>0</v>
      </c>
      <c r="G44" s="23">
        <v>5.8000000000000003E-2</v>
      </c>
      <c r="H44" s="24">
        <v>5</v>
      </c>
      <c r="I44" s="24">
        <v>75</v>
      </c>
      <c r="J44" s="24">
        <v>1200</v>
      </c>
      <c r="K44" s="25" t="s">
        <v>188</v>
      </c>
      <c r="L44" s="26" t="s">
        <v>189</v>
      </c>
      <c r="M44" s="18" t="s">
        <v>776</v>
      </c>
      <c r="N44" s="26" t="s">
        <v>227</v>
      </c>
      <c r="O44" s="26" t="s">
        <v>417</v>
      </c>
      <c r="P44" s="26" t="s">
        <v>418</v>
      </c>
      <c r="Q44" s="26" t="s">
        <v>419</v>
      </c>
    </row>
    <row r="45" spans="1:17" x14ac:dyDescent="0.3">
      <c r="A45" s="30" t="s">
        <v>694</v>
      </c>
      <c r="B45" s="20" t="s">
        <v>93</v>
      </c>
      <c r="C45" s="21" t="s">
        <v>31</v>
      </c>
      <c r="D45" s="22" t="s">
        <v>179</v>
      </c>
      <c r="E45" s="14">
        <v>8.67</v>
      </c>
      <c r="F45" s="15">
        <f t="shared" si="1"/>
        <v>0</v>
      </c>
      <c r="G45" s="23">
        <v>0.04</v>
      </c>
      <c r="H45" s="24">
        <v>5</v>
      </c>
      <c r="I45" s="24">
        <v>300</v>
      </c>
      <c r="J45" s="24">
        <v>1200</v>
      </c>
      <c r="K45" s="25" t="s">
        <v>188</v>
      </c>
      <c r="L45" s="26" t="s">
        <v>189</v>
      </c>
      <c r="M45" s="18" t="s">
        <v>776</v>
      </c>
      <c r="N45" s="26" t="s">
        <v>228</v>
      </c>
      <c r="O45" s="26" t="s">
        <v>420</v>
      </c>
      <c r="P45" s="26" t="s">
        <v>421</v>
      </c>
      <c r="Q45" s="26" t="s">
        <v>422</v>
      </c>
    </row>
    <row r="46" spans="1:17" x14ac:dyDescent="0.3">
      <c r="A46" s="30" t="s">
        <v>695</v>
      </c>
      <c r="B46" s="20" t="s">
        <v>94</v>
      </c>
      <c r="C46" s="21" t="s">
        <v>32</v>
      </c>
      <c r="D46" s="22" t="s">
        <v>179</v>
      </c>
      <c r="E46" s="14">
        <v>11.51</v>
      </c>
      <c r="F46" s="15">
        <f t="shared" si="1"/>
        <v>0</v>
      </c>
      <c r="G46" s="23">
        <v>0.121</v>
      </c>
      <c r="H46" s="24">
        <v>5</v>
      </c>
      <c r="I46" s="24">
        <v>200</v>
      </c>
      <c r="J46" s="24">
        <v>800</v>
      </c>
      <c r="K46" s="25" t="s">
        <v>188</v>
      </c>
      <c r="L46" s="26" t="s">
        <v>189</v>
      </c>
      <c r="M46" s="18" t="s">
        <v>776</v>
      </c>
      <c r="N46" s="26" t="s">
        <v>229</v>
      </c>
      <c r="O46" s="26" t="s">
        <v>423</v>
      </c>
      <c r="P46" s="26" t="s">
        <v>424</v>
      </c>
      <c r="Q46" s="26" t="s">
        <v>425</v>
      </c>
    </row>
    <row r="47" spans="1:17" x14ac:dyDescent="0.3">
      <c r="A47" s="30" t="s">
        <v>696</v>
      </c>
      <c r="B47" s="20" t="s">
        <v>95</v>
      </c>
      <c r="C47" s="21" t="s">
        <v>33</v>
      </c>
      <c r="D47" s="22" t="s">
        <v>179</v>
      </c>
      <c r="E47" s="14">
        <v>9</v>
      </c>
      <c r="F47" s="15">
        <f t="shared" si="1"/>
        <v>0</v>
      </c>
      <c r="G47" s="23">
        <v>8.7999999999999995E-2</v>
      </c>
      <c r="H47" s="24">
        <v>5</v>
      </c>
      <c r="I47" s="24">
        <v>200</v>
      </c>
      <c r="J47" s="24">
        <v>800</v>
      </c>
      <c r="K47" s="25" t="s">
        <v>188</v>
      </c>
      <c r="L47" s="26" t="s">
        <v>189</v>
      </c>
      <c r="M47" s="18" t="s">
        <v>776</v>
      </c>
      <c r="N47" s="26" t="s">
        <v>230</v>
      </c>
      <c r="O47" s="26" t="s">
        <v>426</v>
      </c>
      <c r="P47" s="26" t="s">
        <v>427</v>
      </c>
      <c r="Q47" s="26" t="s">
        <v>428</v>
      </c>
    </row>
    <row r="48" spans="1:17" x14ac:dyDescent="0.3">
      <c r="A48" s="30" t="s">
        <v>697</v>
      </c>
      <c r="B48" s="20" t="s">
        <v>96</v>
      </c>
      <c r="C48" s="21" t="s">
        <v>34</v>
      </c>
      <c r="D48" s="22" t="s">
        <v>179</v>
      </c>
      <c r="E48" s="14">
        <v>9</v>
      </c>
      <c r="F48" s="15">
        <f t="shared" si="1"/>
        <v>0</v>
      </c>
      <c r="G48" s="23">
        <v>6.6000000000000003E-2</v>
      </c>
      <c r="H48" s="24">
        <v>5</v>
      </c>
      <c r="I48" s="24">
        <v>200</v>
      </c>
      <c r="J48" s="24">
        <v>800</v>
      </c>
      <c r="K48" s="25" t="s">
        <v>188</v>
      </c>
      <c r="L48" s="26" t="s">
        <v>189</v>
      </c>
      <c r="M48" s="18" t="s">
        <v>776</v>
      </c>
      <c r="N48" s="26" t="s">
        <v>231</v>
      </c>
      <c r="O48" s="26" t="s">
        <v>429</v>
      </c>
      <c r="P48" s="26" t="s">
        <v>430</v>
      </c>
      <c r="Q48" s="26" t="s">
        <v>431</v>
      </c>
    </row>
    <row r="49" spans="1:17" x14ac:dyDescent="0.3">
      <c r="A49" s="30" t="s">
        <v>698</v>
      </c>
      <c r="B49" s="20" t="s">
        <v>97</v>
      </c>
      <c r="C49" s="21" t="s">
        <v>35</v>
      </c>
      <c r="D49" s="22" t="s">
        <v>179</v>
      </c>
      <c r="E49" s="14">
        <v>16.329999999999998</v>
      </c>
      <c r="F49" s="15">
        <f t="shared" si="1"/>
        <v>0</v>
      </c>
      <c r="G49" s="23">
        <v>0.09</v>
      </c>
      <c r="H49" s="24">
        <v>5</v>
      </c>
      <c r="I49" s="24">
        <v>120</v>
      </c>
      <c r="J49" s="24">
        <v>480</v>
      </c>
      <c r="K49" s="25" t="s">
        <v>188</v>
      </c>
      <c r="L49" s="26" t="s">
        <v>189</v>
      </c>
      <c r="M49" s="18" t="s">
        <v>776</v>
      </c>
      <c r="N49" s="26" t="s">
        <v>232</v>
      </c>
      <c r="O49" s="26" t="s">
        <v>432</v>
      </c>
      <c r="P49" s="26" t="s">
        <v>433</v>
      </c>
      <c r="Q49" s="26" t="s">
        <v>434</v>
      </c>
    </row>
    <row r="50" spans="1:17" x14ac:dyDescent="0.3">
      <c r="A50" s="30" t="s">
        <v>699</v>
      </c>
      <c r="B50" s="20" t="s">
        <v>98</v>
      </c>
      <c r="C50" s="21" t="s">
        <v>36</v>
      </c>
      <c r="D50" s="22" t="s">
        <v>179</v>
      </c>
      <c r="E50" s="14">
        <v>14.97</v>
      </c>
      <c r="F50" s="15">
        <f t="shared" si="1"/>
        <v>0</v>
      </c>
      <c r="G50" s="23">
        <v>0.154</v>
      </c>
      <c r="H50" s="24">
        <v>5</v>
      </c>
      <c r="I50" s="24">
        <v>100</v>
      </c>
      <c r="J50" s="24">
        <v>400</v>
      </c>
      <c r="K50" s="25" t="s">
        <v>188</v>
      </c>
      <c r="L50" s="26" t="s">
        <v>189</v>
      </c>
      <c r="M50" s="18" t="s">
        <v>776</v>
      </c>
      <c r="N50" s="26" t="s">
        <v>233</v>
      </c>
      <c r="O50" s="26" t="s">
        <v>435</v>
      </c>
      <c r="P50" s="26" t="s">
        <v>436</v>
      </c>
      <c r="Q50" s="26" t="s">
        <v>437</v>
      </c>
    </row>
    <row r="51" spans="1:17" x14ac:dyDescent="0.3">
      <c r="A51" s="30" t="s">
        <v>700</v>
      </c>
      <c r="B51" s="20" t="s">
        <v>99</v>
      </c>
      <c r="C51" s="21" t="s">
        <v>37</v>
      </c>
      <c r="D51" s="22" t="s">
        <v>179</v>
      </c>
      <c r="E51" s="14">
        <v>12.97</v>
      </c>
      <c r="F51" s="15">
        <f t="shared" si="1"/>
        <v>0</v>
      </c>
      <c r="G51" s="23">
        <v>0.12</v>
      </c>
      <c r="H51" s="24">
        <v>5</v>
      </c>
      <c r="I51" s="24">
        <v>100</v>
      </c>
      <c r="J51" s="24">
        <v>400</v>
      </c>
      <c r="K51" s="25" t="s">
        <v>188</v>
      </c>
      <c r="L51" s="26" t="s">
        <v>189</v>
      </c>
      <c r="M51" s="18" t="s">
        <v>776</v>
      </c>
      <c r="N51" s="26" t="s">
        <v>234</v>
      </c>
      <c r="O51" s="26" t="s">
        <v>438</v>
      </c>
      <c r="P51" s="26" t="s">
        <v>439</v>
      </c>
      <c r="Q51" s="26" t="s">
        <v>440</v>
      </c>
    </row>
    <row r="52" spans="1:17" x14ac:dyDescent="0.3">
      <c r="A52" s="30" t="s">
        <v>701</v>
      </c>
      <c r="B52" s="20" t="s">
        <v>100</v>
      </c>
      <c r="C52" s="21" t="s">
        <v>38</v>
      </c>
      <c r="D52" s="22" t="s">
        <v>179</v>
      </c>
      <c r="E52" s="14">
        <v>12.42</v>
      </c>
      <c r="F52" s="15">
        <f t="shared" si="1"/>
        <v>0</v>
      </c>
      <c r="G52" s="23">
        <v>0.13200000000000001</v>
      </c>
      <c r="H52" s="24">
        <v>5</v>
      </c>
      <c r="I52" s="24">
        <v>100</v>
      </c>
      <c r="J52" s="24">
        <v>400</v>
      </c>
      <c r="K52" s="25" t="s">
        <v>188</v>
      </c>
      <c r="L52" s="26" t="s">
        <v>189</v>
      </c>
      <c r="M52" s="18" t="s">
        <v>776</v>
      </c>
      <c r="N52" s="26" t="s">
        <v>235</v>
      </c>
      <c r="O52" s="26" t="s">
        <v>441</v>
      </c>
      <c r="P52" s="26" t="s">
        <v>442</v>
      </c>
      <c r="Q52" s="26" t="s">
        <v>443</v>
      </c>
    </row>
    <row r="53" spans="1:17" x14ac:dyDescent="0.3">
      <c r="A53" s="30" t="s">
        <v>702</v>
      </c>
      <c r="B53" s="20" t="s">
        <v>101</v>
      </c>
      <c r="C53" s="21" t="s">
        <v>39</v>
      </c>
      <c r="D53" s="22" t="s">
        <v>179</v>
      </c>
      <c r="E53" s="14">
        <v>24.51</v>
      </c>
      <c r="F53" s="15">
        <f t="shared" si="1"/>
        <v>0</v>
      </c>
      <c r="G53" s="23">
        <v>0.23</v>
      </c>
      <c r="H53" s="24">
        <v>2</v>
      </c>
      <c r="I53" s="24">
        <v>50</v>
      </c>
      <c r="J53" s="24">
        <v>400</v>
      </c>
      <c r="K53" s="25" t="s">
        <v>188</v>
      </c>
      <c r="L53" s="26" t="s">
        <v>189</v>
      </c>
      <c r="M53" s="18" t="s">
        <v>776</v>
      </c>
      <c r="N53" s="26" t="s">
        <v>236</v>
      </c>
      <c r="O53" s="26" t="s">
        <v>444</v>
      </c>
      <c r="P53" s="26" t="s">
        <v>445</v>
      </c>
      <c r="Q53" s="26" t="s">
        <v>446</v>
      </c>
    </row>
    <row r="54" spans="1:17" x14ac:dyDescent="0.3">
      <c r="A54" s="30" t="s">
        <v>703</v>
      </c>
      <c r="B54" s="20" t="s">
        <v>102</v>
      </c>
      <c r="C54" s="21" t="s">
        <v>40</v>
      </c>
      <c r="D54" s="22" t="s">
        <v>179</v>
      </c>
      <c r="E54" s="14">
        <v>19.61</v>
      </c>
      <c r="F54" s="15">
        <f t="shared" si="1"/>
        <v>0</v>
      </c>
      <c r="G54" s="23">
        <v>0.23100000000000001</v>
      </c>
      <c r="H54" s="24">
        <v>5</v>
      </c>
      <c r="I54" s="24">
        <v>60</v>
      </c>
      <c r="J54" s="24">
        <v>240</v>
      </c>
      <c r="K54" s="25" t="s">
        <v>188</v>
      </c>
      <c r="L54" s="26" t="s">
        <v>189</v>
      </c>
      <c r="M54" s="18" t="s">
        <v>776</v>
      </c>
      <c r="N54" s="26" t="s">
        <v>237</v>
      </c>
      <c r="O54" s="26" t="s">
        <v>447</v>
      </c>
      <c r="P54" s="26" t="s">
        <v>448</v>
      </c>
      <c r="Q54" s="26" t="s">
        <v>449</v>
      </c>
    </row>
    <row r="55" spans="1:17" x14ac:dyDescent="0.3">
      <c r="A55" s="30" t="s">
        <v>704</v>
      </c>
      <c r="B55" s="20" t="s">
        <v>103</v>
      </c>
      <c r="C55" s="21" t="s">
        <v>41</v>
      </c>
      <c r="D55" s="22" t="s">
        <v>179</v>
      </c>
      <c r="E55" s="14">
        <v>18.77</v>
      </c>
      <c r="F55" s="15">
        <f t="shared" si="1"/>
        <v>0</v>
      </c>
      <c r="G55" s="23">
        <v>0.17</v>
      </c>
      <c r="H55" s="24">
        <v>5</v>
      </c>
      <c r="I55" s="24">
        <v>60</v>
      </c>
      <c r="J55" s="24">
        <v>240</v>
      </c>
      <c r="K55" s="25" t="s">
        <v>188</v>
      </c>
      <c r="L55" s="26" t="s">
        <v>189</v>
      </c>
      <c r="M55" s="18" t="s">
        <v>776</v>
      </c>
      <c r="N55" s="26" t="s">
        <v>238</v>
      </c>
      <c r="O55" s="26" t="s">
        <v>450</v>
      </c>
      <c r="P55" s="26" t="s">
        <v>451</v>
      </c>
      <c r="Q55" s="26" t="s">
        <v>452</v>
      </c>
    </row>
    <row r="56" spans="1:17" x14ac:dyDescent="0.3">
      <c r="A56" s="30" t="s">
        <v>705</v>
      </c>
      <c r="B56" s="20" t="s">
        <v>104</v>
      </c>
      <c r="C56" s="21" t="s">
        <v>42</v>
      </c>
      <c r="D56" s="22" t="s">
        <v>179</v>
      </c>
      <c r="E56" s="14">
        <v>40.92</v>
      </c>
      <c r="F56" s="15">
        <f t="shared" si="1"/>
        <v>0</v>
      </c>
      <c r="G56" s="23">
        <v>0.3</v>
      </c>
      <c r="H56" s="24">
        <v>3</v>
      </c>
      <c r="I56" s="24">
        <v>30</v>
      </c>
      <c r="J56" s="24">
        <v>120</v>
      </c>
      <c r="K56" s="25" t="s">
        <v>188</v>
      </c>
      <c r="L56" s="26" t="s">
        <v>189</v>
      </c>
      <c r="M56" s="18" t="s">
        <v>776</v>
      </c>
      <c r="N56" s="26" t="s">
        <v>239</v>
      </c>
      <c r="O56" s="26" t="s">
        <v>453</v>
      </c>
      <c r="P56" s="26" t="s">
        <v>454</v>
      </c>
      <c r="Q56" s="26" t="s">
        <v>455</v>
      </c>
    </row>
    <row r="57" spans="1:17" x14ac:dyDescent="0.3">
      <c r="A57" s="30" t="s">
        <v>706</v>
      </c>
      <c r="B57" s="20" t="s">
        <v>105</v>
      </c>
      <c r="C57" s="21" t="s">
        <v>43</v>
      </c>
      <c r="D57" s="22" t="s">
        <v>179</v>
      </c>
      <c r="E57" s="14">
        <v>33.159999999999997</v>
      </c>
      <c r="F57" s="15">
        <f t="shared" si="1"/>
        <v>0</v>
      </c>
      <c r="G57" s="23">
        <v>0.41899999999999998</v>
      </c>
      <c r="H57" s="24">
        <v>3</v>
      </c>
      <c r="I57" s="24">
        <v>30</v>
      </c>
      <c r="J57" s="24">
        <v>120</v>
      </c>
      <c r="K57" s="25" t="s">
        <v>188</v>
      </c>
      <c r="L57" s="26" t="s">
        <v>189</v>
      </c>
      <c r="M57" s="18" t="s">
        <v>776</v>
      </c>
      <c r="N57" s="26" t="s">
        <v>240</v>
      </c>
      <c r="O57" s="26" t="s">
        <v>456</v>
      </c>
      <c r="P57" s="26" t="s">
        <v>457</v>
      </c>
      <c r="Q57" s="26" t="s">
        <v>458</v>
      </c>
    </row>
    <row r="58" spans="1:17" x14ac:dyDescent="0.3">
      <c r="A58" s="30" t="s">
        <v>707</v>
      </c>
      <c r="B58" s="20" t="s">
        <v>106</v>
      </c>
      <c r="C58" s="21" t="s">
        <v>44</v>
      </c>
      <c r="D58" s="22" t="s">
        <v>179</v>
      </c>
      <c r="E58" s="14">
        <v>32</v>
      </c>
      <c r="F58" s="15">
        <f t="shared" si="1"/>
        <v>0</v>
      </c>
      <c r="G58" s="23">
        <v>0.38600000000000001</v>
      </c>
      <c r="H58" s="24">
        <v>3</v>
      </c>
      <c r="I58" s="24">
        <v>30</v>
      </c>
      <c r="J58" s="24">
        <v>120</v>
      </c>
      <c r="K58" s="25" t="s">
        <v>188</v>
      </c>
      <c r="L58" s="26" t="s">
        <v>189</v>
      </c>
      <c r="M58" s="18" t="s">
        <v>776</v>
      </c>
      <c r="N58" s="26" t="s">
        <v>241</v>
      </c>
      <c r="O58" s="26" t="s">
        <v>459</v>
      </c>
      <c r="P58" s="26" t="s">
        <v>460</v>
      </c>
      <c r="Q58" s="26" t="s">
        <v>461</v>
      </c>
    </row>
    <row r="59" spans="1:17" x14ac:dyDescent="0.3">
      <c r="A59" s="30" t="s">
        <v>708</v>
      </c>
      <c r="B59" s="20" t="s">
        <v>107</v>
      </c>
      <c r="C59" s="21" t="s">
        <v>45</v>
      </c>
      <c r="D59" s="22" t="s">
        <v>179</v>
      </c>
      <c r="E59" s="14">
        <v>53</v>
      </c>
      <c r="F59" s="15">
        <f t="shared" si="1"/>
        <v>0</v>
      </c>
      <c r="G59" s="23">
        <v>0.44400000000000001</v>
      </c>
      <c r="H59" s="24">
        <v>5</v>
      </c>
      <c r="I59" s="24">
        <v>25</v>
      </c>
      <c r="J59" s="24">
        <v>100</v>
      </c>
      <c r="K59" s="25" t="s">
        <v>188</v>
      </c>
      <c r="L59" s="26" t="s">
        <v>189</v>
      </c>
      <c r="M59" s="18" t="s">
        <v>776</v>
      </c>
      <c r="N59" s="26" t="s">
        <v>242</v>
      </c>
      <c r="O59" s="26" t="s">
        <v>462</v>
      </c>
      <c r="P59" s="26" t="s">
        <v>463</v>
      </c>
      <c r="Q59" s="26" t="s">
        <v>464</v>
      </c>
    </row>
    <row r="60" spans="1:17" x14ac:dyDescent="0.3">
      <c r="A60" s="30" t="s">
        <v>709</v>
      </c>
      <c r="B60" s="20" t="s">
        <v>108</v>
      </c>
      <c r="C60" s="21" t="s">
        <v>46</v>
      </c>
      <c r="D60" s="22" t="s">
        <v>179</v>
      </c>
      <c r="E60" s="14">
        <v>50</v>
      </c>
      <c r="F60" s="15">
        <f t="shared" si="1"/>
        <v>0</v>
      </c>
      <c r="G60" s="23">
        <v>0.47</v>
      </c>
      <c r="H60" s="24">
        <v>5</v>
      </c>
      <c r="I60" s="24">
        <v>25</v>
      </c>
      <c r="J60" s="24">
        <v>100</v>
      </c>
      <c r="K60" s="25" t="s">
        <v>188</v>
      </c>
      <c r="L60" s="26" t="s">
        <v>189</v>
      </c>
      <c r="M60" s="18" t="s">
        <v>776</v>
      </c>
      <c r="N60" s="26" t="s">
        <v>243</v>
      </c>
      <c r="O60" s="26" t="s">
        <v>465</v>
      </c>
      <c r="P60" s="26" t="s">
        <v>466</v>
      </c>
      <c r="Q60" s="26" t="s">
        <v>467</v>
      </c>
    </row>
    <row r="61" spans="1:17" x14ac:dyDescent="0.3">
      <c r="A61" s="30" t="s">
        <v>710</v>
      </c>
      <c r="B61" s="20" t="s">
        <v>109</v>
      </c>
      <c r="C61" s="21" t="s">
        <v>47</v>
      </c>
      <c r="D61" s="22" t="s">
        <v>179</v>
      </c>
      <c r="E61" s="14">
        <v>40.89</v>
      </c>
      <c r="F61" s="15">
        <f t="shared" si="1"/>
        <v>0</v>
      </c>
      <c r="G61" s="23">
        <v>0.5</v>
      </c>
      <c r="H61" s="24">
        <v>5</v>
      </c>
      <c r="I61" s="24">
        <v>25</v>
      </c>
      <c r="J61" s="24">
        <v>100</v>
      </c>
      <c r="K61" s="25" t="s">
        <v>188</v>
      </c>
      <c r="L61" s="26" t="s">
        <v>189</v>
      </c>
      <c r="M61" s="18" t="s">
        <v>776</v>
      </c>
      <c r="N61" s="26" t="s">
        <v>244</v>
      </c>
      <c r="O61" s="26" t="s">
        <v>468</v>
      </c>
      <c r="P61" s="26" t="s">
        <v>469</v>
      </c>
      <c r="Q61" s="26" t="s">
        <v>470</v>
      </c>
    </row>
    <row r="62" spans="1:17" x14ac:dyDescent="0.3">
      <c r="A62" s="30" t="s">
        <v>711</v>
      </c>
      <c r="B62" s="20" t="s">
        <v>110</v>
      </c>
      <c r="C62" s="21" t="s">
        <v>48</v>
      </c>
      <c r="D62" s="22" t="s">
        <v>179</v>
      </c>
      <c r="E62" s="14">
        <v>40.89</v>
      </c>
      <c r="F62" s="15">
        <f t="shared" si="1"/>
        <v>0</v>
      </c>
      <c r="G62" s="23">
        <v>0.33</v>
      </c>
      <c r="H62" s="24">
        <v>5</v>
      </c>
      <c r="I62" s="24">
        <v>25</v>
      </c>
      <c r="J62" s="24">
        <v>100</v>
      </c>
      <c r="K62" s="25" t="s">
        <v>188</v>
      </c>
      <c r="L62" s="26" t="s">
        <v>189</v>
      </c>
      <c r="M62" s="18" t="s">
        <v>776</v>
      </c>
      <c r="N62" s="26" t="s">
        <v>245</v>
      </c>
      <c r="O62" s="26" t="s">
        <v>471</v>
      </c>
      <c r="P62" s="26" t="s">
        <v>472</v>
      </c>
      <c r="Q62" s="26" t="s">
        <v>473</v>
      </c>
    </row>
    <row r="63" spans="1:17" x14ac:dyDescent="0.3">
      <c r="A63" s="30" t="s">
        <v>712</v>
      </c>
      <c r="B63" s="20" t="s">
        <v>111</v>
      </c>
      <c r="C63" s="21" t="s">
        <v>49</v>
      </c>
      <c r="D63" s="22" t="s">
        <v>179</v>
      </c>
      <c r="E63" s="14">
        <v>76.599999999999994</v>
      </c>
      <c r="F63" s="15">
        <f t="shared" si="1"/>
        <v>0</v>
      </c>
      <c r="G63" s="23">
        <v>0.77</v>
      </c>
      <c r="H63" s="24" t="s">
        <v>28</v>
      </c>
      <c r="I63" s="24">
        <v>15</v>
      </c>
      <c r="J63" s="24">
        <v>60</v>
      </c>
      <c r="K63" s="25" t="s">
        <v>188</v>
      </c>
      <c r="L63" s="26" t="s">
        <v>189</v>
      </c>
      <c r="M63" s="18" t="s">
        <v>776</v>
      </c>
      <c r="N63" s="26" t="s">
        <v>246</v>
      </c>
      <c r="O63" s="26"/>
      <c r="P63" s="26" t="s">
        <v>474</v>
      </c>
      <c r="Q63" s="26" t="s">
        <v>475</v>
      </c>
    </row>
    <row r="64" spans="1:17" x14ac:dyDescent="0.3">
      <c r="A64" s="30" t="s">
        <v>713</v>
      </c>
      <c r="B64" s="20" t="s">
        <v>112</v>
      </c>
      <c r="C64" s="21" t="s">
        <v>50</v>
      </c>
      <c r="D64" s="22" t="s">
        <v>179</v>
      </c>
      <c r="E64" s="14">
        <v>72.959999999999994</v>
      </c>
      <c r="F64" s="15">
        <f t="shared" si="1"/>
        <v>0</v>
      </c>
      <c r="G64" s="23">
        <v>0.71</v>
      </c>
      <c r="H64" s="24" t="s">
        <v>28</v>
      </c>
      <c r="I64" s="24">
        <v>15</v>
      </c>
      <c r="J64" s="24">
        <v>60</v>
      </c>
      <c r="K64" s="25" t="s">
        <v>188</v>
      </c>
      <c r="L64" s="26" t="s">
        <v>189</v>
      </c>
      <c r="M64" s="18" t="s">
        <v>776</v>
      </c>
      <c r="N64" s="26" t="s">
        <v>247</v>
      </c>
      <c r="O64" s="26"/>
      <c r="P64" s="26" t="s">
        <v>476</v>
      </c>
      <c r="Q64" s="26" t="s">
        <v>477</v>
      </c>
    </row>
    <row r="65" spans="1:17" x14ac:dyDescent="0.3">
      <c r="A65" s="30" t="s">
        <v>714</v>
      </c>
      <c r="B65" s="20" t="s">
        <v>113</v>
      </c>
      <c r="C65" s="21" t="s">
        <v>51</v>
      </c>
      <c r="D65" s="22" t="s">
        <v>179</v>
      </c>
      <c r="E65" s="14">
        <v>72.959999999999994</v>
      </c>
      <c r="F65" s="15">
        <f t="shared" si="1"/>
        <v>0</v>
      </c>
      <c r="G65" s="23">
        <v>0.81599999999999995</v>
      </c>
      <c r="H65" s="24" t="s">
        <v>28</v>
      </c>
      <c r="I65" s="24">
        <v>15</v>
      </c>
      <c r="J65" s="24">
        <v>60</v>
      </c>
      <c r="K65" s="25" t="s">
        <v>188</v>
      </c>
      <c r="L65" s="26" t="s">
        <v>189</v>
      </c>
      <c r="M65" s="18" t="s">
        <v>776</v>
      </c>
      <c r="N65" s="26" t="s">
        <v>248</v>
      </c>
      <c r="O65" s="26"/>
      <c r="P65" s="26" t="s">
        <v>478</v>
      </c>
      <c r="Q65" s="26" t="s">
        <v>479</v>
      </c>
    </row>
    <row r="66" spans="1:17" x14ac:dyDescent="0.3">
      <c r="A66" s="30" t="s">
        <v>715</v>
      </c>
      <c r="B66" s="20" t="s">
        <v>114</v>
      </c>
      <c r="C66" s="21" t="s">
        <v>52</v>
      </c>
      <c r="D66" s="22" t="s">
        <v>179</v>
      </c>
      <c r="E66" s="14">
        <v>62.75</v>
      </c>
      <c r="F66" s="15">
        <f t="shared" si="1"/>
        <v>0</v>
      </c>
      <c r="G66" s="23">
        <v>0.88200000000000001</v>
      </c>
      <c r="H66" s="24" t="s">
        <v>28</v>
      </c>
      <c r="I66" s="24">
        <v>15</v>
      </c>
      <c r="J66" s="24">
        <v>60</v>
      </c>
      <c r="K66" s="25" t="s">
        <v>188</v>
      </c>
      <c r="L66" s="26" t="s">
        <v>189</v>
      </c>
      <c r="M66" s="18" t="s">
        <v>776</v>
      </c>
      <c r="N66" s="26" t="s">
        <v>249</v>
      </c>
      <c r="O66" s="26"/>
      <c r="P66" s="26" t="s">
        <v>480</v>
      </c>
      <c r="Q66" s="26" t="s">
        <v>481</v>
      </c>
    </row>
    <row r="67" spans="1:17" x14ac:dyDescent="0.3">
      <c r="A67" s="30" t="s">
        <v>716</v>
      </c>
      <c r="B67" s="20" t="s">
        <v>115</v>
      </c>
      <c r="C67" s="21" t="s">
        <v>53</v>
      </c>
      <c r="D67" s="22" t="s">
        <v>179</v>
      </c>
      <c r="E67" s="14">
        <v>60.57</v>
      </c>
      <c r="F67" s="15">
        <f t="shared" si="1"/>
        <v>0</v>
      </c>
      <c r="G67" s="23">
        <v>0.67</v>
      </c>
      <c r="H67" s="24" t="s">
        <v>28</v>
      </c>
      <c r="I67" s="24">
        <v>15</v>
      </c>
      <c r="J67" s="24">
        <v>60</v>
      </c>
      <c r="K67" s="25" t="s">
        <v>188</v>
      </c>
      <c r="L67" s="26" t="s">
        <v>189</v>
      </c>
      <c r="M67" s="18" t="s">
        <v>776</v>
      </c>
      <c r="N67" s="26" t="s">
        <v>250</v>
      </c>
      <c r="O67" s="26"/>
      <c r="P67" s="26" t="s">
        <v>482</v>
      </c>
      <c r="Q67" s="26" t="s">
        <v>483</v>
      </c>
    </row>
    <row r="68" spans="1:17" x14ac:dyDescent="0.3">
      <c r="A68" s="30" t="s">
        <v>717</v>
      </c>
      <c r="B68" s="20" t="s">
        <v>116</v>
      </c>
      <c r="C68" s="21" t="s">
        <v>29</v>
      </c>
      <c r="D68" s="22" t="s">
        <v>180</v>
      </c>
      <c r="E68" s="14">
        <v>13.04</v>
      </c>
      <c r="F68" s="15">
        <f t="shared" si="1"/>
        <v>0</v>
      </c>
      <c r="G68" s="23">
        <v>7.0000000000000007E-2</v>
      </c>
      <c r="H68" s="24">
        <v>5</v>
      </c>
      <c r="I68" s="24">
        <v>150</v>
      </c>
      <c r="J68" s="24">
        <v>600</v>
      </c>
      <c r="K68" s="25" t="s">
        <v>188</v>
      </c>
      <c r="L68" s="26" t="s">
        <v>189</v>
      </c>
      <c r="M68" s="18" t="s">
        <v>776</v>
      </c>
      <c r="N68" s="26" t="s">
        <v>251</v>
      </c>
      <c r="O68" s="26" t="s">
        <v>484</v>
      </c>
      <c r="P68" s="26" t="s">
        <v>485</v>
      </c>
      <c r="Q68" s="26" t="s">
        <v>486</v>
      </c>
    </row>
    <row r="69" spans="1:17" x14ac:dyDescent="0.3">
      <c r="A69" s="30" t="s">
        <v>718</v>
      </c>
      <c r="B69" s="20" t="s">
        <v>117</v>
      </c>
      <c r="C69" s="21" t="s">
        <v>31</v>
      </c>
      <c r="D69" s="22" t="s">
        <v>180</v>
      </c>
      <c r="E69" s="14">
        <v>13.04</v>
      </c>
      <c r="F69" s="15">
        <f t="shared" si="1"/>
        <v>0</v>
      </c>
      <c r="G69" s="23">
        <v>0.11</v>
      </c>
      <c r="H69" s="24">
        <v>5</v>
      </c>
      <c r="I69" s="24">
        <v>90</v>
      </c>
      <c r="J69" s="24">
        <v>360</v>
      </c>
      <c r="K69" s="25" t="s">
        <v>188</v>
      </c>
      <c r="L69" s="26" t="s">
        <v>189</v>
      </c>
      <c r="M69" s="18" t="s">
        <v>776</v>
      </c>
      <c r="N69" s="26" t="s">
        <v>252</v>
      </c>
      <c r="O69" s="26" t="s">
        <v>487</v>
      </c>
      <c r="P69" s="26" t="s">
        <v>488</v>
      </c>
      <c r="Q69" s="26" t="s">
        <v>489</v>
      </c>
    </row>
    <row r="70" spans="1:17" x14ac:dyDescent="0.3">
      <c r="A70" s="30" t="s">
        <v>719</v>
      </c>
      <c r="B70" s="20" t="s">
        <v>118</v>
      </c>
      <c r="C70" s="21" t="s">
        <v>32</v>
      </c>
      <c r="D70" s="22" t="s">
        <v>180</v>
      </c>
      <c r="E70" s="14">
        <v>19.14</v>
      </c>
      <c r="F70" s="15">
        <f t="shared" si="1"/>
        <v>0</v>
      </c>
      <c r="G70" s="23">
        <v>0.156</v>
      </c>
      <c r="H70" s="24">
        <v>5</v>
      </c>
      <c r="I70" s="24">
        <v>50</v>
      </c>
      <c r="J70" s="24">
        <v>400</v>
      </c>
      <c r="K70" s="25" t="s">
        <v>188</v>
      </c>
      <c r="L70" s="26" t="s">
        <v>189</v>
      </c>
      <c r="M70" s="18" t="s">
        <v>776</v>
      </c>
      <c r="N70" s="26" t="s">
        <v>253</v>
      </c>
      <c r="O70" s="26" t="s">
        <v>490</v>
      </c>
      <c r="P70" s="26" t="s">
        <v>491</v>
      </c>
      <c r="Q70" s="26" t="s">
        <v>492</v>
      </c>
    </row>
    <row r="71" spans="1:17" x14ac:dyDescent="0.3">
      <c r="A71" s="30" t="s">
        <v>720</v>
      </c>
      <c r="B71" s="20" t="s">
        <v>119</v>
      </c>
      <c r="C71" s="21" t="s">
        <v>33</v>
      </c>
      <c r="D71" s="22" t="s">
        <v>180</v>
      </c>
      <c r="E71" s="14">
        <v>16.28</v>
      </c>
      <c r="F71" s="15">
        <f t="shared" ref="F71:F103" si="2">ROUND(E71*$N$3,4)</f>
        <v>0</v>
      </c>
      <c r="G71" s="23">
        <v>0.15</v>
      </c>
      <c r="H71" s="24">
        <v>5</v>
      </c>
      <c r="I71" s="24">
        <v>80</v>
      </c>
      <c r="J71" s="24">
        <v>320</v>
      </c>
      <c r="K71" s="25" t="s">
        <v>188</v>
      </c>
      <c r="L71" s="26" t="s">
        <v>189</v>
      </c>
      <c r="M71" s="18" t="s">
        <v>776</v>
      </c>
      <c r="N71" s="26" t="s">
        <v>254</v>
      </c>
      <c r="O71" s="26" t="s">
        <v>493</v>
      </c>
      <c r="P71" s="26" t="s">
        <v>494</v>
      </c>
      <c r="Q71" s="26" t="s">
        <v>495</v>
      </c>
    </row>
    <row r="72" spans="1:17" x14ac:dyDescent="0.3">
      <c r="A72" s="30" t="s">
        <v>721</v>
      </c>
      <c r="B72" s="20" t="s">
        <v>120</v>
      </c>
      <c r="C72" s="21" t="s">
        <v>34</v>
      </c>
      <c r="D72" s="22" t="s">
        <v>180</v>
      </c>
      <c r="E72" s="14">
        <v>15.85</v>
      </c>
      <c r="F72" s="15">
        <f t="shared" si="2"/>
        <v>0</v>
      </c>
      <c r="G72" s="23">
        <v>0.19800000000000001</v>
      </c>
      <c r="H72" s="24">
        <v>5</v>
      </c>
      <c r="I72" s="24">
        <v>60</v>
      </c>
      <c r="J72" s="24">
        <v>240</v>
      </c>
      <c r="K72" s="25" t="s">
        <v>188</v>
      </c>
      <c r="L72" s="26" t="s">
        <v>189</v>
      </c>
      <c r="M72" s="18" t="s">
        <v>776</v>
      </c>
      <c r="N72" s="26" t="s">
        <v>255</v>
      </c>
      <c r="O72" s="26" t="s">
        <v>496</v>
      </c>
      <c r="P72" s="26" t="s">
        <v>497</v>
      </c>
      <c r="Q72" s="26" t="s">
        <v>498</v>
      </c>
    </row>
    <row r="73" spans="1:17" x14ac:dyDescent="0.3">
      <c r="A73" s="30" t="s">
        <v>722</v>
      </c>
      <c r="B73" s="20" t="s">
        <v>121</v>
      </c>
      <c r="C73" s="21" t="s">
        <v>36</v>
      </c>
      <c r="D73" s="22" t="s">
        <v>180</v>
      </c>
      <c r="E73" s="14">
        <v>26.97</v>
      </c>
      <c r="F73" s="15">
        <f t="shared" si="2"/>
        <v>0</v>
      </c>
      <c r="G73" s="23">
        <v>0.22</v>
      </c>
      <c r="H73" s="24">
        <v>5</v>
      </c>
      <c r="I73" s="24">
        <v>50</v>
      </c>
      <c r="J73" s="24">
        <v>200</v>
      </c>
      <c r="K73" s="25" t="s">
        <v>188</v>
      </c>
      <c r="L73" s="26" t="s">
        <v>189</v>
      </c>
      <c r="M73" s="18" t="s">
        <v>776</v>
      </c>
      <c r="N73" s="26" t="s">
        <v>256</v>
      </c>
      <c r="O73" s="26" t="s">
        <v>499</v>
      </c>
      <c r="P73" s="26" t="s">
        <v>500</v>
      </c>
      <c r="Q73" s="26" t="s">
        <v>501</v>
      </c>
    </row>
    <row r="74" spans="1:17" x14ac:dyDescent="0.3">
      <c r="A74" s="30" t="s">
        <v>723</v>
      </c>
      <c r="B74" s="20" t="s">
        <v>122</v>
      </c>
      <c r="C74" s="21" t="s">
        <v>37</v>
      </c>
      <c r="D74" s="22" t="s">
        <v>180</v>
      </c>
      <c r="E74" s="14">
        <v>24.28</v>
      </c>
      <c r="F74" s="15">
        <f t="shared" si="2"/>
        <v>0</v>
      </c>
      <c r="G74" s="23">
        <v>0.24199999999999999</v>
      </c>
      <c r="H74" s="24">
        <v>5</v>
      </c>
      <c r="I74" s="24">
        <v>50</v>
      </c>
      <c r="J74" s="24">
        <v>200</v>
      </c>
      <c r="K74" s="25" t="s">
        <v>188</v>
      </c>
      <c r="L74" s="26" t="s">
        <v>189</v>
      </c>
      <c r="M74" s="18" t="s">
        <v>776</v>
      </c>
      <c r="N74" s="26" t="s">
        <v>257</v>
      </c>
      <c r="O74" s="26" t="s">
        <v>502</v>
      </c>
      <c r="P74" s="26" t="s">
        <v>503</v>
      </c>
      <c r="Q74" s="26" t="s">
        <v>504</v>
      </c>
    </row>
    <row r="75" spans="1:17" x14ac:dyDescent="0.3">
      <c r="A75" s="30" t="s">
        <v>724</v>
      </c>
      <c r="B75" s="20" t="s">
        <v>123</v>
      </c>
      <c r="C75" s="21" t="s">
        <v>38</v>
      </c>
      <c r="D75" s="22" t="s">
        <v>180</v>
      </c>
      <c r="E75" s="14">
        <v>22.58</v>
      </c>
      <c r="F75" s="15">
        <f t="shared" si="2"/>
        <v>0</v>
      </c>
      <c r="G75" s="23">
        <v>0.22</v>
      </c>
      <c r="H75" s="24">
        <v>5</v>
      </c>
      <c r="I75" s="24">
        <v>40</v>
      </c>
      <c r="J75" s="24">
        <v>160</v>
      </c>
      <c r="K75" s="25" t="s">
        <v>188</v>
      </c>
      <c r="L75" s="26" t="s">
        <v>189</v>
      </c>
      <c r="M75" s="18" t="s">
        <v>776</v>
      </c>
      <c r="N75" s="26" t="s">
        <v>258</v>
      </c>
      <c r="O75" s="26" t="s">
        <v>505</v>
      </c>
      <c r="P75" s="26" t="s">
        <v>506</v>
      </c>
      <c r="Q75" s="26" t="s">
        <v>507</v>
      </c>
    </row>
    <row r="76" spans="1:17" x14ac:dyDescent="0.3">
      <c r="A76" s="30" t="s">
        <v>725</v>
      </c>
      <c r="B76" s="20" t="s">
        <v>124</v>
      </c>
      <c r="C76" s="21" t="s">
        <v>40</v>
      </c>
      <c r="D76" s="22" t="s">
        <v>180</v>
      </c>
      <c r="E76" s="14">
        <v>39.78</v>
      </c>
      <c r="F76" s="15">
        <f t="shared" si="2"/>
        <v>0</v>
      </c>
      <c r="G76" s="23">
        <v>0.38</v>
      </c>
      <c r="H76" s="24">
        <v>5</v>
      </c>
      <c r="I76" s="24">
        <v>30</v>
      </c>
      <c r="J76" s="24">
        <v>120</v>
      </c>
      <c r="K76" s="25" t="s">
        <v>188</v>
      </c>
      <c r="L76" s="26" t="s">
        <v>189</v>
      </c>
      <c r="M76" s="18" t="s">
        <v>776</v>
      </c>
      <c r="N76" s="26" t="s">
        <v>259</v>
      </c>
      <c r="O76" s="26" t="s">
        <v>508</v>
      </c>
      <c r="P76" s="26" t="s">
        <v>509</v>
      </c>
      <c r="Q76" s="26" t="s">
        <v>510</v>
      </c>
    </row>
    <row r="77" spans="1:17" x14ac:dyDescent="0.3">
      <c r="A77" s="30" t="s">
        <v>726</v>
      </c>
      <c r="B77" s="20" t="s">
        <v>125</v>
      </c>
      <c r="C77" s="21" t="s">
        <v>41</v>
      </c>
      <c r="D77" s="22" t="s">
        <v>180</v>
      </c>
      <c r="E77" s="14">
        <v>37.53</v>
      </c>
      <c r="F77" s="15">
        <f t="shared" si="2"/>
        <v>0</v>
      </c>
      <c r="G77" s="23">
        <v>0.41899999999999998</v>
      </c>
      <c r="H77" s="24">
        <v>5</v>
      </c>
      <c r="I77" s="24">
        <v>25</v>
      </c>
      <c r="J77" s="24">
        <v>100</v>
      </c>
      <c r="K77" s="25" t="s">
        <v>188</v>
      </c>
      <c r="L77" s="26" t="s">
        <v>189</v>
      </c>
      <c r="M77" s="18" t="s">
        <v>776</v>
      </c>
      <c r="N77" s="26" t="s">
        <v>260</v>
      </c>
      <c r="O77" s="26" t="s">
        <v>511</v>
      </c>
      <c r="P77" s="26" t="s">
        <v>512</v>
      </c>
      <c r="Q77" s="26" t="s">
        <v>513</v>
      </c>
    </row>
    <row r="78" spans="1:17" x14ac:dyDescent="0.3">
      <c r="A78" s="30" t="s">
        <v>727</v>
      </c>
      <c r="B78" s="20" t="s">
        <v>126</v>
      </c>
      <c r="C78" s="21" t="s">
        <v>42</v>
      </c>
      <c r="D78" s="22" t="s">
        <v>180</v>
      </c>
      <c r="E78" s="14">
        <v>77.08</v>
      </c>
      <c r="F78" s="15">
        <f t="shared" si="2"/>
        <v>0</v>
      </c>
      <c r="G78" s="23">
        <v>0.56999999999999995</v>
      </c>
      <c r="H78" s="24">
        <v>5</v>
      </c>
      <c r="I78" s="24">
        <v>25</v>
      </c>
      <c r="J78" s="24">
        <v>100</v>
      </c>
      <c r="K78" s="25" t="s">
        <v>188</v>
      </c>
      <c r="L78" s="26" t="s">
        <v>189</v>
      </c>
      <c r="M78" s="18" t="s">
        <v>776</v>
      </c>
      <c r="N78" s="26" t="s">
        <v>261</v>
      </c>
      <c r="O78" s="26" t="s">
        <v>514</v>
      </c>
      <c r="P78" s="26" t="s">
        <v>515</v>
      </c>
      <c r="Q78" s="26" t="s">
        <v>516</v>
      </c>
    </row>
    <row r="79" spans="1:17" x14ac:dyDescent="0.3">
      <c r="A79" s="30" t="s">
        <v>728</v>
      </c>
      <c r="B79" s="20" t="s">
        <v>127</v>
      </c>
      <c r="C79" s="21" t="s">
        <v>43</v>
      </c>
      <c r="D79" s="22" t="s">
        <v>180</v>
      </c>
      <c r="E79" s="14">
        <v>62.75</v>
      </c>
      <c r="F79" s="15">
        <f t="shared" si="2"/>
        <v>0</v>
      </c>
      <c r="G79" s="23">
        <v>0.6</v>
      </c>
      <c r="H79" s="24">
        <v>5</v>
      </c>
      <c r="I79" s="24">
        <v>25</v>
      </c>
      <c r="J79" s="24">
        <v>100</v>
      </c>
      <c r="K79" s="25" t="s">
        <v>188</v>
      </c>
      <c r="L79" s="26" t="s">
        <v>189</v>
      </c>
      <c r="M79" s="18" t="s">
        <v>776</v>
      </c>
      <c r="N79" s="26" t="s">
        <v>262</v>
      </c>
      <c r="O79" s="26" t="s">
        <v>517</v>
      </c>
      <c r="P79" s="26" t="s">
        <v>518</v>
      </c>
      <c r="Q79" s="26" t="s">
        <v>519</v>
      </c>
    </row>
    <row r="80" spans="1:17" x14ac:dyDescent="0.3">
      <c r="A80" s="30" t="s">
        <v>729</v>
      </c>
      <c r="B80" s="20" t="s">
        <v>128</v>
      </c>
      <c r="C80" s="21" t="s">
        <v>44</v>
      </c>
      <c r="D80" s="22" t="s">
        <v>180</v>
      </c>
      <c r="E80" s="14">
        <v>60.57</v>
      </c>
      <c r="F80" s="15">
        <f t="shared" si="2"/>
        <v>0</v>
      </c>
      <c r="G80" s="23">
        <v>0.66100000000000003</v>
      </c>
      <c r="H80" s="24">
        <v>5</v>
      </c>
      <c r="I80" s="24">
        <v>15</v>
      </c>
      <c r="J80" s="24">
        <v>60</v>
      </c>
      <c r="K80" s="25" t="s">
        <v>188</v>
      </c>
      <c r="L80" s="26" t="s">
        <v>189</v>
      </c>
      <c r="M80" s="18" t="s">
        <v>776</v>
      </c>
      <c r="N80" s="26" t="s">
        <v>263</v>
      </c>
      <c r="O80" s="26" t="s">
        <v>520</v>
      </c>
      <c r="P80" s="26" t="s">
        <v>521</v>
      </c>
      <c r="Q80" s="26" t="s">
        <v>522</v>
      </c>
    </row>
    <row r="81" spans="1:17" x14ac:dyDescent="0.3">
      <c r="A81" s="30" t="s">
        <v>730</v>
      </c>
      <c r="B81" s="20" t="s">
        <v>129</v>
      </c>
      <c r="C81" s="21" t="s">
        <v>46</v>
      </c>
      <c r="D81" s="22" t="s">
        <v>180</v>
      </c>
      <c r="E81" s="14">
        <v>88.77</v>
      </c>
      <c r="F81" s="15">
        <f t="shared" si="2"/>
        <v>0</v>
      </c>
      <c r="G81" s="23">
        <v>0.70499999999999996</v>
      </c>
      <c r="H81" s="24">
        <v>3</v>
      </c>
      <c r="I81" s="24">
        <v>15</v>
      </c>
      <c r="J81" s="24">
        <v>60</v>
      </c>
      <c r="K81" s="25" t="s">
        <v>188</v>
      </c>
      <c r="L81" s="26" t="s">
        <v>189</v>
      </c>
      <c r="M81" s="18" t="s">
        <v>776</v>
      </c>
      <c r="N81" s="26" t="s">
        <v>264</v>
      </c>
      <c r="O81" s="26" t="s">
        <v>523</v>
      </c>
      <c r="P81" s="26" t="s">
        <v>524</v>
      </c>
      <c r="Q81" s="26" t="s">
        <v>525</v>
      </c>
    </row>
    <row r="82" spans="1:17" x14ac:dyDescent="0.3">
      <c r="A82" s="30" t="s">
        <v>731</v>
      </c>
      <c r="B82" s="20" t="s">
        <v>130</v>
      </c>
      <c r="C82" s="21" t="s">
        <v>47</v>
      </c>
      <c r="D82" s="22" t="s">
        <v>180</v>
      </c>
      <c r="E82" s="14">
        <v>76.53</v>
      </c>
      <c r="F82" s="15">
        <f t="shared" si="2"/>
        <v>0</v>
      </c>
      <c r="G82" s="23">
        <v>0.749</v>
      </c>
      <c r="H82" s="24">
        <v>3</v>
      </c>
      <c r="I82" s="24">
        <v>12</v>
      </c>
      <c r="J82" s="24">
        <v>48</v>
      </c>
      <c r="K82" s="25" t="s">
        <v>188</v>
      </c>
      <c r="L82" s="26" t="s">
        <v>189</v>
      </c>
      <c r="M82" s="18" t="s">
        <v>776</v>
      </c>
      <c r="N82" s="26" t="s">
        <v>265</v>
      </c>
      <c r="O82" s="26" t="s">
        <v>526</v>
      </c>
      <c r="P82" s="26" t="s">
        <v>527</v>
      </c>
      <c r="Q82" s="26" t="s">
        <v>528</v>
      </c>
    </row>
    <row r="83" spans="1:17" x14ac:dyDescent="0.3">
      <c r="A83" s="30" t="s">
        <v>732</v>
      </c>
      <c r="B83" s="20" t="s">
        <v>131</v>
      </c>
      <c r="C83" s="21" t="s">
        <v>48</v>
      </c>
      <c r="D83" s="22" t="s">
        <v>180</v>
      </c>
      <c r="E83" s="14">
        <v>76.53</v>
      </c>
      <c r="F83" s="15">
        <f t="shared" si="2"/>
        <v>0</v>
      </c>
      <c r="G83" s="23">
        <v>0.9</v>
      </c>
      <c r="H83" s="24">
        <v>3</v>
      </c>
      <c r="I83" s="24">
        <v>12</v>
      </c>
      <c r="J83" s="24">
        <v>48</v>
      </c>
      <c r="K83" s="25" t="s">
        <v>188</v>
      </c>
      <c r="L83" s="26" t="s">
        <v>189</v>
      </c>
      <c r="M83" s="18" t="s">
        <v>776</v>
      </c>
      <c r="N83" s="26" t="s">
        <v>266</v>
      </c>
      <c r="O83" s="26" t="s">
        <v>529</v>
      </c>
      <c r="P83" s="26" t="s">
        <v>530</v>
      </c>
      <c r="Q83" s="26" t="s">
        <v>531</v>
      </c>
    </row>
    <row r="84" spans="1:17" x14ac:dyDescent="0.3">
      <c r="A84" s="30" t="s">
        <v>733</v>
      </c>
      <c r="B84" s="20" t="s">
        <v>132</v>
      </c>
      <c r="C84" s="21" t="s">
        <v>51</v>
      </c>
      <c r="D84" s="22" t="s">
        <v>180</v>
      </c>
      <c r="E84" s="14">
        <v>132</v>
      </c>
      <c r="F84" s="15">
        <f t="shared" si="2"/>
        <v>0</v>
      </c>
      <c r="G84" s="23">
        <v>0.96499999999999997</v>
      </c>
      <c r="H84" s="24" t="s">
        <v>28</v>
      </c>
      <c r="I84" s="24">
        <v>12</v>
      </c>
      <c r="J84" s="24">
        <v>48</v>
      </c>
      <c r="K84" s="25" t="s">
        <v>188</v>
      </c>
      <c r="L84" s="26" t="s">
        <v>189</v>
      </c>
      <c r="M84" s="18" t="s">
        <v>776</v>
      </c>
      <c r="N84" s="26" t="s">
        <v>267</v>
      </c>
      <c r="O84" s="26"/>
      <c r="P84" s="26" t="s">
        <v>532</v>
      </c>
      <c r="Q84" s="26" t="s">
        <v>533</v>
      </c>
    </row>
    <row r="85" spans="1:17" x14ac:dyDescent="0.3">
      <c r="A85" s="30" t="s">
        <v>734</v>
      </c>
      <c r="B85" s="20" t="s">
        <v>133</v>
      </c>
      <c r="C85" s="21" t="s">
        <v>53</v>
      </c>
      <c r="D85" s="22" t="s">
        <v>180</v>
      </c>
      <c r="E85" s="14">
        <v>117.17</v>
      </c>
      <c r="F85" s="15">
        <f t="shared" si="2"/>
        <v>0</v>
      </c>
      <c r="G85" s="23">
        <v>1.135</v>
      </c>
      <c r="H85" s="24" t="s">
        <v>28</v>
      </c>
      <c r="I85" s="24">
        <v>12</v>
      </c>
      <c r="J85" s="24">
        <v>24</v>
      </c>
      <c r="K85" s="25" t="s">
        <v>188</v>
      </c>
      <c r="L85" s="26" t="s">
        <v>189</v>
      </c>
      <c r="M85" s="18" t="s">
        <v>776</v>
      </c>
      <c r="N85" s="26" t="s">
        <v>268</v>
      </c>
      <c r="O85" s="26"/>
      <c r="P85" s="26" t="s">
        <v>534</v>
      </c>
      <c r="Q85" s="26" t="s">
        <v>535</v>
      </c>
    </row>
    <row r="86" spans="1:17" x14ac:dyDescent="0.3">
      <c r="A86" s="30" t="s">
        <v>735</v>
      </c>
      <c r="B86" s="20" t="s">
        <v>134</v>
      </c>
      <c r="C86" s="21" t="s">
        <v>41</v>
      </c>
      <c r="D86" s="22" t="s">
        <v>181</v>
      </c>
      <c r="E86" s="14">
        <v>46.18</v>
      </c>
      <c r="F86" s="15">
        <f t="shared" si="2"/>
        <v>0</v>
      </c>
      <c r="G86" s="23">
        <v>0.58299999999999996</v>
      </c>
      <c r="H86" s="24">
        <v>5</v>
      </c>
      <c r="I86" s="24">
        <v>30</v>
      </c>
      <c r="J86" s="24">
        <v>120</v>
      </c>
      <c r="K86" s="25" t="s">
        <v>188</v>
      </c>
      <c r="L86" s="26" t="s">
        <v>189</v>
      </c>
      <c r="M86" s="18" t="s">
        <v>776</v>
      </c>
      <c r="N86" s="26" t="s">
        <v>269</v>
      </c>
      <c r="O86" s="26" t="s">
        <v>536</v>
      </c>
      <c r="P86" s="26" t="s">
        <v>537</v>
      </c>
      <c r="Q86" s="26" t="s">
        <v>538</v>
      </c>
    </row>
    <row r="87" spans="1:17" x14ac:dyDescent="0.3">
      <c r="A87" s="30" t="s">
        <v>736</v>
      </c>
      <c r="B87" s="20" t="s">
        <v>135</v>
      </c>
      <c r="C87" s="21" t="s">
        <v>38</v>
      </c>
      <c r="D87" s="22" t="s">
        <v>182</v>
      </c>
      <c r="E87" s="14">
        <v>35.01</v>
      </c>
      <c r="F87" s="15">
        <f t="shared" si="2"/>
        <v>0</v>
      </c>
      <c r="G87" s="23">
        <v>0.39700000000000002</v>
      </c>
      <c r="H87" s="24">
        <v>5</v>
      </c>
      <c r="I87" s="24">
        <v>20</v>
      </c>
      <c r="J87" s="24">
        <v>80</v>
      </c>
      <c r="K87" s="25" t="s">
        <v>188</v>
      </c>
      <c r="L87" s="26" t="s">
        <v>189</v>
      </c>
      <c r="M87" s="18" t="s">
        <v>776</v>
      </c>
      <c r="N87" s="26" t="s">
        <v>270</v>
      </c>
      <c r="O87" s="26" t="s">
        <v>539</v>
      </c>
      <c r="P87" s="26" t="s">
        <v>540</v>
      </c>
      <c r="Q87" s="26" t="s">
        <v>541</v>
      </c>
    </row>
    <row r="88" spans="1:17" x14ac:dyDescent="0.3">
      <c r="A88" s="30" t="s">
        <v>737</v>
      </c>
      <c r="B88" s="20" t="s">
        <v>136</v>
      </c>
      <c r="C88" s="21" t="s">
        <v>40</v>
      </c>
      <c r="D88" s="22" t="s">
        <v>182</v>
      </c>
      <c r="E88" s="14">
        <v>65.42</v>
      </c>
      <c r="F88" s="15">
        <f t="shared" si="2"/>
        <v>0</v>
      </c>
      <c r="G88" s="23">
        <v>0.60199999999999998</v>
      </c>
      <c r="H88" s="24">
        <v>5</v>
      </c>
      <c r="I88" s="24">
        <v>15</v>
      </c>
      <c r="J88" s="24">
        <v>60</v>
      </c>
      <c r="K88" s="25" t="s">
        <v>188</v>
      </c>
      <c r="L88" s="26" t="s">
        <v>189</v>
      </c>
      <c r="M88" s="18" t="s">
        <v>776</v>
      </c>
      <c r="N88" s="26" t="s">
        <v>271</v>
      </c>
      <c r="O88" s="26" t="s">
        <v>542</v>
      </c>
      <c r="P88" s="26" t="s">
        <v>543</v>
      </c>
      <c r="Q88" s="26" t="s">
        <v>544</v>
      </c>
    </row>
    <row r="89" spans="1:17" x14ac:dyDescent="0.3">
      <c r="A89" s="30" t="s">
        <v>738</v>
      </c>
      <c r="B89" s="20" t="s">
        <v>137</v>
      </c>
      <c r="C89" s="21" t="s">
        <v>41</v>
      </c>
      <c r="D89" s="22" t="s">
        <v>182</v>
      </c>
      <c r="E89" s="14">
        <v>63.94</v>
      </c>
      <c r="F89" s="15">
        <f t="shared" si="2"/>
        <v>0</v>
      </c>
      <c r="G89" s="23">
        <v>0.72</v>
      </c>
      <c r="H89" s="24">
        <v>5</v>
      </c>
      <c r="I89" s="24">
        <v>10</v>
      </c>
      <c r="J89" s="24">
        <v>40</v>
      </c>
      <c r="K89" s="25" t="s">
        <v>188</v>
      </c>
      <c r="L89" s="26" t="s">
        <v>189</v>
      </c>
      <c r="M89" s="18" t="s">
        <v>776</v>
      </c>
      <c r="N89" s="26" t="s">
        <v>272</v>
      </c>
      <c r="O89" s="26" t="s">
        <v>545</v>
      </c>
      <c r="P89" s="26" t="s">
        <v>546</v>
      </c>
      <c r="Q89" s="26" t="s">
        <v>547</v>
      </c>
    </row>
    <row r="90" spans="1:17" x14ac:dyDescent="0.3">
      <c r="A90" s="30" t="s">
        <v>739</v>
      </c>
      <c r="B90" s="20" t="s">
        <v>138</v>
      </c>
      <c r="C90" s="21" t="s">
        <v>19</v>
      </c>
      <c r="D90" s="22" t="s">
        <v>183</v>
      </c>
      <c r="E90" s="14">
        <v>7.81</v>
      </c>
      <c r="F90" s="15">
        <f t="shared" si="2"/>
        <v>0</v>
      </c>
      <c r="G90" s="23"/>
      <c r="H90" s="24" t="s">
        <v>28</v>
      </c>
      <c r="I90" s="24">
        <v>400</v>
      </c>
      <c r="J90" s="24">
        <v>1600</v>
      </c>
      <c r="K90" s="25" t="s">
        <v>188</v>
      </c>
      <c r="L90" s="26" t="s">
        <v>189</v>
      </c>
      <c r="M90" s="18" t="s">
        <v>776</v>
      </c>
      <c r="N90" s="26" t="s">
        <v>273</v>
      </c>
      <c r="O90" s="26"/>
      <c r="P90" s="26" t="s">
        <v>548</v>
      </c>
      <c r="Q90" s="26" t="s">
        <v>549</v>
      </c>
    </row>
    <row r="91" spans="1:17" x14ac:dyDescent="0.3">
      <c r="A91" s="30" t="s">
        <v>740</v>
      </c>
      <c r="B91" s="20" t="s">
        <v>139</v>
      </c>
      <c r="C91" s="21" t="s">
        <v>20</v>
      </c>
      <c r="D91" s="22" t="s">
        <v>183</v>
      </c>
      <c r="E91" s="14">
        <v>7.81</v>
      </c>
      <c r="F91" s="15">
        <f t="shared" si="2"/>
        <v>0</v>
      </c>
      <c r="G91" s="23"/>
      <c r="H91" s="24" t="s">
        <v>28</v>
      </c>
      <c r="I91" s="24">
        <v>400</v>
      </c>
      <c r="J91" s="24">
        <v>1600</v>
      </c>
      <c r="K91" s="25" t="s">
        <v>188</v>
      </c>
      <c r="L91" s="26" t="s">
        <v>189</v>
      </c>
      <c r="M91" s="18" t="s">
        <v>776</v>
      </c>
      <c r="N91" s="26" t="s">
        <v>274</v>
      </c>
      <c r="O91" s="26"/>
      <c r="P91" s="26" t="s">
        <v>550</v>
      </c>
      <c r="Q91" s="26" t="s">
        <v>551</v>
      </c>
    </row>
    <row r="92" spans="1:17" x14ac:dyDescent="0.3">
      <c r="A92" s="30" t="s">
        <v>741</v>
      </c>
      <c r="B92" s="20" t="s">
        <v>140</v>
      </c>
      <c r="C92" s="21" t="s">
        <v>21</v>
      </c>
      <c r="D92" s="22" t="s">
        <v>183</v>
      </c>
      <c r="E92" s="14">
        <v>7.81</v>
      </c>
      <c r="F92" s="15">
        <f t="shared" si="2"/>
        <v>0</v>
      </c>
      <c r="G92" s="23"/>
      <c r="H92" s="24" t="s">
        <v>28</v>
      </c>
      <c r="I92" s="24">
        <v>400</v>
      </c>
      <c r="J92" s="24">
        <v>1600</v>
      </c>
      <c r="K92" s="25" t="s">
        <v>188</v>
      </c>
      <c r="L92" s="26" t="s">
        <v>189</v>
      </c>
      <c r="M92" s="18" t="s">
        <v>776</v>
      </c>
      <c r="N92" s="26" t="s">
        <v>275</v>
      </c>
      <c r="O92" s="26"/>
      <c r="P92" s="26" t="s">
        <v>552</v>
      </c>
      <c r="Q92" s="26" t="s">
        <v>553</v>
      </c>
    </row>
    <row r="93" spans="1:17" x14ac:dyDescent="0.3">
      <c r="A93" s="30" t="s">
        <v>742</v>
      </c>
      <c r="B93" s="20" t="s">
        <v>141</v>
      </c>
      <c r="C93" s="21" t="s">
        <v>22</v>
      </c>
      <c r="D93" s="22" t="s">
        <v>183</v>
      </c>
      <c r="E93" s="14">
        <v>11.88</v>
      </c>
      <c r="F93" s="15">
        <f t="shared" si="2"/>
        <v>0</v>
      </c>
      <c r="G93" s="23">
        <v>8.7999999999999995E-2</v>
      </c>
      <c r="H93" s="24">
        <v>5</v>
      </c>
      <c r="I93" s="24">
        <v>150</v>
      </c>
      <c r="J93" s="24">
        <v>600</v>
      </c>
      <c r="K93" s="25" t="s">
        <v>188</v>
      </c>
      <c r="L93" s="26" t="s">
        <v>189</v>
      </c>
      <c r="M93" s="18" t="s">
        <v>776</v>
      </c>
      <c r="N93" s="26" t="s">
        <v>276</v>
      </c>
      <c r="O93" s="26" t="s">
        <v>554</v>
      </c>
      <c r="P93" s="26" t="s">
        <v>555</v>
      </c>
      <c r="Q93" s="26" t="s">
        <v>556</v>
      </c>
    </row>
    <row r="94" spans="1:17" x14ac:dyDescent="0.3">
      <c r="A94" s="30" t="s">
        <v>743</v>
      </c>
      <c r="B94" s="20" t="s">
        <v>142</v>
      </c>
      <c r="C94" s="21" t="s">
        <v>23</v>
      </c>
      <c r="D94" s="22" t="s">
        <v>183</v>
      </c>
      <c r="E94" s="14">
        <v>13.57</v>
      </c>
      <c r="F94" s="15">
        <f t="shared" si="2"/>
        <v>0</v>
      </c>
      <c r="G94" s="23">
        <v>0.11</v>
      </c>
      <c r="H94" s="24">
        <v>5</v>
      </c>
      <c r="I94" s="24">
        <v>90</v>
      </c>
      <c r="J94" s="24">
        <v>360</v>
      </c>
      <c r="K94" s="25" t="s">
        <v>188</v>
      </c>
      <c r="L94" s="26" t="s">
        <v>189</v>
      </c>
      <c r="M94" s="18" t="s">
        <v>776</v>
      </c>
      <c r="N94" s="26" t="s">
        <v>277</v>
      </c>
      <c r="O94" s="26" t="s">
        <v>557</v>
      </c>
      <c r="P94" s="26" t="s">
        <v>558</v>
      </c>
      <c r="Q94" s="26" t="s">
        <v>559</v>
      </c>
    </row>
    <row r="95" spans="1:17" x14ac:dyDescent="0.3">
      <c r="A95" s="30" t="s">
        <v>744</v>
      </c>
      <c r="B95" s="20" t="s">
        <v>143</v>
      </c>
      <c r="C95" s="21" t="s">
        <v>24</v>
      </c>
      <c r="D95" s="22" t="s">
        <v>183</v>
      </c>
      <c r="E95" s="14">
        <v>17.89</v>
      </c>
      <c r="F95" s="15">
        <f t="shared" si="2"/>
        <v>0</v>
      </c>
      <c r="G95" s="23">
        <v>0.25</v>
      </c>
      <c r="H95" s="24">
        <v>3</v>
      </c>
      <c r="I95" s="24">
        <v>60</v>
      </c>
      <c r="J95" s="24">
        <v>240</v>
      </c>
      <c r="K95" s="25" t="s">
        <v>188</v>
      </c>
      <c r="L95" s="26" t="s">
        <v>189</v>
      </c>
      <c r="M95" s="18" t="s">
        <v>776</v>
      </c>
      <c r="N95" s="26" t="s">
        <v>278</v>
      </c>
      <c r="O95" s="26" t="s">
        <v>560</v>
      </c>
      <c r="P95" s="26" t="s">
        <v>561</v>
      </c>
      <c r="Q95" s="26" t="s">
        <v>562</v>
      </c>
    </row>
    <row r="96" spans="1:17" x14ac:dyDescent="0.3">
      <c r="A96" s="30" t="s">
        <v>745</v>
      </c>
      <c r="B96" s="20" t="s">
        <v>144</v>
      </c>
      <c r="C96" s="21" t="s">
        <v>25</v>
      </c>
      <c r="D96" s="22" t="s">
        <v>183</v>
      </c>
      <c r="E96" s="14">
        <v>26.64</v>
      </c>
      <c r="F96" s="15">
        <f t="shared" si="2"/>
        <v>0</v>
      </c>
      <c r="G96" s="23">
        <v>0.39500000000000002</v>
      </c>
      <c r="H96" s="24">
        <v>2</v>
      </c>
      <c r="I96" s="24">
        <v>40</v>
      </c>
      <c r="J96" s="24">
        <v>160</v>
      </c>
      <c r="K96" s="25" t="s">
        <v>188</v>
      </c>
      <c r="L96" s="26" t="s">
        <v>189</v>
      </c>
      <c r="M96" s="18" t="s">
        <v>776</v>
      </c>
      <c r="N96" s="26" t="s">
        <v>279</v>
      </c>
      <c r="O96" s="26" t="s">
        <v>563</v>
      </c>
      <c r="P96" s="26" t="s">
        <v>564</v>
      </c>
      <c r="Q96" s="26" t="s">
        <v>565</v>
      </c>
    </row>
    <row r="97" spans="1:17" x14ac:dyDescent="0.3">
      <c r="A97" s="31" t="s">
        <v>777</v>
      </c>
      <c r="B97" s="20" t="s">
        <v>654</v>
      </c>
      <c r="C97" s="21" t="s">
        <v>26</v>
      </c>
      <c r="D97" s="22" t="s">
        <v>183</v>
      </c>
      <c r="E97" s="14" t="e">
        <v>#N/A</v>
      </c>
      <c r="F97" s="15" t="e">
        <f t="shared" si="2"/>
        <v>#N/A</v>
      </c>
      <c r="G97" s="23">
        <v>0.59499999999999997</v>
      </c>
      <c r="H97" s="24" t="s">
        <v>28</v>
      </c>
      <c r="I97" s="24">
        <v>20</v>
      </c>
      <c r="J97" s="24">
        <v>80</v>
      </c>
      <c r="K97" s="25" t="s">
        <v>188</v>
      </c>
      <c r="L97" s="26" t="s">
        <v>189</v>
      </c>
      <c r="M97" s="18" t="s">
        <v>776</v>
      </c>
      <c r="N97" s="26" t="s">
        <v>653</v>
      </c>
      <c r="O97" s="26"/>
      <c r="P97" s="26" t="s">
        <v>566</v>
      </c>
      <c r="Q97" s="26" t="s">
        <v>567</v>
      </c>
    </row>
    <row r="98" spans="1:17" x14ac:dyDescent="0.3">
      <c r="A98" s="30" t="s">
        <v>746</v>
      </c>
      <c r="B98" s="20" t="s">
        <v>145</v>
      </c>
      <c r="C98" s="21" t="s">
        <v>27</v>
      </c>
      <c r="D98" s="22" t="s">
        <v>183</v>
      </c>
      <c r="E98" s="14">
        <v>53.58</v>
      </c>
      <c r="F98" s="15">
        <f t="shared" si="2"/>
        <v>0</v>
      </c>
      <c r="G98" s="23">
        <v>0.59499999999999997</v>
      </c>
      <c r="H98" s="24" t="s">
        <v>28</v>
      </c>
      <c r="I98" s="24">
        <v>20</v>
      </c>
      <c r="J98" s="24">
        <v>80</v>
      </c>
      <c r="K98" s="25" t="s">
        <v>188</v>
      </c>
      <c r="L98" s="26" t="s">
        <v>189</v>
      </c>
      <c r="M98" s="18" t="s">
        <v>776</v>
      </c>
      <c r="N98" s="26" t="s">
        <v>280</v>
      </c>
      <c r="O98" s="26"/>
      <c r="P98" s="26" t="s">
        <v>566</v>
      </c>
      <c r="Q98" s="26" t="s">
        <v>567</v>
      </c>
    </row>
    <row r="99" spans="1:17" x14ac:dyDescent="0.3">
      <c r="A99" s="30" t="s">
        <v>747</v>
      </c>
      <c r="B99" s="20" t="s">
        <v>146</v>
      </c>
      <c r="C99" s="21" t="s">
        <v>19</v>
      </c>
      <c r="D99" s="22" t="s">
        <v>184</v>
      </c>
      <c r="E99" s="14">
        <v>18.52</v>
      </c>
      <c r="F99" s="15">
        <f t="shared" si="2"/>
        <v>0</v>
      </c>
      <c r="G99" s="23">
        <v>0.06</v>
      </c>
      <c r="H99" s="24">
        <v>5</v>
      </c>
      <c r="I99" s="24">
        <v>240</v>
      </c>
      <c r="J99" s="24">
        <v>960</v>
      </c>
      <c r="K99" s="25" t="s">
        <v>188</v>
      </c>
      <c r="L99" s="26" t="s">
        <v>189</v>
      </c>
      <c r="M99" s="18" t="s">
        <v>776</v>
      </c>
      <c r="N99" s="26" t="s">
        <v>281</v>
      </c>
      <c r="O99" s="26" t="s">
        <v>568</v>
      </c>
      <c r="P99" s="26" t="s">
        <v>569</v>
      </c>
      <c r="Q99" s="26" t="s">
        <v>570</v>
      </c>
    </row>
    <row r="100" spans="1:17" x14ac:dyDescent="0.3">
      <c r="A100" s="30" t="s">
        <v>748</v>
      </c>
      <c r="B100" s="20" t="s">
        <v>147</v>
      </c>
      <c r="C100" s="21" t="s">
        <v>20</v>
      </c>
      <c r="D100" s="22" t="s">
        <v>184</v>
      </c>
      <c r="E100" s="14">
        <v>18.010000000000002</v>
      </c>
      <c r="F100" s="15">
        <f t="shared" si="2"/>
        <v>0</v>
      </c>
      <c r="G100" s="23">
        <v>0.1</v>
      </c>
      <c r="H100" s="24">
        <v>5</v>
      </c>
      <c r="I100" s="24">
        <v>140</v>
      </c>
      <c r="J100" s="24">
        <v>560</v>
      </c>
      <c r="K100" s="25" t="s">
        <v>188</v>
      </c>
      <c r="L100" s="26" t="s">
        <v>189</v>
      </c>
      <c r="M100" s="18" t="s">
        <v>776</v>
      </c>
      <c r="N100" s="26" t="s">
        <v>282</v>
      </c>
      <c r="O100" s="26" t="s">
        <v>571</v>
      </c>
      <c r="P100" s="26" t="s">
        <v>572</v>
      </c>
      <c r="Q100" s="26" t="s">
        <v>573</v>
      </c>
    </row>
    <row r="101" spans="1:17" x14ac:dyDescent="0.3">
      <c r="A101" s="30" t="s">
        <v>749</v>
      </c>
      <c r="B101" s="20" t="s">
        <v>148</v>
      </c>
      <c r="C101" s="21" t="s">
        <v>21</v>
      </c>
      <c r="D101" s="22" t="s">
        <v>184</v>
      </c>
      <c r="E101" s="14">
        <v>18.010000000000002</v>
      </c>
      <c r="F101" s="15">
        <f t="shared" si="2"/>
        <v>0</v>
      </c>
      <c r="G101" s="23">
        <v>0.17</v>
      </c>
      <c r="H101" s="24">
        <v>5</v>
      </c>
      <c r="I101" s="24">
        <v>80</v>
      </c>
      <c r="J101" s="24">
        <v>320</v>
      </c>
      <c r="K101" s="25" t="s">
        <v>188</v>
      </c>
      <c r="L101" s="26" t="s">
        <v>189</v>
      </c>
      <c r="M101" s="18" t="s">
        <v>776</v>
      </c>
      <c r="N101" s="26" t="s">
        <v>283</v>
      </c>
      <c r="O101" s="26" t="s">
        <v>574</v>
      </c>
      <c r="P101" s="26" t="s">
        <v>575</v>
      </c>
      <c r="Q101" s="26" t="s">
        <v>576</v>
      </c>
    </row>
    <row r="102" spans="1:17" x14ac:dyDescent="0.3">
      <c r="A102" s="30" t="s">
        <v>750</v>
      </c>
      <c r="B102" s="20" t="s">
        <v>149</v>
      </c>
      <c r="C102" s="21" t="s">
        <v>22</v>
      </c>
      <c r="D102" s="22" t="s">
        <v>184</v>
      </c>
      <c r="E102" s="14">
        <v>21.44</v>
      </c>
      <c r="F102" s="15">
        <f t="shared" si="2"/>
        <v>0</v>
      </c>
      <c r="G102" s="23">
        <v>0.25</v>
      </c>
      <c r="H102" s="24">
        <v>5</v>
      </c>
      <c r="I102" s="24">
        <v>50</v>
      </c>
      <c r="J102" s="24">
        <v>200</v>
      </c>
      <c r="K102" s="25" t="s">
        <v>188</v>
      </c>
      <c r="L102" s="26" t="s">
        <v>189</v>
      </c>
      <c r="M102" s="18" t="s">
        <v>776</v>
      </c>
      <c r="N102" s="26" t="s">
        <v>284</v>
      </c>
      <c r="O102" s="26" t="s">
        <v>577</v>
      </c>
      <c r="P102" s="26" t="s">
        <v>578</v>
      </c>
      <c r="Q102" s="26" t="s">
        <v>579</v>
      </c>
    </row>
    <row r="103" spans="1:17" x14ac:dyDescent="0.3">
      <c r="A103" s="30" t="s">
        <v>751</v>
      </c>
      <c r="B103" s="20" t="s">
        <v>150</v>
      </c>
      <c r="C103" s="21" t="s">
        <v>23</v>
      </c>
      <c r="D103" s="22" t="s">
        <v>184</v>
      </c>
      <c r="E103" s="14">
        <v>30.22</v>
      </c>
      <c r="F103" s="15">
        <f t="shared" si="2"/>
        <v>0</v>
      </c>
      <c r="G103" s="23">
        <v>0.4</v>
      </c>
      <c r="H103" s="24">
        <v>5</v>
      </c>
      <c r="I103" s="24">
        <v>25</v>
      </c>
      <c r="J103" s="24">
        <v>100</v>
      </c>
      <c r="K103" s="25" t="s">
        <v>188</v>
      </c>
      <c r="L103" s="26" t="s">
        <v>189</v>
      </c>
      <c r="M103" s="18" t="s">
        <v>776</v>
      </c>
      <c r="N103" s="26" t="s">
        <v>285</v>
      </c>
      <c r="O103" s="26" t="s">
        <v>580</v>
      </c>
      <c r="P103" s="26" t="s">
        <v>581</v>
      </c>
      <c r="Q103" s="26" t="s">
        <v>582</v>
      </c>
    </row>
    <row r="104" spans="1:17" x14ac:dyDescent="0.3">
      <c r="A104" s="30" t="s">
        <v>752</v>
      </c>
      <c r="B104" s="20" t="s">
        <v>151</v>
      </c>
      <c r="C104" s="21" t="s">
        <v>24</v>
      </c>
      <c r="D104" s="22" t="s">
        <v>184</v>
      </c>
      <c r="E104" s="14">
        <v>50</v>
      </c>
      <c r="F104" s="15">
        <f t="shared" ref="F104:F127" si="3">ROUND(E104*$N$3,4)</f>
        <v>0</v>
      </c>
      <c r="G104" s="23">
        <v>0.65</v>
      </c>
      <c r="H104" s="24">
        <v>5</v>
      </c>
      <c r="I104" s="24">
        <v>30</v>
      </c>
      <c r="J104" s="24">
        <v>60</v>
      </c>
      <c r="K104" s="25" t="s">
        <v>188</v>
      </c>
      <c r="L104" s="26" t="s">
        <v>189</v>
      </c>
      <c r="M104" s="18" t="s">
        <v>776</v>
      </c>
      <c r="N104" s="26" t="s">
        <v>286</v>
      </c>
      <c r="O104" s="26" t="s">
        <v>583</v>
      </c>
      <c r="P104" s="26" t="s">
        <v>584</v>
      </c>
      <c r="Q104" s="26" t="s">
        <v>585</v>
      </c>
    </row>
    <row r="105" spans="1:17" x14ac:dyDescent="0.3">
      <c r="A105" s="30" t="s">
        <v>753</v>
      </c>
      <c r="B105" s="20" t="s">
        <v>152</v>
      </c>
      <c r="C105" s="21" t="s">
        <v>25</v>
      </c>
      <c r="D105" s="22" t="s">
        <v>184</v>
      </c>
      <c r="E105" s="14">
        <v>78.83</v>
      </c>
      <c r="F105" s="15">
        <f t="shared" si="3"/>
        <v>0</v>
      </c>
      <c r="G105" s="23">
        <v>1.08</v>
      </c>
      <c r="H105" s="24">
        <v>5</v>
      </c>
      <c r="I105" s="24">
        <v>20</v>
      </c>
      <c r="J105" s="24">
        <v>40</v>
      </c>
      <c r="K105" s="25" t="s">
        <v>188</v>
      </c>
      <c r="L105" s="26" t="s">
        <v>189</v>
      </c>
      <c r="M105" s="18" t="s">
        <v>776</v>
      </c>
      <c r="N105" s="26" t="s">
        <v>287</v>
      </c>
      <c r="O105" s="26" t="s">
        <v>586</v>
      </c>
      <c r="P105" s="26" t="s">
        <v>587</v>
      </c>
      <c r="Q105" s="26" t="s">
        <v>588</v>
      </c>
    </row>
    <row r="106" spans="1:17" x14ac:dyDescent="0.3">
      <c r="A106" s="30" t="s">
        <v>754</v>
      </c>
      <c r="B106" s="20" t="s">
        <v>153</v>
      </c>
      <c r="C106" s="21" t="s">
        <v>26</v>
      </c>
      <c r="D106" s="22" t="s">
        <v>184</v>
      </c>
      <c r="E106" s="14">
        <v>102.7</v>
      </c>
      <c r="F106" s="15">
        <f t="shared" si="3"/>
        <v>0</v>
      </c>
      <c r="G106" s="23">
        <v>1.46</v>
      </c>
      <c r="H106" s="24">
        <v>2</v>
      </c>
      <c r="I106" s="24">
        <v>8</v>
      </c>
      <c r="J106" s="24">
        <v>32</v>
      </c>
      <c r="K106" s="25" t="s">
        <v>188</v>
      </c>
      <c r="L106" s="26" t="s">
        <v>189</v>
      </c>
      <c r="M106" s="18" t="s">
        <v>776</v>
      </c>
      <c r="N106" s="26" t="s">
        <v>288</v>
      </c>
      <c r="O106" s="26" t="s">
        <v>589</v>
      </c>
      <c r="P106" s="26" t="s">
        <v>590</v>
      </c>
      <c r="Q106" s="26" t="s">
        <v>591</v>
      </c>
    </row>
    <row r="107" spans="1:17" x14ac:dyDescent="0.3">
      <c r="A107" s="30" t="s">
        <v>755</v>
      </c>
      <c r="B107" s="20" t="s">
        <v>154</v>
      </c>
      <c r="C107" s="21" t="s">
        <v>27</v>
      </c>
      <c r="D107" s="22" t="s">
        <v>184</v>
      </c>
      <c r="E107" s="14">
        <v>169.09</v>
      </c>
      <c r="F107" s="15">
        <f t="shared" si="3"/>
        <v>0</v>
      </c>
      <c r="G107" s="23">
        <v>2.34</v>
      </c>
      <c r="H107" s="24" t="s">
        <v>28</v>
      </c>
      <c r="I107" s="24">
        <v>8</v>
      </c>
      <c r="J107" s="24">
        <v>16</v>
      </c>
      <c r="K107" s="25" t="s">
        <v>188</v>
      </c>
      <c r="L107" s="26" t="s">
        <v>189</v>
      </c>
      <c r="M107" s="18" t="s">
        <v>776</v>
      </c>
      <c r="N107" s="26" t="s">
        <v>289</v>
      </c>
      <c r="O107" s="26"/>
      <c r="P107" s="26" t="s">
        <v>592</v>
      </c>
      <c r="Q107" s="26" t="s">
        <v>593</v>
      </c>
    </row>
    <row r="108" spans="1:17" x14ac:dyDescent="0.3">
      <c r="A108" s="30" t="s">
        <v>756</v>
      </c>
      <c r="B108" s="20" t="s">
        <v>155</v>
      </c>
      <c r="C108" s="21" t="s">
        <v>23</v>
      </c>
      <c r="D108" s="22" t="s">
        <v>185</v>
      </c>
      <c r="E108" s="14">
        <v>31.3</v>
      </c>
      <c r="F108" s="15">
        <f t="shared" si="3"/>
        <v>0</v>
      </c>
      <c r="G108" s="23">
        <v>0.317</v>
      </c>
      <c r="H108" s="24">
        <v>5</v>
      </c>
      <c r="I108" s="24">
        <v>40</v>
      </c>
      <c r="J108" s="24">
        <v>160</v>
      </c>
      <c r="K108" s="25" t="s">
        <v>188</v>
      </c>
      <c r="L108" s="26" t="s">
        <v>189</v>
      </c>
      <c r="M108" s="18" t="s">
        <v>776</v>
      </c>
      <c r="N108" s="26" t="s">
        <v>290</v>
      </c>
      <c r="O108" s="26" t="s">
        <v>594</v>
      </c>
      <c r="P108" s="26" t="s">
        <v>595</v>
      </c>
      <c r="Q108" s="26" t="s">
        <v>596</v>
      </c>
    </row>
    <row r="109" spans="1:17" x14ac:dyDescent="0.3">
      <c r="A109" s="30" t="s">
        <v>757</v>
      </c>
      <c r="B109" s="20" t="s">
        <v>156</v>
      </c>
      <c r="C109" s="21" t="s">
        <v>26</v>
      </c>
      <c r="D109" s="22" t="s">
        <v>185</v>
      </c>
      <c r="E109" s="14">
        <v>108.95</v>
      </c>
      <c r="F109" s="15">
        <f t="shared" si="3"/>
        <v>0</v>
      </c>
      <c r="G109" s="23">
        <v>1.0580000000000001</v>
      </c>
      <c r="H109" s="24">
        <v>2</v>
      </c>
      <c r="I109" s="24">
        <v>10</v>
      </c>
      <c r="J109" s="24">
        <v>40</v>
      </c>
      <c r="K109" s="25" t="s">
        <v>188</v>
      </c>
      <c r="L109" s="26" t="s">
        <v>189</v>
      </c>
      <c r="M109" s="18" t="s">
        <v>776</v>
      </c>
      <c r="N109" s="26" t="s">
        <v>291</v>
      </c>
      <c r="O109" s="26" t="s">
        <v>597</v>
      </c>
      <c r="P109" s="26" t="s">
        <v>598</v>
      </c>
      <c r="Q109" s="26" t="s">
        <v>599</v>
      </c>
    </row>
    <row r="110" spans="1:17" x14ac:dyDescent="0.3">
      <c r="A110" s="30" t="s">
        <v>758</v>
      </c>
      <c r="B110" s="20" t="s">
        <v>157</v>
      </c>
      <c r="C110" s="21" t="s">
        <v>19</v>
      </c>
      <c r="D110" s="22" t="s">
        <v>186</v>
      </c>
      <c r="E110" s="14">
        <v>16.72</v>
      </c>
      <c r="F110" s="15">
        <f t="shared" si="3"/>
        <v>0</v>
      </c>
      <c r="G110" s="23">
        <v>0.09</v>
      </c>
      <c r="H110" s="24">
        <v>5</v>
      </c>
      <c r="I110" s="24">
        <v>160</v>
      </c>
      <c r="J110" s="24">
        <v>640</v>
      </c>
      <c r="K110" s="25" t="s">
        <v>188</v>
      </c>
      <c r="L110" s="26" t="s">
        <v>189</v>
      </c>
      <c r="M110" s="18" t="s">
        <v>776</v>
      </c>
      <c r="N110" s="26" t="s">
        <v>292</v>
      </c>
      <c r="O110" s="26" t="s">
        <v>600</v>
      </c>
      <c r="P110" s="26" t="s">
        <v>601</v>
      </c>
      <c r="Q110" s="26" t="s">
        <v>602</v>
      </c>
    </row>
    <row r="111" spans="1:17" x14ac:dyDescent="0.3">
      <c r="A111" s="30" t="s">
        <v>759</v>
      </c>
      <c r="B111" s="20" t="s">
        <v>158</v>
      </c>
      <c r="C111" s="21" t="s">
        <v>20</v>
      </c>
      <c r="D111" s="22" t="s">
        <v>186</v>
      </c>
      <c r="E111" s="14">
        <v>15.77</v>
      </c>
      <c r="F111" s="15">
        <f t="shared" si="3"/>
        <v>0</v>
      </c>
      <c r="G111" s="23">
        <v>0.15</v>
      </c>
      <c r="H111" s="24">
        <v>5</v>
      </c>
      <c r="I111" s="24">
        <v>80</v>
      </c>
      <c r="J111" s="24">
        <v>320</v>
      </c>
      <c r="K111" s="25" t="s">
        <v>188</v>
      </c>
      <c r="L111" s="26" t="s">
        <v>189</v>
      </c>
      <c r="M111" s="18" t="s">
        <v>776</v>
      </c>
      <c r="N111" s="26" t="s">
        <v>293</v>
      </c>
      <c r="O111" s="26" t="s">
        <v>603</v>
      </c>
      <c r="P111" s="26" t="s">
        <v>604</v>
      </c>
      <c r="Q111" s="26" t="s">
        <v>605</v>
      </c>
    </row>
    <row r="112" spans="1:17" x14ac:dyDescent="0.3">
      <c r="A112" s="30" t="s">
        <v>760</v>
      </c>
      <c r="B112" s="20" t="s">
        <v>159</v>
      </c>
      <c r="C112" s="21" t="s">
        <v>21</v>
      </c>
      <c r="D112" s="22" t="s">
        <v>186</v>
      </c>
      <c r="E112" s="14">
        <v>16.239999999999998</v>
      </c>
      <c r="F112" s="15">
        <f t="shared" si="3"/>
        <v>0</v>
      </c>
      <c r="G112" s="23">
        <v>0.25</v>
      </c>
      <c r="H112" s="24">
        <v>5</v>
      </c>
      <c r="I112" s="24">
        <v>40</v>
      </c>
      <c r="J112" s="24">
        <v>160</v>
      </c>
      <c r="K112" s="25" t="s">
        <v>188</v>
      </c>
      <c r="L112" s="26" t="s">
        <v>189</v>
      </c>
      <c r="M112" s="18" t="s">
        <v>776</v>
      </c>
      <c r="N112" s="26" t="s">
        <v>294</v>
      </c>
      <c r="O112" s="26" t="s">
        <v>606</v>
      </c>
      <c r="P112" s="26" t="s">
        <v>607</v>
      </c>
      <c r="Q112" s="26" t="s">
        <v>608</v>
      </c>
    </row>
    <row r="113" spans="1:17" x14ac:dyDescent="0.3">
      <c r="A113" s="30" t="s">
        <v>761</v>
      </c>
      <c r="B113" s="20" t="s">
        <v>160</v>
      </c>
      <c r="C113" s="21" t="s">
        <v>22</v>
      </c>
      <c r="D113" s="22" t="s">
        <v>186</v>
      </c>
      <c r="E113" s="14">
        <v>19.84</v>
      </c>
      <c r="F113" s="15">
        <f t="shared" si="3"/>
        <v>0</v>
      </c>
      <c r="G113" s="23">
        <v>0.28699999999999998</v>
      </c>
      <c r="H113" s="24">
        <v>5</v>
      </c>
      <c r="I113" s="24">
        <v>25</v>
      </c>
      <c r="J113" s="24">
        <v>100</v>
      </c>
      <c r="K113" s="25" t="s">
        <v>188</v>
      </c>
      <c r="L113" s="26" t="s">
        <v>189</v>
      </c>
      <c r="M113" s="18" t="s">
        <v>776</v>
      </c>
      <c r="N113" s="26" t="s">
        <v>295</v>
      </c>
      <c r="O113" s="26" t="s">
        <v>609</v>
      </c>
      <c r="P113" s="26" t="s">
        <v>610</v>
      </c>
      <c r="Q113" s="26" t="s">
        <v>611</v>
      </c>
    </row>
    <row r="114" spans="1:17" x14ac:dyDescent="0.3">
      <c r="A114" s="30" t="s">
        <v>762</v>
      </c>
      <c r="B114" s="20" t="s">
        <v>161</v>
      </c>
      <c r="C114" s="21" t="s">
        <v>23</v>
      </c>
      <c r="D114" s="22" t="s">
        <v>186</v>
      </c>
      <c r="E114" s="14">
        <v>28.52</v>
      </c>
      <c r="F114" s="15">
        <f t="shared" si="3"/>
        <v>0</v>
      </c>
      <c r="G114" s="23">
        <v>0.441</v>
      </c>
      <c r="H114" s="24">
        <v>5</v>
      </c>
      <c r="I114" s="24">
        <v>15</v>
      </c>
      <c r="J114" s="24">
        <v>60</v>
      </c>
      <c r="K114" s="25" t="s">
        <v>188</v>
      </c>
      <c r="L114" s="26" t="s">
        <v>189</v>
      </c>
      <c r="M114" s="18" t="s">
        <v>776</v>
      </c>
      <c r="N114" s="26" t="s">
        <v>296</v>
      </c>
      <c r="O114" s="26" t="s">
        <v>612</v>
      </c>
      <c r="P114" s="26" t="s">
        <v>613</v>
      </c>
      <c r="Q114" s="26" t="s">
        <v>614</v>
      </c>
    </row>
    <row r="115" spans="1:17" x14ac:dyDescent="0.3">
      <c r="A115" s="30" t="s">
        <v>763</v>
      </c>
      <c r="B115" s="20" t="s">
        <v>162</v>
      </c>
      <c r="C115" s="21" t="s">
        <v>24</v>
      </c>
      <c r="D115" s="22" t="s">
        <v>186</v>
      </c>
      <c r="E115" s="14">
        <v>50.66</v>
      </c>
      <c r="F115" s="15">
        <f t="shared" si="3"/>
        <v>0</v>
      </c>
      <c r="G115" s="23">
        <v>0.749</v>
      </c>
      <c r="H115" s="24">
        <v>5</v>
      </c>
      <c r="I115" s="24">
        <v>20</v>
      </c>
      <c r="J115" s="24">
        <v>40</v>
      </c>
      <c r="K115" s="25" t="s">
        <v>188</v>
      </c>
      <c r="L115" s="26" t="s">
        <v>189</v>
      </c>
      <c r="M115" s="18" t="s">
        <v>776</v>
      </c>
      <c r="N115" s="26" t="s">
        <v>297</v>
      </c>
      <c r="O115" s="26" t="s">
        <v>615</v>
      </c>
      <c r="P115" s="26" t="s">
        <v>616</v>
      </c>
      <c r="Q115" s="26" t="s">
        <v>617</v>
      </c>
    </row>
    <row r="116" spans="1:17" x14ac:dyDescent="0.3">
      <c r="A116" s="30" t="s">
        <v>764</v>
      </c>
      <c r="B116" s="20" t="s">
        <v>163</v>
      </c>
      <c r="C116" s="21" t="s">
        <v>25</v>
      </c>
      <c r="D116" s="22" t="s">
        <v>186</v>
      </c>
      <c r="E116" s="14">
        <v>71.09</v>
      </c>
      <c r="F116" s="15">
        <f t="shared" si="3"/>
        <v>0</v>
      </c>
      <c r="G116" s="23">
        <v>1.135</v>
      </c>
      <c r="H116" s="24">
        <v>2</v>
      </c>
      <c r="I116" s="24">
        <v>14</v>
      </c>
      <c r="J116" s="24">
        <v>28</v>
      </c>
      <c r="K116" s="25" t="s">
        <v>188</v>
      </c>
      <c r="L116" s="26" t="s">
        <v>189</v>
      </c>
      <c r="M116" s="18" t="s">
        <v>776</v>
      </c>
      <c r="N116" s="26" t="s">
        <v>298</v>
      </c>
      <c r="O116" s="26" t="s">
        <v>618</v>
      </c>
      <c r="P116" s="26" t="s">
        <v>619</v>
      </c>
      <c r="Q116" s="26" t="s">
        <v>620</v>
      </c>
    </row>
    <row r="117" spans="1:17" x14ac:dyDescent="0.3">
      <c r="A117" s="30" t="s">
        <v>765</v>
      </c>
      <c r="B117" s="20" t="s">
        <v>164</v>
      </c>
      <c r="C117" s="21" t="s">
        <v>26</v>
      </c>
      <c r="D117" s="22" t="s">
        <v>186</v>
      </c>
      <c r="E117" s="14">
        <v>97.78</v>
      </c>
      <c r="F117" s="15">
        <f t="shared" si="3"/>
        <v>0</v>
      </c>
      <c r="G117" s="23">
        <v>1.81</v>
      </c>
      <c r="H117" s="24">
        <v>2</v>
      </c>
      <c r="I117" s="24">
        <v>12</v>
      </c>
      <c r="J117" s="24">
        <v>24</v>
      </c>
      <c r="K117" s="25" t="s">
        <v>188</v>
      </c>
      <c r="L117" s="26" t="s">
        <v>189</v>
      </c>
      <c r="M117" s="18" t="s">
        <v>776</v>
      </c>
      <c r="N117" s="26" t="s">
        <v>299</v>
      </c>
      <c r="O117" s="26" t="s">
        <v>621</v>
      </c>
      <c r="P117" s="26" t="s">
        <v>622</v>
      </c>
      <c r="Q117" s="26" t="s">
        <v>623</v>
      </c>
    </row>
    <row r="118" spans="1:17" x14ac:dyDescent="0.3">
      <c r="A118" s="30" t="s">
        <v>766</v>
      </c>
      <c r="B118" s="20" t="s">
        <v>165</v>
      </c>
      <c r="C118" s="21" t="s">
        <v>27</v>
      </c>
      <c r="D118" s="22" t="s">
        <v>186</v>
      </c>
      <c r="E118" s="14">
        <v>160.22999999999999</v>
      </c>
      <c r="F118" s="15">
        <f t="shared" si="3"/>
        <v>0</v>
      </c>
      <c r="G118" s="23">
        <v>2.72</v>
      </c>
      <c r="H118" s="24" t="s">
        <v>28</v>
      </c>
      <c r="I118" s="24" t="s">
        <v>28</v>
      </c>
      <c r="J118" s="24">
        <v>15</v>
      </c>
      <c r="K118" s="25" t="s">
        <v>188</v>
      </c>
      <c r="L118" s="26" t="s">
        <v>189</v>
      </c>
      <c r="M118" s="18" t="s">
        <v>776</v>
      </c>
      <c r="N118" s="26" t="s">
        <v>300</v>
      </c>
      <c r="O118" s="26"/>
      <c r="P118" s="26" t="s">
        <v>624</v>
      </c>
      <c r="Q118" s="26" t="s">
        <v>625</v>
      </c>
    </row>
    <row r="119" spans="1:17" x14ac:dyDescent="0.3">
      <c r="A119" s="30" t="s">
        <v>767</v>
      </c>
      <c r="B119" s="20" t="s">
        <v>166</v>
      </c>
      <c r="C119" s="21" t="s">
        <v>19</v>
      </c>
      <c r="D119" s="22" t="s">
        <v>187</v>
      </c>
      <c r="E119" s="14">
        <v>43.6</v>
      </c>
      <c r="F119" s="15">
        <f t="shared" si="3"/>
        <v>0</v>
      </c>
      <c r="G119" s="23">
        <v>0.16500000000000001</v>
      </c>
      <c r="H119" s="24">
        <v>5</v>
      </c>
      <c r="I119" s="24">
        <v>30</v>
      </c>
      <c r="J119" s="24">
        <v>480</v>
      </c>
      <c r="K119" s="25" t="s">
        <v>188</v>
      </c>
      <c r="L119" s="26" t="s">
        <v>189</v>
      </c>
      <c r="M119" s="18" t="s">
        <v>776</v>
      </c>
      <c r="N119" s="26" t="s">
        <v>301</v>
      </c>
      <c r="O119" s="26" t="s">
        <v>626</v>
      </c>
      <c r="P119" s="26" t="s">
        <v>627</v>
      </c>
      <c r="Q119" s="26" t="s">
        <v>628</v>
      </c>
    </row>
    <row r="120" spans="1:17" x14ac:dyDescent="0.3">
      <c r="A120" s="30" t="s">
        <v>768</v>
      </c>
      <c r="B120" s="20" t="s">
        <v>167</v>
      </c>
      <c r="C120" s="21" t="s">
        <v>20</v>
      </c>
      <c r="D120" s="22" t="s">
        <v>187</v>
      </c>
      <c r="E120" s="14">
        <v>43.11</v>
      </c>
      <c r="F120" s="15">
        <f t="shared" si="3"/>
        <v>0</v>
      </c>
      <c r="G120" s="23">
        <v>0.17</v>
      </c>
      <c r="H120" s="24">
        <v>5</v>
      </c>
      <c r="I120" s="24">
        <v>60</v>
      </c>
      <c r="J120" s="24">
        <v>240</v>
      </c>
      <c r="K120" s="25" t="s">
        <v>188</v>
      </c>
      <c r="L120" s="26" t="s">
        <v>189</v>
      </c>
      <c r="M120" s="18" t="s">
        <v>776</v>
      </c>
      <c r="N120" s="26" t="s">
        <v>302</v>
      </c>
      <c r="O120" s="26" t="s">
        <v>629</v>
      </c>
      <c r="P120" s="26" t="s">
        <v>630</v>
      </c>
      <c r="Q120" s="26" t="s">
        <v>631</v>
      </c>
    </row>
    <row r="121" spans="1:17" x14ac:dyDescent="0.3">
      <c r="A121" s="30" t="s">
        <v>769</v>
      </c>
      <c r="B121" s="20" t="s">
        <v>168</v>
      </c>
      <c r="C121" s="21" t="s">
        <v>21</v>
      </c>
      <c r="D121" s="22" t="s">
        <v>187</v>
      </c>
      <c r="E121" s="14">
        <v>43.6</v>
      </c>
      <c r="F121" s="15">
        <f t="shared" si="3"/>
        <v>0</v>
      </c>
      <c r="G121" s="23">
        <v>0.26</v>
      </c>
      <c r="H121" s="24">
        <v>5</v>
      </c>
      <c r="I121" s="24">
        <v>40</v>
      </c>
      <c r="J121" s="24">
        <v>160</v>
      </c>
      <c r="K121" s="25" t="s">
        <v>188</v>
      </c>
      <c r="L121" s="26" t="s">
        <v>189</v>
      </c>
      <c r="M121" s="18" t="s">
        <v>776</v>
      </c>
      <c r="N121" s="26" t="s">
        <v>303</v>
      </c>
      <c r="O121" s="26" t="s">
        <v>632</v>
      </c>
      <c r="P121" s="26" t="s">
        <v>633</v>
      </c>
      <c r="Q121" s="26" t="s">
        <v>634</v>
      </c>
    </row>
    <row r="122" spans="1:17" x14ac:dyDescent="0.3">
      <c r="A122" s="30" t="s">
        <v>770</v>
      </c>
      <c r="B122" s="20" t="s">
        <v>169</v>
      </c>
      <c r="C122" s="21" t="s">
        <v>22</v>
      </c>
      <c r="D122" s="22" t="s">
        <v>187</v>
      </c>
      <c r="E122" s="14">
        <v>44.74</v>
      </c>
      <c r="F122" s="15">
        <f t="shared" si="3"/>
        <v>0</v>
      </c>
      <c r="G122" s="23">
        <v>0.38</v>
      </c>
      <c r="H122" s="24">
        <v>5</v>
      </c>
      <c r="I122" s="24">
        <v>40</v>
      </c>
      <c r="J122" s="24">
        <v>160</v>
      </c>
      <c r="K122" s="25" t="s">
        <v>188</v>
      </c>
      <c r="L122" s="26" t="s">
        <v>189</v>
      </c>
      <c r="M122" s="18" t="s">
        <v>776</v>
      </c>
      <c r="N122" s="26" t="s">
        <v>304</v>
      </c>
      <c r="O122" s="26" t="s">
        <v>635</v>
      </c>
      <c r="P122" s="26" t="s">
        <v>636</v>
      </c>
      <c r="Q122" s="26" t="s">
        <v>637</v>
      </c>
    </row>
    <row r="123" spans="1:17" x14ac:dyDescent="0.3">
      <c r="A123" s="30" t="s">
        <v>771</v>
      </c>
      <c r="B123" s="20" t="s">
        <v>170</v>
      </c>
      <c r="C123" s="21" t="s">
        <v>23</v>
      </c>
      <c r="D123" s="22" t="s">
        <v>187</v>
      </c>
      <c r="E123" s="14">
        <v>62.03</v>
      </c>
      <c r="F123" s="15">
        <f t="shared" si="3"/>
        <v>0</v>
      </c>
      <c r="G123" s="23">
        <v>0.53</v>
      </c>
      <c r="H123" s="24">
        <v>5</v>
      </c>
      <c r="I123" s="24">
        <v>40</v>
      </c>
      <c r="J123" s="24">
        <v>80</v>
      </c>
      <c r="K123" s="25" t="s">
        <v>188</v>
      </c>
      <c r="L123" s="26" t="s">
        <v>189</v>
      </c>
      <c r="M123" s="18" t="s">
        <v>776</v>
      </c>
      <c r="N123" s="26" t="s">
        <v>305</v>
      </c>
      <c r="O123" s="26" t="s">
        <v>638</v>
      </c>
      <c r="P123" s="26" t="s">
        <v>639</v>
      </c>
      <c r="Q123" s="26" t="s">
        <v>640</v>
      </c>
    </row>
    <row r="124" spans="1:17" x14ac:dyDescent="0.3">
      <c r="A124" s="30" t="s">
        <v>772</v>
      </c>
      <c r="B124" s="20" t="s">
        <v>171</v>
      </c>
      <c r="C124" s="21" t="s">
        <v>24</v>
      </c>
      <c r="D124" s="22" t="s">
        <v>187</v>
      </c>
      <c r="E124" s="14">
        <v>81.84</v>
      </c>
      <c r="F124" s="15">
        <f t="shared" si="3"/>
        <v>0</v>
      </c>
      <c r="G124" s="23">
        <v>0.55000000000000004</v>
      </c>
      <c r="H124" s="24">
        <v>3</v>
      </c>
      <c r="I124" s="24">
        <v>30</v>
      </c>
      <c r="J124" s="24">
        <v>60</v>
      </c>
      <c r="K124" s="25" t="s">
        <v>188</v>
      </c>
      <c r="L124" s="26" t="s">
        <v>189</v>
      </c>
      <c r="M124" s="18" t="s">
        <v>776</v>
      </c>
      <c r="N124" s="26" t="s">
        <v>306</v>
      </c>
      <c r="O124" s="26" t="s">
        <v>641</v>
      </c>
      <c r="P124" s="26" t="s">
        <v>642</v>
      </c>
      <c r="Q124" s="26" t="s">
        <v>643</v>
      </c>
    </row>
    <row r="125" spans="1:17" x14ac:dyDescent="0.3">
      <c r="A125" s="30" t="s">
        <v>773</v>
      </c>
      <c r="B125" s="20" t="s">
        <v>172</v>
      </c>
      <c r="C125" s="21" t="s">
        <v>25</v>
      </c>
      <c r="D125" s="22" t="s">
        <v>187</v>
      </c>
      <c r="E125" s="14">
        <v>119.85</v>
      </c>
      <c r="F125" s="15">
        <f t="shared" si="3"/>
        <v>0</v>
      </c>
      <c r="G125" s="23">
        <v>0.79</v>
      </c>
      <c r="H125" s="24">
        <v>2</v>
      </c>
      <c r="I125" s="24">
        <v>20</v>
      </c>
      <c r="J125" s="24">
        <v>40</v>
      </c>
      <c r="K125" s="25" t="s">
        <v>188</v>
      </c>
      <c r="L125" s="26" t="s">
        <v>189</v>
      </c>
      <c r="M125" s="18" t="s">
        <v>776</v>
      </c>
      <c r="N125" s="26" t="s">
        <v>307</v>
      </c>
      <c r="O125" s="26" t="s">
        <v>644</v>
      </c>
      <c r="P125" s="26" t="s">
        <v>645</v>
      </c>
      <c r="Q125" s="26" t="s">
        <v>646</v>
      </c>
    </row>
    <row r="126" spans="1:17" x14ac:dyDescent="0.3">
      <c r="A126" s="30" t="s">
        <v>774</v>
      </c>
      <c r="B126" s="20" t="s">
        <v>173</v>
      </c>
      <c r="C126" s="21" t="s">
        <v>26</v>
      </c>
      <c r="D126" s="22" t="s">
        <v>187</v>
      </c>
      <c r="E126" s="14">
        <v>141.47999999999999</v>
      </c>
      <c r="F126" s="15">
        <f t="shared" si="3"/>
        <v>0</v>
      </c>
      <c r="G126" s="23">
        <v>1.29</v>
      </c>
      <c r="H126" s="24">
        <v>3</v>
      </c>
      <c r="I126" s="24">
        <v>15</v>
      </c>
      <c r="J126" s="24">
        <v>30</v>
      </c>
      <c r="K126" s="25" t="s">
        <v>188</v>
      </c>
      <c r="L126" s="26" t="s">
        <v>189</v>
      </c>
      <c r="M126" s="18" t="s">
        <v>776</v>
      </c>
      <c r="N126" s="26" t="s">
        <v>308</v>
      </c>
      <c r="O126" s="26" t="s">
        <v>647</v>
      </c>
      <c r="P126" s="26" t="s">
        <v>648</v>
      </c>
      <c r="Q126" s="26" t="s">
        <v>649</v>
      </c>
    </row>
    <row r="127" spans="1:17" x14ac:dyDescent="0.3">
      <c r="A127" s="30" t="s">
        <v>775</v>
      </c>
      <c r="B127" s="20" t="s">
        <v>174</v>
      </c>
      <c r="C127" s="21" t="s">
        <v>27</v>
      </c>
      <c r="D127" s="22" t="s">
        <v>187</v>
      </c>
      <c r="E127" s="14">
        <v>216.89</v>
      </c>
      <c r="F127" s="15">
        <f t="shared" si="3"/>
        <v>0</v>
      </c>
      <c r="G127" s="23">
        <v>1.55</v>
      </c>
      <c r="H127" s="24" t="s">
        <v>28</v>
      </c>
      <c r="I127" s="24">
        <v>10</v>
      </c>
      <c r="J127" s="24">
        <v>20</v>
      </c>
      <c r="K127" s="25" t="s">
        <v>188</v>
      </c>
      <c r="L127" s="26" t="s">
        <v>189</v>
      </c>
      <c r="M127" s="18" t="s">
        <v>776</v>
      </c>
      <c r="N127" s="26" t="s">
        <v>309</v>
      </c>
      <c r="O127" s="26"/>
      <c r="P127" s="26" t="s">
        <v>650</v>
      </c>
      <c r="Q127" s="26" t="s">
        <v>651</v>
      </c>
    </row>
  </sheetData>
  <printOptions horizontalCentered="1"/>
  <pageMargins left="0" right="0" top="0" bottom="0.5" header="0" footer="0.3"/>
  <pageSetup scale="63" fitToHeight="0" orientation="landscape" r:id="rId1"/>
  <headerFooter>
    <oddFooter>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Brass Fittings, Lead Free</vt:lpstr>
      <vt:lpstr>'Brass Fittings, Lead Free'!Print_Titles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F. Long</dc:creator>
  <cp:lastModifiedBy>Mike Long</cp:lastModifiedBy>
  <cp:lastPrinted>2022-05-04T21:40:20Z</cp:lastPrinted>
  <dcterms:created xsi:type="dcterms:W3CDTF">2021-01-15T21:18:14Z</dcterms:created>
  <dcterms:modified xsi:type="dcterms:W3CDTF">2026-05-21T19:50:26Z</dcterms:modified>
</cp:coreProperties>
</file>