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My Drive\2_CVs\NASPO - Main Contract\2. Modifications\"/>
    </mc:Choice>
  </mc:AlternateContent>
  <xr:revisionPtr revIDLastSave="0" documentId="13_ncr:1_{7B493B43-0287-48FC-8BE0-530BD395E979}" xr6:coauthVersionLast="47" xr6:coauthVersionMax="47" xr10:uidLastSave="{00000000-0000-0000-0000-000000000000}"/>
  <bookViews>
    <workbookView xWindow="-28920" yWindow="-120" windowWidth="29040" windowHeight="15720" xr2:uid="{B9F5492A-3681-4A4D-9D13-D3367F2CB1BA}"/>
  </bookViews>
  <sheets>
    <sheet name="FY27 NASPO Price List" sheetId="1" r:id="rId1"/>
  </sheets>
  <definedNames>
    <definedName name="_xlnm._FilterDatabase" localSheetId="0" hidden="1">'FY27 NASPO Price List'!$A$1:$G$364</definedName>
    <definedName name="_xlnm.Print_Area" localSheetId="0">'FY27 NASPO Price List'!$A$1:$G$364</definedName>
    <definedName name="_xlnm.Print_Titles" localSheetId="0">'FY27 NASPO Price 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D45" i="1"/>
  <c r="D46" i="1"/>
  <c r="D47" i="1"/>
  <c r="D48" i="1"/>
  <c r="D49" i="1"/>
  <c r="D50" i="1"/>
  <c r="D51" i="1"/>
  <c r="D52" i="1"/>
  <c r="D53" i="1"/>
  <c r="D54" i="1"/>
  <c r="D55" i="1"/>
  <c r="D56" i="1"/>
  <c r="D57" i="1"/>
  <c r="D58" i="1"/>
  <c r="D59" i="1"/>
  <c r="D60" i="1"/>
  <c r="D61" i="1"/>
  <c r="D2" i="1"/>
  <c r="D3" i="1"/>
  <c r="D4" i="1"/>
  <c r="D5" i="1"/>
  <c r="D6" i="1"/>
  <c r="D7" i="1"/>
  <c r="D8" i="1"/>
  <c r="D9" i="1"/>
  <c r="D10" i="1"/>
  <c r="D11" i="1"/>
  <c r="D12" i="1"/>
  <c r="D13" i="1"/>
  <c r="D14" i="1"/>
  <c r="D15" i="1"/>
  <c r="D16" i="1"/>
  <c r="D17" i="1"/>
  <c r="D18" i="1"/>
  <c r="D19" i="1"/>
  <c r="D20" i="1"/>
  <c r="D21" i="1"/>
  <c r="D22" i="1"/>
  <c r="D24" i="1"/>
  <c r="D25" i="1"/>
  <c r="D26" i="1"/>
  <c r="D27" i="1"/>
  <c r="D28" i="1"/>
  <c r="D29" i="1"/>
  <c r="D30" i="1"/>
  <c r="D31" i="1"/>
  <c r="D32" i="1"/>
  <c r="D33" i="1"/>
  <c r="D34" i="1"/>
  <c r="D35" i="1"/>
  <c r="D36" i="1"/>
  <c r="D37" i="1"/>
  <c r="D38" i="1"/>
  <c r="D39" i="1"/>
  <c r="D40" i="1"/>
  <c r="D41" i="1"/>
  <c r="D42" i="1"/>
  <c r="D43"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34" i="1"/>
  <c r="D337" i="1" l="1"/>
  <c r="D338" i="1"/>
  <c r="D355" i="1"/>
  <c r="D343" i="1"/>
  <c r="D354" i="1"/>
  <c r="D342" i="1"/>
  <c r="D353" i="1"/>
  <c r="D341" i="1"/>
  <c r="D364" i="1"/>
  <c r="D352" i="1"/>
  <c r="D340" i="1"/>
  <c r="D363" i="1"/>
  <c r="D351" i="1"/>
  <c r="D339" i="1"/>
  <c r="D362" i="1"/>
  <c r="D350" i="1"/>
  <c r="D360" i="1"/>
  <c r="D348" i="1"/>
  <c r="D336" i="1"/>
  <c r="D356" i="1"/>
  <c r="D344" i="1"/>
  <c r="D359" i="1"/>
  <c r="D347" i="1"/>
  <c r="D335" i="1"/>
  <c r="D358" i="1"/>
  <c r="D346" i="1"/>
  <c r="D334" i="1"/>
  <c r="D361" i="1"/>
  <c r="D349" i="1"/>
  <c r="D357" i="1"/>
  <c r="D345" i="1"/>
</calcChain>
</file>

<file path=xl/sharedStrings.xml><?xml version="1.0" encoding="utf-8"?>
<sst xmlns="http://schemas.openxmlformats.org/spreadsheetml/2006/main" count="1468" uniqueCount="732">
  <si>
    <t>SKU Code</t>
  </si>
  <si>
    <t>SKU Descriptions</t>
  </si>
  <si>
    <t>Commercial Annual List Price</t>
  </si>
  <si>
    <t>Country of Origin</t>
  </si>
  <si>
    <t>Transaction Type</t>
  </si>
  <si>
    <t>CHCM</t>
  </si>
  <si>
    <t>Core Human Capital Management. This SKU is available for customers with 3,501 or greater FSEs. (per FSE, per year)</t>
  </si>
  <si>
    <t>USA</t>
  </si>
  <si>
    <t>Subscriptions</t>
  </si>
  <si>
    <t>LDPHCM</t>
  </si>
  <si>
    <t>Core Human Capital Management - LDP. This SKU is available for customers with 3,500 or less FSEs. (per FSE, per year)</t>
  </si>
  <si>
    <t>LDPAM</t>
  </si>
  <si>
    <t>Absence Management - LDP. This SKU is available for customers with 3,500 or less FSEs. (per FSE, per year)</t>
  </si>
  <si>
    <t>Benefits - LDP. This SKU is available for customers with 3,500 or less FSEs. (per FSE, per year)</t>
  </si>
  <si>
    <t>LDPBEN</t>
  </si>
  <si>
    <t>LDPACM</t>
  </si>
  <si>
    <t>Advanced Compensation Management - LDP. This SKU is available for customers with 3,500 or less FSEs. (per FSE, per year)</t>
  </si>
  <si>
    <t>CCB</t>
  </si>
  <si>
    <t>Cloud Connect for Benefits. This SKU is available for customers with 3,501 or greater FSEs. (per FSE, per year)</t>
  </si>
  <si>
    <t>Workday Wellness. Please contact Sales@workday.com for product availability information. This SKU is available for customers with 3,501 or greater FSEs. (per FSE, per year)</t>
  </si>
  <si>
    <t>LDPCCB</t>
  </si>
  <si>
    <t>Cloud Connect for Benefits - LDP. This SKU is available for customers with 3,500 or less FSEs. (per FSE, per year)</t>
  </si>
  <si>
    <t>Workday Wellness - LDP. Please contact Sales@workday.com for product availability information. This SKU is available for customers with 3,500 or less FSEs. (per FSE, per year)</t>
  </si>
  <si>
    <t>LDPNTC</t>
  </si>
  <si>
    <t>Smart Time Clock by NoahFace - LDP . This SKU is available for customers with 3,500 or less FSEs. (per FSE, per year)</t>
  </si>
  <si>
    <t>NTC</t>
  </si>
  <si>
    <t>Smart Time Clock by NoahFace. This SKU is available for customers with 3,501 or greater FSEs. (per FSE, per year)</t>
  </si>
  <si>
    <t>LDPSC</t>
  </si>
  <si>
    <t>Scheduling - LDP. This SKU is available for customers with 3,500 or less FSEs. (per FSE, per year)</t>
  </si>
  <si>
    <t>Time Tracking. This SKU is available for customers with 3,501 or greater FSEs. (per FSE, per year)</t>
  </si>
  <si>
    <t>SC</t>
  </si>
  <si>
    <t>Scheduling. This SKU is available for customers with 3,501 or greater FSEs. (per FSE, per year)</t>
  </si>
  <si>
    <t>Time Tracking - LDP. This SKU is available for customers with 3,500 or less FSEs. (per FSE, per year)</t>
  </si>
  <si>
    <t>LDPSCLO</t>
  </si>
  <si>
    <t>Labor Optimization - LDP. This SKU is available for customers with 3,500 or less FSEs. (per FSE, per year)</t>
  </si>
  <si>
    <t>SCLO</t>
  </si>
  <si>
    <t>Labor Optimization. This SKU is available for customers with 3,501 or greater FSEs. (per FSE, per year)</t>
  </si>
  <si>
    <t>LDPTT</t>
  </si>
  <si>
    <t>TT</t>
  </si>
  <si>
    <t>LDPWW</t>
  </si>
  <si>
    <t>WW</t>
  </si>
  <si>
    <t>CCLRN</t>
  </si>
  <si>
    <t>Cloud Connect for Learning. This SKU is available for customers with 3,501 or greater FSEs. (per FSE, per year)</t>
  </si>
  <si>
    <t>Talent Optimization. This SKU is available for customers with 3,501 or greater FSEs. (per FSE, per year)</t>
  </si>
  <si>
    <t>LDPCCLRN</t>
  </si>
  <si>
    <t>Cloud Connect for Learning - LDP. This SKU is available for customers with 3,500 or less FSEs. (per FSE, per year)</t>
  </si>
  <si>
    <t>Talent Optimization - LDP. This SKU is available for customers with 3,500 or less FSEs. (per FSE, per year)</t>
  </si>
  <si>
    <t>LDPLRN</t>
  </si>
  <si>
    <t>Learning - LDP. Transitional SKU. Available only to FedRAMP/WGC customers, not available for new, standard non FedRAMP commercial motion. This SKU is available for customers with 3,500 or less FSEs. (per FSE, per year)</t>
  </si>
  <si>
    <t>LRN</t>
  </si>
  <si>
    <t>Learning. Transitional SKU. Available only to FedRAMP/WGC customers, not available for new, standard non FedRAMP commercial motion. This SKU is available for customers with 3,501 or greater FSEs. (per FSE, per year)</t>
  </si>
  <si>
    <t>MCNF</t>
  </si>
  <si>
    <t>Media Cloud - No Fee (per FSE, per year)</t>
  </si>
  <si>
    <t>LDPREC</t>
  </si>
  <si>
    <t>Recruiting - LDP. This SKU is available for customers with 3,500 or less FSEs. (per FSE, per year)</t>
  </si>
  <si>
    <t>REC</t>
  </si>
  <si>
    <t>Recruiting. This SKU is available for customers with 3,501 or greater FSEs. (per FSE, per year)</t>
  </si>
  <si>
    <t>LDPTLO</t>
  </si>
  <si>
    <t>TLO</t>
  </si>
  <si>
    <t>LDPUSP</t>
  </si>
  <si>
    <t>Payroll for United States - LDP. This SKU is available for customers with 3,500 or less FSEs. (per FSE, per year)</t>
  </si>
  <si>
    <t>Payroll for United States. This SKU is available for customers with 3,501 or greater FSEs. (per FSE, per year)</t>
  </si>
  <si>
    <t>USP</t>
  </si>
  <si>
    <t>LDPSTP</t>
  </si>
  <si>
    <t>Payroll provided by Strada - LDP. This SKU is available for customers with 3,500 or less FSEs. (per FSE, per year)</t>
  </si>
  <si>
    <t>Payroll provided by Strada. This SKU is available for customers with 3,501 or greater FSEs. (per FSE, per year)</t>
  </si>
  <si>
    <t>STP</t>
  </si>
  <si>
    <t>GPC</t>
  </si>
  <si>
    <t>Global Payroll Connect. This SKU is available for customers with 3,501 or greater FSEs. (per FSE, per year)</t>
  </si>
  <si>
    <t>LDPGPC</t>
  </si>
  <si>
    <t>Global Payroll Connect - LDP. This SKU is available for customers with 3,500 or less FSEs. (per FSE, per year)</t>
  </si>
  <si>
    <t>HLP</t>
  </si>
  <si>
    <t>Help. This SKU is available for customers with 3,501 or greater FSEs. (per FSE, per year)</t>
  </si>
  <si>
    <t>People Analytics. This SKU is available for customers with 3,501 or greater FSEs. (per FSE, per year)</t>
  </si>
  <si>
    <t>LDPHLP</t>
  </si>
  <si>
    <t>Help - LDP. This SKU is available for customers with 3,500 or less FSEs. (per FSE, per year)</t>
  </si>
  <si>
    <t>People Analytics - LDP. This SKU is available for customers with 3,500 or less FSEs. (per FSE, per year)</t>
  </si>
  <si>
    <t>LDPPPLA</t>
  </si>
  <si>
    <t>PPLA</t>
  </si>
  <si>
    <t>EMPVCE</t>
  </si>
  <si>
    <t>Peakon Employee Voice. This SKU is available for customers with 3,501 or greater FSEs. (per FSE, per year)</t>
  </si>
  <si>
    <t>Journeys. This SKU is available for customers with 3,501 or greater FSEs. (per FSE, per year)</t>
  </si>
  <si>
    <t>LDPEMPVCE</t>
  </si>
  <si>
    <t>Peakon Employee Voice - LDP. This SKU is available for customers with 3,500 or less FSEs. (per FSE, per year)</t>
  </si>
  <si>
    <t>Journeys - LDP. This SKU is available for customers with 3,500 or less FSEs. (per FSE, per year)</t>
  </si>
  <si>
    <t>JRNY</t>
  </si>
  <si>
    <t>LDPJRNY</t>
  </si>
  <si>
    <t>FIN</t>
  </si>
  <si>
    <t>Core Financials. This SKU is available for customers with 3,501 or greater FSEs. (per FSE, per year)</t>
  </si>
  <si>
    <t>LDPFIN</t>
  </si>
  <si>
    <t>Core Financials - LDP. This SKU is available for customers with 3,500 or less FSEs. (per FSE, per year)</t>
  </si>
  <si>
    <t>LDPPLNF</t>
  </si>
  <si>
    <t>PLNF</t>
  </si>
  <si>
    <t>LDPPLNFC</t>
  </si>
  <si>
    <t>PLNFC</t>
  </si>
  <si>
    <t>LDPPLNW</t>
  </si>
  <si>
    <t>PLNW</t>
  </si>
  <si>
    <t>LDPPLNX</t>
  </si>
  <si>
    <t>PLNX</t>
  </si>
  <si>
    <t>LDPPRJT</t>
  </si>
  <si>
    <t>Projects - LDP. This SKU is available for customers with 3,500 or less FSEs. (per FSE, per year)</t>
  </si>
  <si>
    <t>Projects. This SKU is available for customers with 3,501 or greater FSEs. (per FSE, per year)</t>
  </si>
  <si>
    <t>PRJT</t>
  </si>
  <si>
    <t>BYOK</t>
  </si>
  <si>
    <t>Bring Your Own Key. This SKU is available for customers with 3,501 or greater FSEs. (per FSE, per year)</t>
  </si>
  <si>
    <t>Inventory. This SKU is available for customers with 3,501 or greater FSEs. (per FSE, per year)</t>
  </si>
  <si>
    <t>LDPBYOK</t>
  </si>
  <si>
    <t>Bring Your Own Key - LDP. This SKU is available for customers with 3,500 or less FSEs. (per FSE, per year)</t>
  </si>
  <si>
    <t>Inventory - LDP. This SKU is available for customers with 3,500 or less FSEs. (per FSE, per year)</t>
  </si>
  <si>
    <t>CE</t>
  </si>
  <si>
    <t>Candidate Engagement. This SKU is available for customers with 3,501 or greater FSEs. (per FSE, per year)</t>
  </si>
  <si>
    <t>Expenses. This SKU is available for customers with 3,501 or greater FSEs. (per FSE, per year)</t>
  </si>
  <si>
    <t>LDPCE</t>
  </si>
  <si>
    <t>Candidate Engagement - LDP. This SKU is available for customers with 3,500 or less FSEs. (per FSE, per year)</t>
  </si>
  <si>
    <t>Expenses - LDP. This SKU is available for customers with 3,500 or less FSEs. (per FSE, per year)</t>
  </si>
  <si>
    <t>EXP</t>
  </si>
  <si>
    <t>Procurement. This SKU is available for customers with 3,501 or greater FSEs. (per FSE, per year)</t>
  </si>
  <si>
    <t>LDPEXP</t>
  </si>
  <si>
    <t>Procurement - LDP. This SKU is available for customers with 3,500 or less FSEs. (per FSE, per year)</t>
  </si>
  <si>
    <t>GM</t>
  </si>
  <si>
    <t>Grants Management. This SKU is available for customers with 3,501 or greater FSEs. (per FSE, per year)</t>
  </si>
  <si>
    <t>Project Billing. This SKU is available for customers with 3,501 or greater FSEs. (per FSE, per year)</t>
  </si>
  <si>
    <t>LDPGM</t>
  </si>
  <si>
    <t>Grants Management - LDP. This SKU is available for customers with 3,500 or less FSEs. (per FSE, per year)</t>
  </si>
  <si>
    <t>Project Billing - LDP. This SKU is available for customers with 3,500 or less FSEs. (per FSE, per year)</t>
  </si>
  <si>
    <t>INV</t>
  </si>
  <si>
    <t>LDPINV</t>
  </si>
  <si>
    <t>LDPPB</t>
  </si>
  <si>
    <t>Prism Analytics Enterprise. This SKU is available for customers with 3,501 or greater FSEs. (per FSE, per year)</t>
  </si>
  <si>
    <t>PB</t>
  </si>
  <si>
    <t>Prism Analytics Enterprise - LDP. This SKU is available for customers with 3,500 or less FSEs. (per FSE, per year)</t>
  </si>
  <si>
    <t>LDPPRA</t>
  </si>
  <si>
    <t>PRA</t>
  </si>
  <si>
    <t>LDPPRO</t>
  </si>
  <si>
    <t>PRO</t>
  </si>
  <si>
    <t>LDPSRC</t>
  </si>
  <si>
    <t>Strategic Sourcing Enterprise - LDP. This SKU is available for customers with 3,500 or less FSEs. (per FSE, per year)</t>
  </si>
  <si>
    <t>Strategic Sourcing Enterprise. This SKU is available for customers with 3,501 or greater FSEs. (per FSE, per year)</t>
  </si>
  <si>
    <t>SRC</t>
  </si>
  <si>
    <t>LDPSVSCPQ</t>
  </si>
  <si>
    <t>Services CPQ - LDP. This SKU is available for customers with 3,500 or less FSEs. (per FSE, per year)</t>
  </si>
  <si>
    <t>Services CPQ. This SKU is available for customers with 3,501 or greater FSEs. (per FSE, per year)</t>
  </si>
  <si>
    <t>SVSCPQ</t>
  </si>
  <si>
    <t>AIRC</t>
  </si>
  <si>
    <t>HiredScore AI for Recruiting. Please contact Sales@workday.com for product availability information. This SKU is available for customers with 3,501 or greater FSEs. (per FSE, per year)</t>
  </si>
  <si>
    <t>LDPAIRC</t>
  </si>
  <si>
    <t>HiredScore AI for Recruiting - LDP. Please contact Sales@workday.com for product availability information. This SKU is available for customers with 3,500 or less FSEs. (per FSE, per year)</t>
  </si>
  <si>
    <t>AITB</t>
  </si>
  <si>
    <t>Hiredscore AI for Talent. Please contact Sales@workday.com for product availability information. This SKU is available for customers who have signed the uMSA, and have 3,501 or greater FSEs. (per FSE, per year)</t>
  </si>
  <si>
    <t>HiredScore AI for Talent Mobility. Please contact Sales@workday.com for product availability information. This SKU is available for customers with 3,501 or greater FSEs. (per FSE, per year)</t>
  </si>
  <si>
    <t>LDPAITB</t>
  </si>
  <si>
    <t>Hiredscore AI for Talent - LDP. Please contact Sales@workday.com for product availability information. This SKU is available for customers who have signed the uMSA, and have 3,500 or less FSEs. (per FSE, per year)</t>
  </si>
  <si>
    <t>HiredScore AI for Talent Mobility - LDP. Please contact Sales@workday.com for product availability information. This SKU is available for customers with 3,500 or less FSEs. (per FSE, per year)</t>
  </si>
  <si>
    <t>AITM</t>
  </si>
  <si>
    <t>Workday Student Service (per FTE, per year)</t>
  </si>
  <si>
    <t>LDPAITM</t>
  </si>
  <si>
    <t>Journeys for Student. This SKU is available for customers with 3,501 or greater FSEs. (per FTE, per year)</t>
  </si>
  <si>
    <t>CATS</t>
  </si>
  <si>
    <t>Conversational ATS. This SKU is available for customers with 3,501 or greater FSEs. (per FSE, per year)</t>
  </si>
  <si>
    <t>Journeys for Student - LDP. This SKU is available for customers with 3,500 or less FSEs. (per FTE, per year)</t>
  </si>
  <si>
    <t>ARC</t>
  </si>
  <si>
    <t>Recognition provided by Achievers. (Per FSE, per year)</t>
  </si>
  <si>
    <t>LDPCATS</t>
  </si>
  <si>
    <t>Conversational ATS - LDP. This SKU is available for customers with 3,500 or less FSEs. (per FSE, per year)</t>
  </si>
  <si>
    <t>CEXP</t>
  </si>
  <si>
    <t>Candidate Experience. This SKU is available for customers with 3,501 or greater FSEs. (per FSE, per year)</t>
  </si>
  <si>
    <t>LDPCEXP</t>
  </si>
  <si>
    <t>Candidate Experience - LDP. This SKU is available for customers with 3,500 or less FSEs. (per FSE, per year)</t>
  </si>
  <si>
    <t>KPTA</t>
  </si>
  <si>
    <t>Pay Transparency Analyzer. This SKU is available for customers with 3,501 or greater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</si>
  <si>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1,000 Documents, per year)</t>
  </si>
  <si>
    <t>LDPKPTA</t>
  </si>
  <si>
    <t>Pay Transparency Analyzer - LDP. This SKU is available for customers with 3,500 or less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</si>
  <si>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2,000 Documents, per year)</t>
  </si>
  <si>
    <t>LDPSDC</t>
  </si>
  <si>
    <t>DATEV Connector by SHAPEiN - LDP. This SKU is available for customers with 3,500 or less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</si>
  <si>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3,000 Documents, per year)</t>
  </si>
  <si>
    <t>SDC</t>
  </si>
  <si>
    <t>DATEV Connector by SHAPEiN. This SKU is available for customers with 3,501 or greater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</si>
  <si>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5,000 Documents, per year)</t>
  </si>
  <si>
    <t>LDPSLRN</t>
  </si>
  <si>
    <t>Sana Learn - LDP. This SKU is available for customers with 3,500 or less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</si>
  <si>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10,000 Documents, per year)</t>
  </si>
  <si>
    <t>SLRN</t>
  </si>
  <si>
    <t>Sana Learn. This SKU is available for customers with 3,501 or greater FSEs.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</si>
  <si>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25,000 Documents, per year)</t>
  </si>
  <si>
    <t>TNF</t>
  </si>
  <si>
    <t>Talent Network Fetch - No Fee. Please contact Sales@workday.com for product availability information. (per FSE,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</si>
  <si>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50,000 Documents, per year)</t>
  </si>
  <si>
    <t>ACC</t>
  </si>
  <si>
    <t>Accounting Center. This SKU is available for customers with 3,501 or greater FSEs. (25 million Accounting Source Input Rows,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</si>
  <si>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100,000 Documents, per year)</t>
  </si>
  <si>
    <t>LDPACC</t>
  </si>
  <si>
    <t>Accounting Center - LDP. This SKU is available for customers with 3,500 or less FSEs. (25 million Accounting Source Input Rows,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</si>
  <si>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250,000 Documents, per year)</t>
  </si>
  <si>
    <t>AISB</t>
  </si>
  <si>
    <t>Auditoria.AI SmartBots for Workday. This SKU is available for customers with 3,501 or greater FSEs. (1,000 Suppliers,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</si>
  <si>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500,000 Documents, per year)</t>
  </si>
  <si>
    <t>LDPAISB</t>
  </si>
  <si>
    <t>Auditoria.AI SmartBots for Workday - LDP. This SKU is available for customers with 3,500 or less FSEs. (1,000 Suppliers,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</si>
  <si>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1,000,000 Documents, per year)</t>
  </si>
  <si>
    <t>APLN</t>
  </si>
  <si>
    <t>Adaptive Planning Base (10 users included, per year)</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</si>
  <si>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2,000,000 Documents, per year)</t>
  </si>
  <si>
    <t>APLNC</t>
  </si>
  <si>
    <t>Adaptive Planning and Consolidation Base (10 users included,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</si>
  <si>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1,000 Documents, per year)</t>
  </si>
  <si>
    <t>APLNCU</t>
  </si>
  <si>
    <t>Adaptive Planning and Consolidation Base User (Additional). Customers of APLNC must purchase APLNCU for additional Adaptive Planning and Consolidation Base User.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</si>
  <si>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2,000 Documents, per year)</t>
  </si>
  <si>
    <t>APLNNPI</t>
  </si>
  <si>
    <t>Adaptive Planning Non Production Instance (Additional). Customers of PLNW, PLNF, PLNFC, PLNX, APLN, APLNP, or APLNC must purchase APLNNPI for additional Adaptive Planning Non Production Instance. (Per Planning Instance,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</si>
  <si>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3,000 Documents, per year)</t>
  </si>
  <si>
    <t>APLNP</t>
  </si>
  <si>
    <t>Adaptive Planning Base Plus (30 users included,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</si>
  <si>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5,000 Documents, per year)</t>
  </si>
  <si>
    <t>APLNPU</t>
  </si>
  <si>
    <t>Adaptive Planning Base Plus User (Additional). Customers of APLNP must purchase APLNPU for additional Adaptive Planning Base Plus User.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</si>
  <si>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10,000 Documents, per year)</t>
  </si>
  <si>
    <t>APLNU</t>
  </si>
  <si>
    <t>Adaptive Planning Base User (Additional). Customers of APLN must purchase APLNU for additional Adaptive Planning Base User.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</si>
  <si>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25,000 Documents, per year)</t>
  </si>
  <si>
    <t>BANK</t>
  </si>
  <si>
    <t>Workday Bank Connectivity. This SKU is available for customers with 3,501 or greater FSEs. (3 Bank Logos, up to 1 million Payment Transactions,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</si>
  <si>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50,000 Documents, per year)</t>
  </si>
  <si>
    <t>LDPBANK</t>
  </si>
  <si>
    <t>Workday Bank Connectivity - LDP. This SKU is available for customers with 3,500 or less FSEs. (3 Bank Logos, up to 1 million Payment Transactions,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</si>
  <si>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100,000 Documents, per year)</t>
  </si>
  <si>
    <t>BANKT</t>
  </si>
  <si>
    <t>Workday Bank Connectivity Payment Entitlement. Customers of BANK must purchase BANKT for additional increments of 500,000 Payment Transactions. This SKU is available for customers with 3,501 or greater FSEs. (500,000 Payment Transactions,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</si>
  <si>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250,000 Documents, per year)</t>
  </si>
  <si>
    <t>LDPBANKT</t>
  </si>
  <si>
    <t>Workday Bank Connectivity Payment Entitlement - LDP. Customers of LDPBANK must purchase LDPBANKT for additional increments of 500,000 Payment Transactions. This SKU is available for customers with 3,500 or less FSEs. (500,000 Payment Transactions,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</si>
  <si>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500,000 Documents, per year)</t>
  </si>
  <si>
    <t>CDIB</t>
  </si>
  <si>
    <t>Contract &amp; Document Intelligence Base. This SKU is available for customers who have signed the uMSA, and have 3,501 or greater FSEs. (1,000 Documents,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</si>
  <si>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1,000,000 Documents, per year)</t>
  </si>
  <si>
    <t>LDPCDIB</t>
  </si>
  <si>
    <t>Contract &amp; Document Intelligence Base - LDP. This SKU is available for customers who have signed the uMSA, and have 3,500 or less FSEs. (1,000 Documents, per year)</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</si>
  <si>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2,000,000 Documents, per year)</t>
  </si>
  <si>
    <t>CEM</t>
  </si>
  <si>
    <t>Candidate Experience Messaging. (50,000 Messages, per year)</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</si>
  <si>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1,000 Documents, per year)</t>
  </si>
  <si>
    <t>CLMB</t>
  </si>
  <si>
    <t>Contract Lifecycle Management Base. This SKU is available for customers who have signed the uMSA, and have 3,501 or greater FSEs. (1,000 Documents, per year)</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</si>
  <si>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2,000 Documents, per year)</t>
  </si>
  <si>
    <t>LDPCLMB</t>
  </si>
  <si>
    <t>Contract Lifecycle Management Base - LDP. This SKU is available for customers who have signed the uMSA, and have 3,500 or less FSEs. (1,000 Documents, per year)</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</si>
  <si>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3,000 Documents, per year)</t>
  </si>
  <si>
    <t>EWM</t>
  </si>
  <si>
    <t>Extended Workforce Management. This SKU is available for customers with 3,501 or greater FSEs. (0.92% of Annual Committed Spend through Service, per $100)</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</si>
  <si>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5,000 Documents, per year)</t>
  </si>
  <si>
    <t>LDPEWM</t>
  </si>
  <si>
    <t>Extended Workforce Management - LDP. This SKU is available for customers with 3,500 or less FSEs. (0.75% of Annual Committed Spend through Service, per $100)</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</si>
  <si>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10,000 Documents, per year)</t>
  </si>
  <si>
    <t>EWM-PAYG</t>
  </si>
  <si>
    <t>Extended Workforce Management on the Pay As You Go model. This SKU is available for customers with 3,501 or greater FSEs. (1.15% of Annual Committed Spend through Service, per $100)</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</si>
  <si>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25,000 Documents, per year)</t>
  </si>
  <si>
    <t>LDPEWM-PAYG</t>
  </si>
  <si>
    <t>Extended Workforce Management on the Pay As You Go model - LDP. This SKU is available for customers with 3,500 or less FSEs. (0.938% of Annual Committed Spend through Service, per $100)</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</si>
  <si>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50,000 Documents, per year)</t>
  </si>
  <si>
    <t>FLXCRD</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</si>
  <si>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100,000 Documents, per year)</t>
  </si>
  <si>
    <t>INNSRNF</t>
  </si>
  <si>
    <t>Innovation Services - No Fee</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</si>
  <si>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250,000 Documents, per year)</t>
  </si>
  <si>
    <t>JRNY-STU</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</si>
  <si>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500,000 Documents, per year)</t>
  </si>
  <si>
    <t>LDPJRNY-STU</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</si>
  <si>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1,000,000 Documents, per year)</t>
  </si>
  <si>
    <t>LRNXE</t>
  </si>
  <si>
    <t>Workday Learning for Extended Enterprise (1,000 Seats, per year)</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</si>
  <si>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2,000,000 Documents, per year)</t>
  </si>
  <si>
    <t>LDPMSG</t>
  </si>
  <si>
    <t>Messaging - LDP. This SKU is available for customers with 3,500 or less FSEs. (100,000 Messages,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</si>
  <si>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1,000 Documents, per year)</t>
  </si>
  <si>
    <t>MSG</t>
  </si>
  <si>
    <t>Messaging. This SKU is available for customers with 3,501 or greater FSEs. (100,000 Messages,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</si>
  <si>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2,000 Documents, per year)</t>
  </si>
  <si>
    <t>LDPPLNFI</t>
  </si>
  <si>
    <t>Financial Planning Instance - LDP (Additional). Customers of LDPPLNF must purchase LDPPLNFI for additional Financial Planning Instance. This SKU is available for customers with 3,500 or less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</si>
  <si>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3,000 Documents, per year)</t>
  </si>
  <si>
    <t>PLNFI</t>
  </si>
  <si>
    <t>Financial Planning Instance (Additional). Customers of PLNF must purchase PLNFI for additional Financial Planning Instance. This SKU is available for customers with 3,501 or greater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</si>
  <si>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5,000 Documents, per year)</t>
  </si>
  <si>
    <t>LDPPLNWI</t>
  </si>
  <si>
    <t>Operational Planning Instance - LDP (Additional). Customers of LDPPLNX must purchase LDPPLNXI for additional Operational Planning Instance. This SKU is available for customers with 3,500 or less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</si>
  <si>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10,000 Documents, per year)</t>
  </si>
  <si>
    <t>PLNWI</t>
  </si>
  <si>
    <t>Workforce Planning Instance (Additional). Customers of PLNW must purchase PLNWI for additional Workforce Planning Instance. This SKU is available for customers with 3,501 or greater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</si>
  <si>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25,000 Documents, per year)</t>
  </si>
  <si>
    <t>LDPPLNXI</t>
  </si>
  <si>
    <t>Workforce Planning Instance - LDP (Additional). Customers of LDPPLNW must purchase LDPPLNWI for additional Workforce Planning Instance. This SKU is available for customers with 3,500 or less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</si>
  <si>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50,000 Documents, per year)</t>
  </si>
  <si>
    <t>PLNXI</t>
  </si>
  <si>
    <t>Operational Planning Instance (Additional). Customers of PLNX must purchase PLNXI for additional Operational Planning Instance. This SKU is available for customers with 3,501 or greater FSEs. (Per Planning Instance,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</si>
  <si>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100,000 Documents, per year)</t>
  </si>
  <si>
    <t>LDPPRA-USAGE</t>
  </si>
  <si>
    <t>Prism Analytics Essentials - LDP. This SKU is available for customers with 3,500 or less FSEs. (10 million Published Data Rows,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</si>
  <si>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250,000 Documents, per year)</t>
  </si>
  <si>
    <t>PRA-USAGE</t>
  </si>
  <si>
    <t>Prism Analytics Essentials. This SKU is available for customers with 3,501 or greater FSEs. (10 million Published Data Rows,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</si>
  <si>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500,000 Documents, per year)</t>
  </si>
  <si>
    <t>LDPPRACU</t>
  </si>
  <si>
    <t>Prism Analytics Capacity Unit - LDP. Customers of LDPPRA must purchase LDPPRACU for additional increments of 10 million Published Data Rows. This SKU is available for customers with 3,500 or less FSEs. (10 million Published Data Rows,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</si>
  <si>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1,000,000 Documents, per year)</t>
  </si>
  <si>
    <t>PRACU</t>
  </si>
  <si>
    <t>Prism Analytics Capacity Unit. Customers of PRA must purchase PRACU for additional increments of 10 million Published Data Rows. This SKU is available for customers with 3,501 or greater FSEs. (10 million Published Data Rows, per year)</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</si>
  <si>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2,000,000 Documents, per year)</t>
  </si>
  <si>
    <t>SANAENT</t>
  </si>
  <si>
    <t>Sana Enterprise. This SKU is available for customers who have signed the uMSA. (per User, per year)</t>
  </si>
  <si>
    <t>SANASP</t>
  </si>
  <si>
    <t>Sana Enterprise Success Plan. This SKU is available for customers who have signed the uMSA. (per 500 Users, per year)</t>
  </si>
  <si>
    <t>LDPSRCESS</t>
  </si>
  <si>
    <t>Strategic Sourcing Essentials - LDP. This SKU is available for customers with 3,500 or less FSEs. (10 users included, per year)</t>
  </si>
  <si>
    <t>SRCESS</t>
  </si>
  <si>
    <t>Strategic Sourcing Essentials. This SKU is available for customers with 3,501 or greater FSEs. (10 users included, per year)</t>
  </si>
  <si>
    <t>LDPSRCEXP</t>
  </si>
  <si>
    <t>Strategic Sourcing Expert - LDP. This SKU is available for customers with 3,500 or less FSEs. (20 users included, per year)</t>
  </si>
  <si>
    <t>SRCEXP</t>
  </si>
  <si>
    <t>Strategic Sourcing Expert. This SKU is available for customers with 3,501 or greater FSEs. (20 users included, per year)</t>
  </si>
  <si>
    <t>LDPSRCINT</t>
  </si>
  <si>
    <t>Strategic Sourcing Intake - LDP. This SKU is available for customers with 3,500 or less FSEs. (Unlimited intake events, per year)</t>
  </si>
  <si>
    <t>SRCINT</t>
  </si>
  <si>
    <t>Strategic Sourcing Intake. This SKU is available for customers with 3,501 or greater FSEs. (Unlimited intake events, per year)</t>
  </si>
  <si>
    <t>Statement of Work. This SKU is available for customers with 3,501 or greater FSEs. (0.46% of Annual Committed Spend through Service, per $100)</t>
  </si>
  <si>
    <t>LDPSRCSM</t>
  </si>
  <si>
    <t>Strategic Sourcing Supplier Management - LDP. This SKU is available for customers with 3,500 or less FSEs. (Unlimited supplier events, per year)</t>
  </si>
  <si>
    <t>Statement of Work - LDP. This SKU is available for customers with 3,500 or less FSEs. (0.375% of Annual Committed Spend through Service, per $100)</t>
  </si>
  <si>
    <t>SRCSM</t>
  </si>
  <si>
    <t>Strategic Sourcing Supplier Management. This SKU is available for customers with 3,501 or greater FSEs. (Unlimited supplier events, per year)</t>
  </si>
  <si>
    <t>Worker Profile Management. This SKU is available for customers with 3,501 or greater FSEs. (per Worker Record, per year)</t>
  </si>
  <si>
    <t>LDPSRCUSR</t>
  </si>
  <si>
    <t>Strategic Sourcing User - LDP (Additional). Customers of LDPSRCESS or LDPSRCEXP must purchase LDPSRCUSR for additional Strategic Sourcing User. This SKU is available for customers with 3,500 or less FSEs. (Per year)</t>
  </si>
  <si>
    <t>Worker Profile Management - LDP. This SKU is available for customers with 3,500 or less FSEs. (per Worker Record, per year)</t>
  </si>
  <si>
    <t>SRCUSR</t>
  </si>
  <si>
    <t>Strategic Sourcing User (Additional). Customers of SRCESS or SRCEXP must purchase SRCUSR for additional Strategic Sourcing User. This SKU is available for customers with 3,501 or greater FSEs. (Per year)</t>
  </si>
  <si>
    <t>LDPSTOW</t>
  </si>
  <si>
    <t>STOW</t>
  </si>
  <si>
    <t>Statement of Work on the Pay As You Go model. This SKU is available for customers with 3,501 or greater FSEs. (0.58% of Annual Committed Spend through Service, per $100)</t>
  </si>
  <si>
    <t>LDPSTOW-PAYG</t>
  </si>
  <si>
    <t>Statement of Work on the Pay As You Go model - LDP. This SKU is available for customers with 3,500 or less FSEs. (0.469% of Annual Committed Spend through Service, per $100)</t>
  </si>
  <si>
    <t>STOW-PAYG</t>
  </si>
  <si>
    <t>Worker Profile Management on the Pay As You Go model. Annual rate, billed 1/12 monthly. This SKU is available for customers with 3,501 or greater FSEs. (per Worker Record).</t>
  </si>
  <si>
    <t>TETM</t>
  </si>
  <si>
    <t>External Transaction Matching (300,000 Transactions, per year)</t>
  </si>
  <si>
    <t>Worker Profile Management on the Pay As You Go model - LDP. Annual rate, billed 1/12 monthly. This SKU is available for customers with 3,500 or less FSEs. (per Worker Record).</t>
  </si>
  <si>
    <t>WGC</t>
  </si>
  <si>
    <t>Workday Government Cloud eligible for CHCM, TLO, CCB, USP, TT, REC, PRJT, PRA, PRA-USAGE, PRACU, EXP, FIN, PRO, INV, GM, PB, GPC, XTND, JRNY, JRNY-STU, WSS, MCNF, LRN, CCLRN, LRNXE, BYOK, HLP, ACC, SC, SCLO, PPLA. WGC eligible SKUs are published on the FedRAMP marketplace (https://marketplace.fedramp.gov/products/FR2103344623). WGC is not to be combined with WGC-F. (30% of Annual Subscription Fee, excluding Workday Success Plan, per $100 for purchases exceeding $93,000)</t>
  </si>
  <si>
    <t>WGC-F</t>
  </si>
  <si>
    <t>Workday Government Cloud minimum purchase price and eligible for CHCM, TLO, CCB, USP, TT, REC, PRJT, PRA, PRA-USAGE, PRACU, EXP, FIN, PRO, INV, GM, PB, GPC, XTND, JRNY, JRNY-STU, WSS, MCNF, LRN, CCLRN, LRNXE, BYOK, HLP, ACC, SC, SCLO, PPLA. WGC eligible SKUs are published on the FedRAMP marketplace (https://marketplace.fedramp.gov/products/FR2103344623). WGC-F is not to be combined with WGC. (applies when 30% of the Annual Subscription Fee, excluding Workday Success Plan, is less than $93,000).</t>
  </si>
  <si>
    <t>LDPWPM</t>
  </si>
  <si>
    <t>WPM</t>
  </si>
  <si>
    <t>LDPWPM-PAYG</t>
  </si>
  <si>
    <t>WPM-PAYG</t>
  </si>
  <si>
    <t>WSS</t>
  </si>
  <si>
    <t>LDPLRNSNA</t>
  </si>
  <si>
    <t>Workday Learning, Powered by Sana - LDP. This SKU is available for customers with 3,500 or less FSEs. (per FSE, per year)</t>
  </si>
  <si>
    <t>LRNSNA</t>
  </si>
  <si>
    <t>Workday Learning, Powered by Sana. This SKU is available for customers with 3,501 or greater FSEs. (per FSE, per year)</t>
  </si>
  <si>
    <t>WSP-AccelerateEssentials-1</t>
  </si>
  <si>
    <t>Workday Success Plan Accelerate Essentials for customers who purchase one of either Core HCM or Core Financials. WSP-AccelerateEssentials-1 is not to be combined with other WSP SKU codes. (10% of Annual Subscriptions Fee, excluding Workday Government Cloud, per $100 for purchases exceeding $40,000)</t>
  </si>
  <si>
    <t>WSP-AccelerateEssentials-2</t>
  </si>
  <si>
    <t>Workday Success Plan Accelerate Essentials for customers who purchase both Core HCM and Core FInancials. WSP-AccelerateEssentials-2 is not to be combined with other WSP SKU codes. (10% of Annual Subscriptions Fee, excluding Workday Government Cloud, per $100 for purchases exceeding $35,000)</t>
  </si>
  <si>
    <t>WSP-Accelerate-1</t>
  </si>
  <si>
    <t>Workday Success Plan Accelerate for customers who purchase one of either Core HCM or Core Financials. WSP-Accelerate-1 is not to be combined with other WSP SKU codes. (20% of Annual Subscriptions Fee, excluding Workday Government Cloud, per $100 for purchases exceeding $105,000)</t>
  </si>
  <si>
    <t>WSP-Accelerate-2</t>
  </si>
  <si>
    <t>Workday Success Plan Accelerate for customers who purchase both Core HCM and Core FInancials. WSP-Accelerate-2 is not to be combined with other WSP SKU codes. (20% of Annual Subscriptions Fee, excluding Workday Government Cloud, per $100 for purchases exceeding $90,000)</t>
  </si>
  <si>
    <t>WSP-AcceleratePlus-1</t>
  </si>
  <si>
    <t>Workday Success Plan Accelerate Plus for customers who purchase one of either Core HCM or Core Financials. WSP-AcceleratePlus-1 is not to be combined with other WSP SKU codes. (30% of Annual Subscriptions Fee, excluding Workday Government Cloud, per $100 for purchases exceeding $380,000)</t>
  </si>
  <si>
    <t>WSP-AcceleratePlus-2</t>
  </si>
  <si>
    <t>Workday Success Plan Accelerate Plus for customers who purchase both Core HCM and Core FInancials. WSP-AcceleratePlus-2 is not to be combined with other WSP SKU codes. (30% of Annual Subscriptions Fee, excluding Workday Government Cloud, per $100 for purchases exceeding $330,000)</t>
  </si>
  <si>
    <t>WSP-AccelerateEssentials-F1</t>
  </si>
  <si>
    <t>Workday Success Plan Accelerate Essentials minimum purchase price for customers who purchase one of either Core HCM or Core Financials. WSP-AccelerateEssentials-F1 is not to be combined with other WSP SKU codes. (applies when 10% of the Annual Subscription Fee, excluding Workday Government Cloud, is less than $40,000)</t>
  </si>
  <si>
    <t>WSP-AccelerateEssentials-F2</t>
  </si>
  <si>
    <t>Workday Success Plan Accelerate Essentials minimum purchase price for customers who purchase both Core HCM and Core Financials. WSP-AccelerateEssentials-F2 is not to be combined with other WSP SKU codes. (applies when 10% of the Annual Subscription Fee, excluding Workday Government Cloud, is less than $35,000)</t>
  </si>
  <si>
    <t>WSP-Accelerate-F1</t>
  </si>
  <si>
    <t>Workday Success Plan Accelerate minimum purchase price for customers who purchase one of either Core HCM or Core Financials. WSP-Accelerate-F1 is not to be combined with other WSP SKU codes. (applies when 20% of the Annual Subscription Fee, excluding Workday Government Cloud, is less than $105,000)</t>
  </si>
  <si>
    <t>WSP-Accelerate-F2</t>
  </si>
  <si>
    <t>Workday Success Plan Accelerate minimum purchase price for customers who purchase both Core HCM and Core Financials. WSP-Accelerate-F2 is not to be combined with other WSP SKU codes. (applies when 20% of the Annual Subscription Fee, excluding Workday Government Cloud, is less than $90,000)</t>
  </si>
  <si>
    <t>WSP-AcceleratePlus-F1</t>
  </si>
  <si>
    <t>Workday Success Plan Accelerate Plus minimum purchase price for customers who purchase one of either Core HCM or Core Financials. WSP-AcceleratePlus-F1 is not to be combined with other WSP SKU codes. (applies when 30% of the Annual Subscription Fee, excluding Workday Government Cloud, is less than $380,000)</t>
  </si>
  <si>
    <t>WSP-AcceleratePlus-F2</t>
  </si>
  <si>
    <t>Workday Success Plan Accelerate Plus minimum purchase price for customers who purchase both Core HCM and Core Financials. WSP-AcceleratePlus-F2 is not to be combined with other WSP SKU codes. (applies when 30% of the Annual Subscription Fee, excluding Workday Government Cloud, is less than $330,000)</t>
  </si>
  <si>
    <t>WSP-TAM-T1</t>
  </si>
  <si>
    <t>Workday Success Plan Technical Account Management. WSP-TAM-T1 is not to be combined with other WSP SKU codes. This SKU is available for customers with 29,999 or less FSEs. (Per year)</t>
  </si>
  <si>
    <t>WSP-TAM-T2</t>
  </si>
  <si>
    <t>Workday Success Plan Technical Account Management. WSP-TAM-T2 is not to be combined with other WSP SKU codes. This SKU is available for customers with 30,000 or greater FSEs. (Per year)</t>
  </si>
  <si>
    <t>XTND-T1</t>
  </si>
  <si>
    <t>Extend (15GB per year entitlement, up to 4,500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</si>
  <si>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t>
  </si>
  <si>
    <t>Extend (20GB per year entitlement, up to 6,000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</si>
  <si>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XTND-T3</t>
  </si>
  <si>
    <t>Extend (25GB per year entitlement, up to 7,000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</si>
  <si>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XTND-T4</t>
  </si>
  <si>
    <t>Extend (30GB per year entitlement, up to 9,000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</si>
  <si>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XTND-T5</t>
  </si>
  <si>
    <t>Extend (35GB per year entitlement, up to 10,000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</si>
  <si>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XTND-T6</t>
  </si>
  <si>
    <t>Extend (40GB per year entitlement, up to 12,500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</si>
  <si>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XTND-T7</t>
  </si>
  <si>
    <t>Extend (50GB per year entitlement, up to 15,000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</si>
  <si>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XTND-T8</t>
  </si>
  <si>
    <t>Extend (60GB per year entitlement, up to 17,500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</si>
  <si>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XTND-T9</t>
  </si>
  <si>
    <t>Extend (70GB per year entitlement, up to 20,000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</si>
  <si>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XTND-T10</t>
  </si>
  <si>
    <t>Extend (75GB per year entitlement, up to 22,500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</si>
  <si>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XTND-T11</t>
  </si>
  <si>
    <t>Extend (85GB per year entitlement, up to 25,000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</si>
  <si>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XTND-T12</t>
  </si>
  <si>
    <t>Extend (95GB per year entitlement, up to 27,500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</si>
  <si>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XTND-T13</t>
  </si>
  <si>
    <t>Extend (105GB per year entitlement, up to 30,000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</si>
  <si>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XTND-T14</t>
  </si>
  <si>
    <t>Extend (115GB per year entitlement, up to 35,000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</si>
  <si>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XTND-T15</t>
  </si>
  <si>
    <t>Extend (135GB per year entitlement, up to 40,000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</si>
  <si>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XTND-T16</t>
  </si>
  <si>
    <t>Extend (155GB per year entitlement, up to 45,000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</si>
  <si>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XTND-T17</t>
  </si>
  <si>
    <t>Extend (170GB per year entitlement, up to 50,000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</si>
  <si>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XTND-T18</t>
  </si>
  <si>
    <t>Extend (200GB per year entitlement, up to 60,000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</si>
  <si>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XTND-T19</t>
  </si>
  <si>
    <t>Extend (235GB per year entitlement, up to 70,000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</si>
  <si>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XTND-T20</t>
  </si>
  <si>
    <t>Extend (270GB per year entitlement, up to 80,000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</si>
  <si>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XTND-T21</t>
  </si>
  <si>
    <t>Extend (310GB per year entitlement, up to 90,000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</si>
  <si>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XTND-T22</t>
  </si>
  <si>
    <t>Extend (365GB per year entitlement, up to 100,000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</si>
  <si>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XTND-T23</t>
  </si>
  <si>
    <t>Extend (410GB per year entitlement, up to 125,000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</si>
  <si>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XTND-T24</t>
  </si>
  <si>
    <t>Extend (500GB per year entitlement, up to 150,000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</si>
  <si>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XTND-T25</t>
  </si>
  <si>
    <t>Extend (595GB per year entitlement, up to 175,000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</si>
  <si>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XTND-T26</t>
  </si>
  <si>
    <t>Extend (685GB per year entitlement, up to 200,000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</si>
  <si>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XTND-T27</t>
  </si>
  <si>
    <t>Extend (825GB per year entitlement, up to 250,000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</si>
  <si>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XTND-T28</t>
  </si>
  <si>
    <t>Extend (1,015GB per year entitlement, up to 300,000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</si>
  <si>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XTND-T29</t>
  </si>
  <si>
    <t>Extend (1,295GB per year entitlement, up to 400,000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</si>
  <si>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XTND-T30</t>
  </si>
  <si>
    <t>Extend (1,675GB per year entitlement, up to 500,000 FSE) The pricing metric for Extend is GB. The minimum GB requirement for each customer is based on FSE count. GB capacity and subscription price is per year for each year of the subscription term. XTND is eligible for Workday Government Cloud and not to be combined with other XTND SKU codes.</t>
  </si>
  <si>
    <t>XTND-ESS-T1</t>
  </si>
  <si>
    <t>Extend Essentials. XTND-ESS-T1 is not to be combined with XTND, XTND-PRO SKUs, or other XTND-ESS SKUs (3 Apps, up to 3,500 FSE, per year)</t>
  </si>
  <si>
    <t>XTND-ESS-T2</t>
  </si>
  <si>
    <t>Extend Essentials. XTND-ESS-T2 is not to be combined with XTND, XTND-PRO SKUs, or other XTND-ESS SKUs (3 Apps, up to 10,000 FSE, per year)</t>
  </si>
  <si>
    <t>XTND-ESS-T3</t>
  </si>
  <si>
    <t>Extend Essentials. XTND-ESS-T3 is not to be combined with XTND, XTND-PRO SKUs, or other XTND-ESS SKUs (3 Apps, up to 30,000 FSE, per year)</t>
  </si>
  <si>
    <t>XTND-ESS-T4</t>
  </si>
  <si>
    <t>Extend Essentials. XTND-ESS-T4 is not to be combined with XTND, XTND-PRO SKUs, or other XTND-ESS SKUs (3 Apps, up to 100,000 FSE, per year)</t>
  </si>
  <si>
    <t>XTND-ESS-T5</t>
  </si>
  <si>
    <t>Extend Essentials. XTND-ESS-T5 is not to be combined with XTND, XTND-PRO SKUs, or other XTND-ESS SKUs (3 Apps, for 100,001 or more FSE, per year)</t>
  </si>
  <si>
    <t>XTND-PRO-T1</t>
  </si>
  <si>
    <t>Extend Professional. XTND-PRO-T1 is not to be combined with XTND, XTND-ESS SKUs, or other XTND-PRO SKUs (10 Apps, up to 3,500 FSE, per year)</t>
  </si>
  <si>
    <t>XTND-PRO-T2</t>
  </si>
  <si>
    <t>Extend Professional. XTND-PRO-T2 is not to be combined with XTND, XTND-ESS SKUs, or other XTND-PRO SKUs (10 Apps, up to 10,000 FSE, per year)</t>
  </si>
  <si>
    <t>XTND-PRO-T3</t>
  </si>
  <si>
    <t>Extend Professional. XTND-PRO-T3 is not to be combined with XTND, XTND-ESS SKUs, or other XTND-PRO SKUs (10 Apps, up to 30,000 FSE, per year)</t>
  </si>
  <si>
    <t>XTND-PRO-T4</t>
  </si>
  <si>
    <t>Extend Professional. XTND-PRO-T4 is not to be combined with XTND, XTND-ESS SKUs, or other XTND-PRO SKUs (10 Apps, up to 100,000 FSE, per year)</t>
  </si>
  <si>
    <t>XTND-PRO-T5</t>
  </si>
  <si>
    <t>Extend Professional. XTND-PRO-T5 is not to be combined with XTND, XTND-ESS SKUs, or other XTND-PRO SKUs (3 Apps, for 100,001 or more FSE, per year)</t>
  </si>
  <si>
    <t>XTND-APP-3PK-T1</t>
  </si>
  <si>
    <t>Extend Additional Apps. Customer may purchase additional Apps in increments of 3 respectively under the XTND-APP-3PK SKU. Pricing is based on the FSE tier for the corresponding XTND-ESS or XTND-PRO SKU. Customers of XTND-ESS or XTND-PRO must purchase XTND-APP-3PK for additional increments of 3 Apps and cannot be combined with other XTND-APP-3PK SKUs or with XTND. (Additional 3 Apps, up to 3,500 FSE, per year)</t>
  </si>
  <si>
    <t>XTND-APP-3PK-T2</t>
  </si>
  <si>
    <t>Extend Additional Apps. Customer may purchase additional Apps in increments of 3 respectively under the XTND-APP-3PK SKU. Pricing is based on the FSE tier for the corresponding XTND-ESS or XTND-PRO SKU. Customers of XTND-ESS or XTND-PRO must purchase XTND-APP-3PK for additional increments of 3 Apps and cannot be combined with other XTND-APP-3PK SKUs or with XTND. (Additional 3 Apps, up to 10,000 FSE, per year)</t>
  </si>
  <si>
    <t>XTND-APP-3PK-T3</t>
  </si>
  <si>
    <t>Extend Additional Apps. Customer may purchase additional Apps in increments of 3 respectively under the XTND-APP-3PK SKU. Pricing is based on the FSE tier for the corresponding XTND-ESS or XTND-PRO SKU. Customers of XTND-ESS or XTND-PRO must purchase XTND-APP-3PK for additional increments of 3 Apps and cannot be combined with other XTND-APP-3PK SKUs or with XTND. (Additional 3 Apps, up to 30,000 FSE, per year)</t>
  </si>
  <si>
    <t>XTND-APP-3PK-T4</t>
  </si>
  <si>
    <t>Extend Additional Apps. Customer may purchase additional Apps in increments of 3 respectively under the XTND-APP-3PK SKU. Pricing is based on the FSE tier for the corresponding XTND-ESS or XTND-PRO SKU. Customers of XTND-ESS or XTND-PRO must purchase XTND-APP-3PK for additional increments of 3 Apps and cannot be combined with other XTND-APP-3PK SKUs or with XTND. (Additional 3 Apps, up to 100,000 FSE, per year)</t>
  </si>
  <si>
    <t>XTND-APP-3PK-T5</t>
  </si>
  <si>
    <t>Extend Additional Apps. Customer may purchase additional Apps in increments of 3 respectively under the XTND-APP-3PK SKU. Pricing is based on the FSE tier for the corresponding XTND-ESS or XTND-PRO SKU. Customers of XTND-ESS or XTND-PRO must purchase XTND-APP-3PK for additional increments of 3 Apps and cannot be combined with other XTND-APP-3PK SKUs or with XTND. (Additional 3 Apps, for 100,001 or more FSE, per year)</t>
  </si>
  <si>
    <t>CI</t>
  </si>
  <si>
    <t>Contract Intelligence. Please contact Sales@workday.com for product availability information. This SKU is available for customers with 3,501 or greater FSEs. (1,000 Documents, up to 5 Custom AI Models, per year)</t>
  </si>
  <si>
    <t>CIAIM-T1</t>
  </si>
  <si>
    <t>CIAIM-T2</t>
  </si>
  <si>
    <t>CIAIM-T3</t>
  </si>
  <si>
    <t>CIAIM-T4</t>
  </si>
  <si>
    <t>CIAIM-T5</t>
  </si>
  <si>
    <t>CIAIM-T6</t>
  </si>
  <si>
    <t>CIAIM-T7</t>
  </si>
  <si>
    <t>CIAIM-T8</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</si>
  <si>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75,000 Documents, per year)</t>
  </si>
  <si>
    <t>CIAIM-T9</t>
  </si>
  <si>
    <t>CIAIM-T10</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</si>
  <si>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150,000 Documents, per year)</t>
  </si>
  <si>
    <t>CIAIM-T11</t>
  </si>
  <si>
    <t>CIAIM-T12</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</si>
  <si>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375,000 Documents, per year)</t>
  </si>
  <si>
    <t>CIAIM-T13</t>
  </si>
  <si>
    <t>CIAIM-T14</t>
  </si>
  <si>
    <t>Contract Intelligence Custom AI Models. Customer may purchase additional Custom AI Models in increments of 10 respectively under the CIAIM SKU. Pricing is based on the document tier for the CI SKU. Customers of CI must purchase CIAIM for additional increments of 10 Custom AI Models and cannot be combined with other CIAIM SKUs. This SKU is available for customers with 3,501 or greater FSEs. (10 Custom AI Models, up to 750,000 Documents, per year)</t>
  </si>
  <si>
    <t>CIAIM-T15</t>
  </si>
  <si>
    <t>CIAIM-T16</t>
  </si>
  <si>
    <t>CLM</t>
  </si>
  <si>
    <t>Contract Lifecycle Management. Please contact Sales@workday.com for product availability information. This SKU is available for customers with 3,501 or greater FSEs. (1,000 Documents, up to 5 Custom AI Models, per year)</t>
  </si>
  <si>
    <t>CLMAIM-T1</t>
  </si>
  <si>
    <t>CLMAIM-T2</t>
  </si>
  <si>
    <t>CLMAIM-T3</t>
  </si>
  <si>
    <t>CLMAIM-T4</t>
  </si>
  <si>
    <t>CLMAIM-T5</t>
  </si>
  <si>
    <t>CLMAIM-T6</t>
  </si>
  <si>
    <t>CLMAIM-T7</t>
  </si>
  <si>
    <t>CLMAIM-T8</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</si>
  <si>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75,000 Documents, per year)</t>
  </si>
  <si>
    <t>CLMAIM-T9</t>
  </si>
  <si>
    <t>CLMAIM-T10</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</si>
  <si>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150,000 Documents, per year)</t>
  </si>
  <si>
    <t>Deployment / Implementation (non-production environment) Tenant - Customer Implementation Tenant (up to 3,500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</si>
  <si>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CLMAIM-T11</t>
  </si>
  <si>
    <t>Deployment / Implementation (non-production environment) Tenant - Customer Implementation Tenant (up to 3,500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</si>
  <si>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CLMAIM-T12</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</si>
  <si>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375,000 Documents, per year)</t>
  </si>
  <si>
    <t>Deployment / Implementation (non-production environment) Tenant - Customer Implementation Tenant (up to 10,000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</si>
  <si>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CLMAIM-T13</t>
  </si>
  <si>
    <t>Deployment / Implementation (non-production environment) Tenant - Customer Implementation Tenant (up to 10,000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</si>
  <si>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CLMAIM-T14</t>
  </si>
  <si>
    <t>Contract Lifecycle Management Custom AI Models. Customer may purchase additional Custom AI Models in increments of 10 respectively under the CLMAIM SKU. Pricing is based on the document tier for the CLM SKU. Customers of CLM must purchase CLMAIM for additional increments of 10 Custom AI Models and cannot be combined with other CLMAIM SKUs. This SKU is available for customers with 3,501 or greater FSEs. (10 Custom AI Models, up to 750,000 Documents, per year)</t>
  </si>
  <si>
    <t>Deployment / Implementation (non-production environment) Tenant - Customer Implementation Tenant for customers who purchase either (1) HCM and FIN, (2) HCM and PAY, (3) FIN and PAY, or (4) HCM, FIN, and PAY (up to 30,000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</si>
  <si>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CLMAIM-T15</t>
  </si>
  <si>
    <t>Deployment / Implementation (non-production environment) Tenant - Customer Implementation Tenant for customers who purchase either (1) HCM and FIN, (2) HCM and PAY, (3) FIN and PAY, or (4) HCM, FIN, and PAY (up to 30,000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</si>
  <si>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CLMAIM-T16</t>
  </si>
  <si>
    <t>Deployment / Implementation (non-production environment) Tenant - Customer Implementation Tenant for customers who purchase either (1) HCM-only or (2) FIN-only (up to 30,000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</si>
  <si>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t>
  </si>
  <si>
    <t>Contract Intelligence - LDP. Please contact Sales@workday.com for product availability information. This SKU is available for customers with 3,500 or less FSEs. (1,000 Documents, up to 5 Custom AI Models, per year)</t>
  </si>
  <si>
    <t>Deployment / Implementation (non-production environment) Tenant - Customer Implementation Tenant for customers who purchase either (1) HCM-only or (2) FIN-only (up to 30,000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</si>
  <si>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t>
  </si>
  <si>
    <t>Deployment / Implementation (non-production environment) Tenant - Customer Implementation Tenant for customers who purchase either (1) HCM and FIN, (2) HCM and PAY, (3) FIN and PAY, or (4) HCM, FIN, and PAY (up to 80,000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</si>
  <si>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LDPCIAIM-T2</t>
  </si>
  <si>
    <t>Deployment / Implementation (non-production environment) Tenant - Customer Implementation Tenant for customers who purchase either (1) HCM and FIN, (2) HCM and PAY, (3) FIN and PAY, or (4) HCM, FIN, and PAY (up to 80,000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</si>
  <si>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LDPCIAIM-T3</t>
  </si>
  <si>
    <t>Deployment / Implementation (non-production environment) Tenant - Customer Implementation Tenant for customers who purchase either (1) HCM-only or (2) FIN-only (up to 80,000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</si>
  <si>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LDPCIAIM-T4</t>
  </si>
  <si>
    <t>Deployment / Implementation (non-production environment) Tenant - Customer Implementation Tenant for customers who purchase either (1) HCM-only or (2) FIN-only (up to 80,000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</si>
  <si>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LDPCIAIM-T5</t>
  </si>
  <si>
    <t>Deployment / Implementation (non-production environment) Tenant - Customer Implementation Tenant for customers who purchase either (1) HCM and FIN, (2) HCM and PAY, (3) FIN and PAY, or (4) HCM, FIN, and PAY (up to 150,000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</si>
  <si>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LDPCIAIM-T6</t>
  </si>
  <si>
    <t>Deployment / Implementation (non-production environment) Tenant - Customer Implementation Tenant for customers who purchase either (1) HCM and FIN, (2) HCM and PAY, (3) FIN and PAY, or (4) HCM, FIN, and PAY (up to 150,000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</si>
  <si>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LDPCIAIM-T7</t>
  </si>
  <si>
    <t>Deployment / Implementation (non-production environment) Tenant - Customer Implementation Tenant for customers who purchase either (1) HCM-only or (2) FIN-only (up to 150,000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</si>
  <si>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LDPCIAIM-T8</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</si>
  <si>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75,000 Documents, per year)</t>
  </si>
  <si>
    <t>Deployment / Implementation (non-production environment) Tenant - Customer Implementation Tenant for customers who purchase either (1) HCM-only or (2) FIN-only (up to 150,000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</si>
  <si>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LDPCIAIM-T9</t>
  </si>
  <si>
    <t>Deployment / Implementation (non-production environment) Tenant - Customer Implementation Tenant for customers who purchase either (1) HCM and FIN, (2) HCM and PAY, (3) FIN and PAY, or (4) HCM, FIN, and PAY (up to 400,000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</si>
  <si>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LDPCIAIM-T10</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</si>
  <si>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150,000 Documents, per year)</t>
  </si>
  <si>
    <t>Deployment / Implementation (non-production environment) Tenant - Customer Implementation Tenant for customers who purchase either (1) HCM and FIN, (2) HCM and PAY, (3) FIN and PAY, or (4) HCM, FIN, and PAY (up to 400,000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</si>
  <si>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LDPCIAIM-T11</t>
  </si>
  <si>
    <t>Deployment / Implementation (non-production environment) Tenant - Customer Implementation Tenant for customers who purchase either (1) HCM-only or (2) FIN-only (up to 400,000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</si>
  <si>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LDPCIAIM-T12</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</si>
  <si>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375,000 Documents, per year)</t>
  </si>
  <si>
    <t>Deployment / Implementation (non-production environment) Tenant - Customer Implementation Tenant for customers who purchase either (1) HCM-only or (2) FIN-only (up to 400,000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</si>
  <si>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LDPCIAIM-T13</t>
  </si>
  <si>
    <t>Deployment / Implementation (non-production environment) Tenant - Customer Implementation Tenant for customers who purchase either (1) HCM and FIN, (2) HCM and PAY, (3) FIN and PAY, or (4) HCM, FIN, and PAY (up to 650,000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</si>
  <si>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LDPCIAIM-T14</t>
  </si>
  <si>
    <t>Contract Intelligence Custom AI Models - LDP. Customer may purchase additional Custom AI Models in increments of 10 respectively under the LDPCIAIM SKU. Pricing is based on the document tier for the LDPCI SKU. Customers of LDPCI must purchase LDPCIAIM for additional increments of 10 Custom AI Models and cannot be combined with other LDPCIAIM SKUs. This SKU is available for customers with 3,500 or less FSEs. (10 Custom AI Models, up to 750,000 Documents, per year)</t>
  </si>
  <si>
    <t>Deployment / Implementation (non-production environment) Tenant - Customer Implementation Tenant for customers who purchase either (1) HCM and FIN, (2) HCM and PAY, (3) FIN and PAY, or (4) HCM, FIN, and PAY (up to 650,000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</si>
  <si>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LDPCIAIM-T15</t>
  </si>
  <si>
    <t>Deployment / Implementation (non-production environment) Tenant - Customer Implementation Tenant for customers who purchase either (1) HCM-only or (2) FIN-only (up to 650,000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</si>
  <si>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LDPCIAIM-T16</t>
  </si>
  <si>
    <t>Deployment / Implementation (non-production environment) Tenant - Customer Implementation Tenant for customers who purchase either (1) HCM-only or (2) FIN-only (up to 650,000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</si>
  <si>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LDPCLM</t>
  </si>
  <si>
    <t>Contract Lifecycle Management - LDP. Please contact Sales@workday.com for product availability information.This SKU is available for customers with 3,500 or less FSEs. (1,000 Documents, up to 5 Custom AI Models, per year)</t>
  </si>
  <si>
    <t>Deployment / Implementation (non-production environment) Tenant - Customer Implementation Tenant for customers who purchase either (1) HCM and FIN, (2) HCM and PAY, (3) FIN and PAY, or (4) HCM, FIN, and PAY (for 650,001 or greater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</si>
  <si>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LDPCLMAIM-T1</t>
  </si>
  <si>
    <t>Deployment / Implementation (non-production environment) Tenant - Customer Implementation Tenant for customers who purchase either (1) HCM and FIN, (2) HCM and PAY, (3) FIN and PAY, or (4) HCM, FIN, and PAY (for 650,001 or greater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</si>
  <si>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LDPCLMAIM-T2</t>
  </si>
  <si>
    <t>Deployment / Implementation (non-production environment) Tenant - Customer Implementation Tenant for customers who purchase either (1) HCM-only or (2) FIN-only (for 650,001 or greater worker count, Non Extended Configuration Tenant). The worker count references total workers (active employees and contingent workers).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</si>
  <si>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LDPCLMAIM-T3</t>
  </si>
  <si>
    <t>Deployment / Implementation (non-production environment) Tenant - Customer Implementation Tenant for customers who purchase either (1) HCM-only or (2) FIN-only (for 650,001 or greater worker count, Extended Configuration Tenant). The worker count references total workers (active employees and contingent workers). This SKU is not to be combined with other DT-Tenant-Cus-Imp SKUs. Customers may select the purchase of an Implementation Tenant (for production data) in Tenant increments of 1 (per Tenant, per year)</t>
  </si>
  <si>
    <t>LDPCLMAIM-T4</t>
  </si>
  <si>
    <t>Customer Demonstration (non-production environment) Tenant. Customers may select the purchase of an Demonstration Tenant (synthetic data) in Tenant increments of 1 (per Tenant, per year)</t>
  </si>
  <si>
    <t>LDPCLMAIM-T5</t>
  </si>
  <si>
    <t>Deployment / Implementation (non-production environment) Tenant - Partner Implementation Tenant. This SKU is available for Partner use only and cannot be resold. Partners may select the purchase of an Implementation Tenant (for production data) in Tenant increments of 1 (per Tenant, per year)</t>
  </si>
  <si>
    <t>LDPCLMAIM-T6</t>
  </si>
  <si>
    <t>LDPCLMAIM-T7</t>
  </si>
  <si>
    <t>LDPCLMAIM-T8</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</si>
  <si>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75,000 Documents, per year)</t>
  </si>
  <si>
    <t>LDPCLMAIM-T9</t>
  </si>
  <si>
    <t>LDPCLMAIM-T10</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</si>
  <si>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150,000 Documents, per year)</t>
  </si>
  <si>
    <t>LDPCLMAIM-T11</t>
  </si>
  <si>
    <t>LDPCLMAIM-T12</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</si>
  <si>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375,000 Documents, per year)</t>
  </si>
  <si>
    <t>LDPCLMAIM-T13</t>
  </si>
  <si>
    <t>LDPCLMAIM-T14</t>
  </si>
  <si>
    <t>Contract Lifecycle Management Custom AI Models - LDP. Customer may purchase additional Custom AI Models in increments of 10 respectively under the LDPCLMAIM SKU. Pricing is based on the document tier for the LDPCLM SKU. Customers of LDPCLM must purchase LDPCLMAIM for additional increments of 10 Custom AI Models and cannot be combined with other LDPCLMAIM SKUs. This SKU is available for customers with 3,500 or less FSEs. (10 Custom AI Models, up to 750,000 Documents, per year)</t>
  </si>
  <si>
    <t>LDPCLMAIM-T15</t>
  </si>
  <si>
    <t>LDPCLMAIM-T16</t>
  </si>
  <si>
    <t>DT-Tenant-Cus-Demo</t>
  </si>
  <si>
    <t>DT-Tenant-Cus-Imp-1</t>
  </si>
  <si>
    <t>DT-Tenant-Cus-Imp-10</t>
  </si>
  <si>
    <t>DT-Tenant-Cus-Imp-11</t>
  </si>
  <si>
    <t>DT-Tenant-Cus-Imp-12</t>
  </si>
  <si>
    <t>DT-Tenant-Cus-Imp-13</t>
  </si>
  <si>
    <t>DT-Tenant-Cus-Imp-14</t>
  </si>
  <si>
    <t>DT-Tenant-Cus-Imp-15</t>
  </si>
  <si>
    <t>DT-Tenant-Cus-Imp-16</t>
  </si>
  <si>
    <t>DT-Tenant-Cus-Imp-17</t>
  </si>
  <si>
    <t>DT-Tenant-Cus-Imp-18</t>
  </si>
  <si>
    <t>DT-Tenant-Cus-Imp-19</t>
  </si>
  <si>
    <t>DT-Tenant-Cus-Imp-2</t>
  </si>
  <si>
    <t>DT-Tenant-Cus-Imp-20</t>
  </si>
  <si>
    <t>DT-Tenant-Cus-Imp-21</t>
  </si>
  <si>
    <t>DT-Tenant-Cus-Imp-22</t>
  </si>
  <si>
    <t>DT-Tenant-Cus-Imp-23</t>
  </si>
  <si>
    <t>DT-Tenant-Cus-Imp-24</t>
  </si>
  <si>
    <t>DT-Tenant-Cus-Imp-25</t>
  </si>
  <si>
    <t>DT-Tenant-Cus-Imp-26</t>
  </si>
  <si>
    <t>DT-Tenant-Cus-Imp-27</t>
  </si>
  <si>
    <t>DT-Tenant-Cus-Imp-28</t>
  </si>
  <si>
    <t>DT-Tenant-Cus-Imp-3</t>
  </si>
  <si>
    <t>DT-Tenant-Cus-Imp-4</t>
  </si>
  <si>
    <t>DT-Tenant-Cus-Imp-5</t>
  </si>
  <si>
    <t>DT-Tenant-Cus-Imp-6</t>
  </si>
  <si>
    <t>DT-Tenant-Cus-Imp-7</t>
  </si>
  <si>
    <t>DT-Tenant-Cus-Imp-8</t>
  </si>
  <si>
    <t>DT-Tenant-Cus-Imp-9</t>
  </si>
  <si>
    <t>DT-Tenant-Par-Imp</t>
  </si>
  <si>
    <t>PSEM</t>
  </si>
  <si>
    <t>Engagement Manager
 Primary point of contact for the customer; manage project implementation; guides Workday's deployment methodology, tools/templates, and interaction with the Workday's operations and product teams to ensure project completion. Responsible for resolving project-related issues and reporting overall project status. Requires 3+ years of relevant experience.</t>
  </si>
  <si>
    <t>Professional Services</t>
  </si>
  <si>
    <t>PSSREM</t>
  </si>
  <si>
    <t>Senior Engagement Manager
 reporting overall project status. Requires 6+ years of relevant experience.</t>
  </si>
  <si>
    <t>PSPD</t>
  </si>
  <si>
    <t>Project Director
 Reviews project plan to determine time schedule, resource allocation, project procedures, staffing requirements. Confers with project staff to outline work plan, assigns duties, responsibilities, and scope of authority. Directs and coordinates project personnel to ensure project meets objectives within fiscal controls. Reviews status reports prepared by project personnel. Modifies schedules or plans as required. Analyzes data to determine solutions, alternate methods, and procedures and advises customer. Prepares project reports for management, customers, and others. Requires at least 10+ years of relevant experience.</t>
  </si>
  <si>
    <t>PSCON</t>
  </si>
  <si>
    <t>Consultant
 Completes functional and technical project activities to provide implementation guidance to customer. Leads workshops to improve customer understanding of the features and functions of Workday services. Works directly with the customer to design business processes, gather functional, integration and reporting requirements, and map customer’s current data to Workday inputs. Configures Workday SaaS offering to customer requirements, builds in-scope custom integrations, and provides support for the configuration and testing of Configured Integrations. Provide guidance during testing and data conversion project activities. Requires at least 3+ years of relevant experience.</t>
  </si>
  <si>
    <t>PSSRCON</t>
  </si>
  <si>
    <t>Senior Consultant
 Responsible for providing functional and technical expertise for product implementation projects. Architects solutions to customer's requirements and designs cross-application solutions. Manages escalations of deployment and product issues. Participates in design sessions, advises on test strategies and deployment activities. Responsible for configuring, developing, and guiding Customer’s solution for a work stream. Requires at least 5+ years of relevant experience.</t>
  </si>
  <si>
    <t>PSPRINCON</t>
  </si>
  <si>
    <t>Principal Consultant
 Provides consulting and support services specifically tailored to meet the needs of individual clients.Responsible for providing functional and technical expertise for product implementation projects. Architects solutions to customer's requirements and designs cross-application solutions. Manages escalations of deployment and product issues. Participates in design sessions, advises on test strategies and deployment activities. Responsible for configuring, developing, and guiding Customer’s solution for a work stream. Requires at least 5+ years of relevant experience.</t>
  </si>
  <si>
    <t>TC</t>
  </si>
  <si>
    <t>Training Credits Acquired (0-10)</t>
  </si>
  <si>
    <t>Training</t>
  </si>
  <si>
    <t>LODHCM10</t>
  </si>
  <si>
    <t>Learn On-Demand – HCM Library 10 Initial Users</t>
  </si>
  <si>
    <t>LODPAY10</t>
  </si>
  <si>
    <t>Learn On-Demand – Payroll Library 10 Initial Users</t>
  </si>
  <si>
    <t>LODFIN10</t>
  </si>
  <si>
    <t>Learn On-Demand – Financials Library 10 Initial Users</t>
  </si>
  <si>
    <t>LODEG10</t>
  </si>
  <si>
    <t>Learn On-Demand – Education &amp; Government Library 10 Initial Users</t>
  </si>
  <si>
    <t>LODTECH10</t>
  </si>
  <si>
    <t>Learn On-Demand – Cross-Application Technology Library 10 Initial Users</t>
  </si>
  <si>
    <t>LODHCM5</t>
  </si>
  <si>
    <t>Learn On-Demand – HCM Library 5 Additional Users</t>
  </si>
  <si>
    <t>LODPAY5</t>
  </si>
  <si>
    <t>Learn On-Demand – Payroll Library 5 Additional User</t>
  </si>
  <si>
    <t>LODFIN5</t>
  </si>
  <si>
    <t>Learn On-Demand – Financials Library 5 Additional Users</t>
  </si>
  <si>
    <t>LODEG5</t>
  </si>
  <si>
    <t>Learn On-Demand – Education &amp; Government Library 5 Additional Users</t>
  </si>
  <si>
    <t>LODTECH5</t>
  </si>
  <si>
    <t>Learn On-Demand – Cross-Application Technology Library 5 Additional Users</t>
  </si>
  <si>
    <t>AK</t>
  </si>
  <si>
    <t>PLNTRN10</t>
  </si>
  <si>
    <t>Adaptive Planning - Administrator Training Kit 10 Initial Users</t>
  </si>
  <si>
    <t>PLNTRN5</t>
  </si>
  <si>
    <t>Adaptive Planning - Administrator Training Kit 5 Initial Users</t>
  </si>
  <si>
    <t>PLNTRN1</t>
  </si>
  <si>
    <t>Adaptive Planning - Administrator Training Kit 1 Additional User</t>
  </si>
  <si>
    <t>VNDLYTRN10</t>
  </si>
  <si>
    <t>VNDLY - Administrator Training Kit - 10 Initial Users</t>
  </si>
  <si>
    <t>VNDLYTRN5</t>
  </si>
  <si>
    <t>VNDLY - Administrator Training Kit - 5 Initial Users</t>
  </si>
  <si>
    <t>VNDLYTRN1</t>
  </si>
  <si>
    <t>VNDLY - Administrator Training Kit - 1 Additional User</t>
  </si>
  <si>
    <t>Training Credits Acquired (11-25)</t>
  </si>
  <si>
    <t>Training Credits Acquired (26-50)</t>
  </si>
  <si>
    <t>Training Credits Acquired (51-75)</t>
  </si>
  <si>
    <t>Training Credits Acquired (76-100)</t>
  </si>
  <si>
    <t>Training Credits Acquired (101-249)</t>
  </si>
  <si>
    <t>Training Credits Acquired (250+)</t>
  </si>
  <si>
    <t>Adoption Kit Base</t>
  </si>
  <si>
    <t>NASPO Price</t>
  </si>
  <si>
    <t>NASPO Percent Discount</t>
  </si>
  <si>
    <t>Not Separately Priced</t>
  </si>
  <si>
    <t>N/A</t>
  </si>
  <si>
    <t>Workday Flex Credits. Annual subscription entitlement right to a set, universal credit balance amount that is consumed across all AI agents, features, and platform components. This SKU is available for customers who have signed the uMSA. (per Flex credit, per year)</t>
  </si>
  <si>
    <t>Adoption Kit Variable (per FSE)</t>
  </si>
  <si>
    <t>PLNF-PRO</t>
  </si>
  <si>
    <t>Financial Planning Edge. This SKU is available for customers who have signed the uMSA, and have 3,501 or greater FSEs. (per FSE, per year)</t>
  </si>
  <si>
    <t>LDPPLNF-PRO</t>
  </si>
  <si>
    <t>Financial Planning Edge - LDP. This SKU is available for customers who have signed the uMSA, and have 3,500 or less FSEs. (per FSE, per year)</t>
  </si>
  <si>
    <t>PLNFI-PRO</t>
  </si>
  <si>
    <t>LDPPLNFI-PRO</t>
  </si>
  <si>
    <t>PLNFC-PRO</t>
  </si>
  <si>
    <t>Financial Planning and Consolidation Edge. This SKU is available for customers who have signed the uMSA, and have 3,501 or greater FSEs. (per FSE, per year)</t>
  </si>
  <si>
    <t>LDPPLNFC-PRO</t>
  </si>
  <si>
    <t>Financial Planning and Consolidation Edge - LDP. This SKU is available for customers who have signed the uMSA, and have 3,500 or less FSEs. (per FSE, per year)</t>
  </si>
  <si>
    <t>PLNW-PRO</t>
  </si>
  <si>
    <t>Workforce Planning Edge. This SKU is available for customers who have signed the uMSA, and have 3,501 or greater FSEs. (per FSE, per year)</t>
  </si>
  <si>
    <t>LDPPLNW-PRO</t>
  </si>
  <si>
    <t>Workforce Planning Edge - LDP. This SKU is available for customers who have signed the uMSA, and have 3,500 or less FSEs. (per FSE, per year)</t>
  </si>
  <si>
    <t>PLNWI-PRO</t>
  </si>
  <si>
    <t>Workforce Planning Instance Edge (Additional). Customers of PLNW-PRO must purchase PLNWI-PRO for additional Workforce Planning Instance. This SKU is available for customers who have signed the uMSA, and have 3,501 or greater FSEs. (per FSE, per year)</t>
  </si>
  <si>
    <t>LDPPLNWI-PRO</t>
  </si>
  <si>
    <t>Workforce Planning Instance Edge (Additional) - LDP. Customers of LDPPLNW-PRO must purchase LDPPLNWI-PRO for additional Workforce Planning Instance. This SKU is available for customers who have signed the uMSA, and have 3,500 or less FSEs. (per FSE, per year)</t>
  </si>
  <si>
    <t>PLNX-PRO</t>
  </si>
  <si>
    <t>Operational Planning Edge. This SKU is available for customers who have signed the uMSA, and have 3,501 or greater FSEs. (per FSE, per year)</t>
  </si>
  <si>
    <t>LDPPLNX-PRO</t>
  </si>
  <si>
    <t>Operational Planning Edge - LDP. This SKU is available for customers who have signed the uMSA, and have 3,500 or less FSEs. (per FSE, per year)</t>
  </si>
  <si>
    <t>PLNXI-PRO</t>
  </si>
  <si>
    <t>Operational Planning Instance Edge (Additional). Customers of PLNX-PRO must purchase PLNXI-PRO for additional Operational Planning Instance. This SKU is available for customers who have signed the uMSA, and have 3,501 or greater FSEs. (per FSE, per year)</t>
  </si>
  <si>
    <t>LDPPLNXI-PRO</t>
  </si>
  <si>
    <t>Operational Planning Instance Edge (Additional) - LDP. Customers of LDPPLNX-PRO must purchase LDPPLNXI-PRO for additional Operational Planning Instance. This SKU is available for customers who have signed the uMSA, and have 3,500 or less FSEs. (per FSE, per year)</t>
  </si>
  <si>
    <t>APLN-PRO-AI</t>
  </si>
  <si>
    <t>Adaptive Edge AI. This SKU is available for customers who have signed the uMSA. (10 users and 80k Flex Credits included, per year)</t>
  </si>
  <si>
    <t>APLNU-PRO-AI</t>
  </si>
  <si>
    <t>Adaptive Planning and Consolidation Edge AI User. This SKU is available for customers who have signed the uMSA. Customers of APLN-PRO-AI must purchase APLNU-PRO-AI for additional Adaptive Edge AI User. (8k Flex Credits per User, per year)</t>
  </si>
  <si>
    <t>APLNC-PRO-AI</t>
  </si>
  <si>
    <t>Adaptive Planning and Consolidation Edge AI. This SKU is available for customers who have signed the uMSA. (10 users and 80k Flex Credits included, per year)</t>
  </si>
  <si>
    <t>APLNCU-PRO-AI</t>
  </si>
  <si>
    <t>Adaptive Planning and Consolidation Edge AI User. This SKU is available for customers who have signed the uMSA. Customers of APLNC-PRO-AI must purchase APLNCU-PRO-AI for additional Adaptive Planning and Consolidation Edge AI User. (8k Flex Credits per User, per year)</t>
  </si>
  <si>
    <t>Financial Planning - LDP. This legacy SKU is available only to qualifying customers with 3,500 or less FSEs. Please contact Sales@workday.com for product availability information. (per FSE, per year)</t>
  </si>
  <si>
    <t>Financial Planning and Consolidation. This legacy SKU is available only to qualifying customers with 3,501 or greater FSEs. Please contact Sales@workday.com for product availability information. (per FSE, per year)</t>
  </si>
  <si>
    <t>Financial Planning and Consolidation - LDP. This legacy SKU is available only to qualifying customers with 3,500 or less FSEs. Please contact Sales@workday.com for product availability information. (per FSE, per year)</t>
  </si>
  <si>
    <t>Workforce Planning. This legacy SKU is available only to qualifying customers with 3,501 or greater FSEs. Please contact Sales@workday.com for product availability information. (per FSE, per year)</t>
  </si>
  <si>
    <t>Workforce Planning - LDP. This legacy SKU is available only to qualifying customers with 3,500 or less FSEs. Please contact Sales@workday.com for product availability information. (per FSE, per year)</t>
  </si>
  <si>
    <t>Operational Planning. This legacy SKU is available only to qualifying customers with 3,501 or greater FSEs. Please contact Sales@workday.com for product availability information. (per FSE, per year)</t>
  </si>
  <si>
    <t>Operational Planning - LDP. This legacy SKU is available only to qualifying customers with 3,500 or less FSEs. Please contact Sales@workday.com for product availability information. (per FSE, per year)</t>
  </si>
  <si>
    <t>Financial Planning. This legacy SKU is available only to qualifying customers with 3,501 or greater FSEs. Please contact Sales@workday.com for product availability information. (per FSE, per year)</t>
  </si>
  <si>
    <t>Financial Planning Instance Edge (Additional) - LDP. Customers of LDPPLNF-PRO must purchase LDPPLNFI-PRO for additional Financial Planning Instance. This SKU is available for customers who have signed the uMSA, and have 3,500 or less FSEs. (per FSE, per year)</t>
  </si>
  <si>
    <t>Financial Planning Instance Edge (Additional). Customers of PLNF-PRO must purchase PLNFI-PRO for additional Financial Planning Instance. This SKU is available for customers who have signed the uMSA, and have 3,501 or greater FSEs. (per FSE,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</si>
</sst>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8"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theme="1"/>
      <name val="Aptos Narrow"/>
      <family val="2"/>
    </font>
    <font>
      <sz val="11"/>
      <color rgb="FF000000"/>
      <name val="Calibri"/>
      <family val="2"/>
    </font>
    <font>
      <sz val="11"/>
      <color theme="1"/>
      <name val="Aptos Narrow"/>
      <family val="2"/>
      <scheme val="minor"/>
    </font>
    <font>
      <sz val="11"/>
      <color rgb="FF000000"/>
      <name val="Aptos Narrow"/>
      <family val="2"/>
      <scheme val="minor"/>
    </font>
    <font>
      <sz val="11"/>
      <color theme="1"/>
      <name val="Calibri"/>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4" fillId="0" borderId="0"/>
    <xf numFmtId="9" fontId="2" fillId="0" borderId="0" applyFont="0" applyFill="0" applyBorder="0" applyAlignment="0" applyProtection="0"/>
    <xf numFmtId="0" fontId="5" fillId="0" borderId="0"/>
  </cellStyleXfs>
  <cellXfs count="18">
    <xf numFmtId="0" fontId="0" fillId="0" borderId="0" xfId="0"/>
    <xf numFmtId="0" fontId="0" fillId="0" borderId="0" xfId="0" applyAlignment="1">
      <alignment horizontal="center"/>
    </xf>
    <xf numFmtId="0" fontId="0" fillId="0" borderId="0" xfId="0" applyAlignment="1">
      <alignment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8" fontId="0" fillId="0" borderId="1" xfId="0" applyNumberFormat="1" applyBorder="1" applyAlignment="1">
      <alignment horizontal="center"/>
    </xf>
    <xf numFmtId="9" fontId="3" fillId="0" borderId="1" xfId="3" applyFont="1" applyBorder="1" applyAlignment="1">
      <alignment horizontal="center"/>
    </xf>
    <xf numFmtId="0" fontId="0" fillId="0" borderId="1" xfId="0" applyBorder="1" applyAlignment="1">
      <alignment horizontal="center"/>
    </xf>
    <xf numFmtId="0" fontId="2" fillId="0" borderId="1" xfId="0" applyFont="1" applyBorder="1"/>
    <xf numFmtId="0" fontId="3" fillId="0" borderId="1" xfId="0" applyFont="1" applyBorder="1" applyAlignment="1">
      <alignment wrapText="1"/>
    </xf>
    <xf numFmtId="8" fontId="3"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6" fillId="0" borderId="1" xfId="4" applyFont="1" applyBorder="1" applyAlignment="1">
      <alignment horizontal="left" vertical="top" wrapText="1" readingOrder="1"/>
    </xf>
    <xf numFmtId="8" fontId="7" fillId="0" borderId="1" xfId="0" applyNumberFormat="1" applyFont="1" applyBorder="1" applyAlignment="1">
      <alignment horizontal="center" vertical="center" wrapText="1"/>
    </xf>
    <xf numFmtId="0" fontId="7" fillId="0" borderId="0" xfId="0" applyFont="1" applyAlignment="1">
      <alignment wrapText="1"/>
    </xf>
  </cellXfs>
  <cellStyles count="5">
    <cellStyle name="Normal" xfId="0" builtinId="0"/>
    <cellStyle name="Normal 2" xfId="1" xr:uid="{95BBA2BD-885F-43DB-B166-AEB763AE8AFD}"/>
    <cellStyle name="Normal 3" xfId="2" xr:uid="{EFFB5FD0-28C0-49A7-A7A8-6F9ACD120741}"/>
    <cellStyle name="Normal 4" xfId="4" xr:uid="{F37E2F40-78FC-4FD1-980E-C75E4A44A4D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3FAB-C611-417F-9BD7-69FBA3823AF2}">
  <sheetPr>
    <pageSetUpPr fitToPage="1"/>
  </sheetPr>
  <dimension ref="A1:T364"/>
  <sheetViews>
    <sheetView tabSelected="1" zoomScale="85" zoomScaleNormal="85" workbookViewId="0">
      <pane ySplit="1" topLeftCell="A2" activePane="bottomLeft" state="frozen"/>
      <selection pane="bottomLeft" activeCell="B2" sqref="B2"/>
    </sheetView>
  </sheetViews>
  <sheetFormatPr defaultRowHeight="14.5" x14ac:dyDescent="0.35"/>
  <cols>
    <col min="1" max="1" width="27" bestFit="1" customWidth="1"/>
    <col min="2" max="2" width="71.26953125" style="2" customWidth="1"/>
    <col min="3" max="3" width="30.6328125" style="1" bestFit="1" customWidth="1"/>
    <col min="4" max="4" width="26.7265625" style="1" bestFit="1" customWidth="1"/>
    <col min="5" max="5" width="25.26953125" style="1" bestFit="1" customWidth="1"/>
    <col min="6" max="6" width="16.54296875" style="1" bestFit="1" customWidth="1"/>
    <col min="7" max="7" width="21.54296875" style="1" customWidth="1"/>
  </cols>
  <sheetData>
    <row r="1" spans="1:7" ht="23.5" customHeight="1" x14ac:dyDescent="0.35">
      <c r="A1" s="3" t="s">
        <v>0</v>
      </c>
      <c r="B1" s="4" t="s">
        <v>1</v>
      </c>
      <c r="C1" s="3" t="s">
        <v>2</v>
      </c>
      <c r="D1" s="3" t="s">
        <v>683</v>
      </c>
      <c r="E1" s="3" t="s">
        <v>682</v>
      </c>
      <c r="F1" s="3" t="s">
        <v>3</v>
      </c>
      <c r="G1" s="3" t="s">
        <v>4</v>
      </c>
    </row>
    <row r="2" spans="1:7" ht="29" x14ac:dyDescent="0.35">
      <c r="A2" s="5" t="s">
        <v>5</v>
      </c>
      <c r="B2" s="6" t="s">
        <v>6</v>
      </c>
      <c r="C2" s="7">
        <v>146.28</v>
      </c>
      <c r="D2" s="8">
        <f t="shared" ref="D2:D83" si="0">(C2-E2)/C2</f>
        <v>0.20002734481815698</v>
      </c>
      <c r="E2" s="7">
        <v>117.02</v>
      </c>
      <c r="F2" s="9" t="s">
        <v>7</v>
      </c>
      <c r="G2" s="9" t="s">
        <v>8</v>
      </c>
    </row>
    <row r="3" spans="1:7" ht="29" x14ac:dyDescent="0.35">
      <c r="A3" s="5" t="s">
        <v>9</v>
      </c>
      <c r="B3" s="6" t="s">
        <v>10</v>
      </c>
      <c r="C3" s="7">
        <v>168.43</v>
      </c>
      <c r="D3" s="8">
        <f t="shared" si="0"/>
        <v>0.20002374873834824</v>
      </c>
      <c r="E3" s="7">
        <v>134.74</v>
      </c>
      <c r="F3" s="9" t="s">
        <v>7</v>
      </c>
      <c r="G3" s="9" t="s">
        <v>8</v>
      </c>
    </row>
    <row r="4" spans="1:7" ht="29" x14ac:dyDescent="0.35">
      <c r="A4" s="5" t="s">
        <v>11</v>
      </c>
      <c r="B4" s="6" t="s">
        <v>12</v>
      </c>
      <c r="C4" s="7">
        <v>15.37</v>
      </c>
      <c r="D4" s="8">
        <f t="shared" si="0"/>
        <v>0.19973975276512679</v>
      </c>
      <c r="E4" s="7">
        <v>12.3</v>
      </c>
      <c r="F4" s="9" t="s">
        <v>7</v>
      </c>
      <c r="G4" s="9" t="s">
        <v>8</v>
      </c>
    </row>
    <row r="5" spans="1:7" ht="29" x14ac:dyDescent="0.35">
      <c r="A5" s="5" t="s">
        <v>14</v>
      </c>
      <c r="B5" s="6" t="s">
        <v>13</v>
      </c>
      <c r="C5" s="7">
        <v>15.37</v>
      </c>
      <c r="D5" s="8">
        <f t="shared" si="0"/>
        <v>0.19973975276512679</v>
      </c>
      <c r="E5" s="7">
        <v>12.3</v>
      </c>
      <c r="F5" s="9" t="s">
        <v>7</v>
      </c>
      <c r="G5" s="9" t="s">
        <v>8</v>
      </c>
    </row>
    <row r="6" spans="1:7" ht="29" x14ac:dyDescent="0.35">
      <c r="A6" s="5" t="s">
        <v>15</v>
      </c>
      <c r="B6" s="6" t="s">
        <v>16</v>
      </c>
      <c r="C6" s="7">
        <v>15.37</v>
      </c>
      <c r="D6" s="8">
        <f t="shared" si="0"/>
        <v>0.19973975276512679</v>
      </c>
      <c r="E6" s="7">
        <v>12.3</v>
      </c>
      <c r="F6" s="9" t="s">
        <v>7</v>
      </c>
      <c r="G6" s="9" t="s">
        <v>8</v>
      </c>
    </row>
    <row r="7" spans="1:7" ht="29" x14ac:dyDescent="0.35">
      <c r="A7" s="5" t="s">
        <v>17</v>
      </c>
      <c r="B7" s="6" t="s">
        <v>18</v>
      </c>
      <c r="C7" s="7">
        <v>46.92</v>
      </c>
      <c r="D7" s="8">
        <f t="shared" si="0"/>
        <v>0.19991474850809893</v>
      </c>
      <c r="E7" s="7">
        <v>37.54</v>
      </c>
      <c r="F7" s="9" t="s">
        <v>7</v>
      </c>
      <c r="G7" s="9" t="s">
        <v>8</v>
      </c>
    </row>
    <row r="8" spans="1:7" ht="29" x14ac:dyDescent="0.35">
      <c r="A8" s="5" t="s">
        <v>20</v>
      </c>
      <c r="B8" s="6" t="s">
        <v>21</v>
      </c>
      <c r="C8" s="7">
        <v>17.38</v>
      </c>
      <c r="D8" s="8">
        <f t="shared" si="0"/>
        <v>0.20023014959723814</v>
      </c>
      <c r="E8" s="7">
        <v>13.9</v>
      </c>
      <c r="F8" s="9" t="s">
        <v>7</v>
      </c>
      <c r="G8" s="9" t="s">
        <v>8</v>
      </c>
    </row>
    <row r="9" spans="1:7" ht="29" x14ac:dyDescent="0.35">
      <c r="A9" s="5" t="s">
        <v>23</v>
      </c>
      <c r="B9" s="6" t="s">
        <v>24</v>
      </c>
      <c r="C9" s="7">
        <v>69.510000000000005</v>
      </c>
      <c r="D9" s="8">
        <f t="shared" si="0"/>
        <v>0.19997122716155954</v>
      </c>
      <c r="E9" s="7">
        <v>55.61</v>
      </c>
      <c r="F9" s="9" t="s">
        <v>7</v>
      </c>
      <c r="G9" s="9" t="s">
        <v>8</v>
      </c>
    </row>
    <row r="10" spans="1:7" ht="29" x14ac:dyDescent="0.35">
      <c r="A10" s="5" t="s">
        <v>25</v>
      </c>
      <c r="B10" s="6" t="s">
        <v>26</v>
      </c>
      <c r="C10" s="7">
        <v>62.56</v>
      </c>
      <c r="D10" s="8">
        <f t="shared" si="0"/>
        <v>0.19996803069053715</v>
      </c>
      <c r="E10" s="7">
        <v>50.05</v>
      </c>
      <c r="F10" s="9" t="s">
        <v>7</v>
      </c>
      <c r="G10" s="9" t="s">
        <v>8</v>
      </c>
    </row>
    <row r="11" spans="1:7" ht="29" x14ac:dyDescent="0.35">
      <c r="A11" s="5" t="s">
        <v>27</v>
      </c>
      <c r="B11" s="6" t="s">
        <v>28</v>
      </c>
      <c r="C11" s="7">
        <v>52.13</v>
      </c>
      <c r="D11" s="8">
        <f t="shared" si="0"/>
        <v>0.19988490312679841</v>
      </c>
      <c r="E11" s="7">
        <v>41.71</v>
      </c>
      <c r="F11" s="9" t="s">
        <v>7</v>
      </c>
      <c r="G11" s="9" t="s">
        <v>8</v>
      </c>
    </row>
    <row r="12" spans="1:7" ht="29" x14ac:dyDescent="0.35">
      <c r="A12" s="5" t="s">
        <v>30</v>
      </c>
      <c r="B12" s="6" t="s">
        <v>31</v>
      </c>
      <c r="C12" s="7">
        <v>46.92</v>
      </c>
      <c r="D12" s="8">
        <f t="shared" si="0"/>
        <v>0.19991474850809893</v>
      </c>
      <c r="E12" s="7">
        <v>37.54</v>
      </c>
      <c r="F12" s="9" t="s">
        <v>7</v>
      </c>
      <c r="G12" s="9" t="s">
        <v>8</v>
      </c>
    </row>
    <row r="13" spans="1:7" ht="29" x14ac:dyDescent="0.35">
      <c r="A13" s="5" t="s">
        <v>33</v>
      </c>
      <c r="B13" s="6" t="s">
        <v>34</v>
      </c>
      <c r="C13" s="7">
        <v>22.59</v>
      </c>
      <c r="D13" s="8">
        <f t="shared" si="0"/>
        <v>0.2000885347498893</v>
      </c>
      <c r="E13" s="7">
        <v>18.07</v>
      </c>
      <c r="F13" s="9" t="s">
        <v>7</v>
      </c>
      <c r="G13" s="9" t="s">
        <v>8</v>
      </c>
    </row>
    <row r="14" spans="1:7" ht="29" x14ac:dyDescent="0.35">
      <c r="A14" s="5" t="s">
        <v>35</v>
      </c>
      <c r="B14" s="6" t="s">
        <v>36</v>
      </c>
      <c r="C14" s="7">
        <v>20.329999999999998</v>
      </c>
      <c r="D14" s="8">
        <f t="shared" si="0"/>
        <v>0.20019675356615824</v>
      </c>
      <c r="E14" s="7">
        <v>16.260000000000002</v>
      </c>
      <c r="F14" s="9" t="s">
        <v>7</v>
      </c>
      <c r="G14" s="9" t="s">
        <v>8</v>
      </c>
    </row>
    <row r="15" spans="1:7" ht="29" x14ac:dyDescent="0.35">
      <c r="A15" s="5" t="s">
        <v>37</v>
      </c>
      <c r="B15" s="6" t="s">
        <v>32</v>
      </c>
      <c r="C15" s="7">
        <v>69.510000000000005</v>
      </c>
      <c r="D15" s="8">
        <f t="shared" si="0"/>
        <v>0.19997122716155954</v>
      </c>
      <c r="E15" s="7">
        <v>55.61</v>
      </c>
      <c r="F15" s="9" t="s">
        <v>7</v>
      </c>
      <c r="G15" s="9" t="s">
        <v>8</v>
      </c>
    </row>
    <row r="16" spans="1:7" ht="29" x14ac:dyDescent="0.35">
      <c r="A16" s="5" t="s">
        <v>38</v>
      </c>
      <c r="B16" s="6" t="s">
        <v>29</v>
      </c>
      <c r="C16" s="7">
        <v>62.56</v>
      </c>
      <c r="D16" s="8">
        <f t="shared" si="0"/>
        <v>0.19996803069053715</v>
      </c>
      <c r="E16" s="7">
        <v>50.05</v>
      </c>
      <c r="F16" s="9" t="s">
        <v>7</v>
      </c>
      <c r="G16" s="9" t="s">
        <v>8</v>
      </c>
    </row>
    <row r="17" spans="1:7" ht="43.5" x14ac:dyDescent="0.35">
      <c r="A17" s="5" t="s">
        <v>39</v>
      </c>
      <c r="B17" s="6" t="s">
        <v>22</v>
      </c>
      <c r="C17" s="7">
        <v>44.56</v>
      </c>
      <c r="D17" s="8">
        <f t="shared" si="0"/>
        <v>0.19995511669658894</v>
      </c>
      <c r="E17" s="7">
        <v>35.65</v>
      </c>
      <c r="F17" s="9" t="s">
        <v>7</v>
      </c>
      <c r="G17" s="9" t="s">
        <v>8</v>
      </c>
    </row>
    <row r="18" spans="1:7" ht="43.5" x14ac:dyDescent="0.35">
      <c r="A18" s="5" t="s">
        <v>40</v>
      </c>
      <c r="B18" s="6" t="s">
        <v>19</v>
      </c>
      <c r="C18" s="7">
        <v>69</v>
      </c>
      <c r="D18" s="8">
        <f t="shared" si="0"/>
        <v>0.19999999999999996</v>
      </c>
      <c r="E18" s="7">
        <v>55.2</v>
      </c>
      <c r="F18" s="9" t="s">
        <v>7</v>
      </c>
      <c r="G18" s="9" t="s">
        <v>8</v>
      </c>
    </row>
    <row r="19" spans="1:7" ht="29" x14ac:dyDescent="0.35">
      <c r="A19" s="5" t="s">
        <v>41</v>
      </c>
      <c r="B19" s="6" t="s">
        <v>42</v>
      </c>
      <c r="C19" s="7">
        <v>18.86</v>
      </c>
      <c r="D19" s="8">
        <f t="shared" si="0"/>
        <v>0.19989395546129374</v>
      </c>
      <c r="E19" s="7">
        <v>15.09</v>
      </c>
      <c r="F19" s="9" t="s">
        <v>7</v>
      </c>
      <c r="G19" s="9" t="s">
        <v>8</v>
      </c>
    </row>
    <row r="20" spans="1:7" ht="29" x14ac:dyDescent="0.35">
      <c r="A20" s="5" t="s">
        <v>44</v>
      </c>
      <c r="B20" s="6" t="s">
        <v>45</v>
      </c>
      <c r="C20" s="7">
        <v>20.94</v>
      </c>
      <c r="D20" s="8">
        <f t="shared" si="0"/>
        <v>0.20009551098376319</v>
      </c>
      <c r="E20" s="7">
        <v>16.75</v>
      </c>
      <c r="F20" s="9" t="s">
        <v>7</v>
      </c>
      <c r="G20" s="9" t="s">
        <v>8</v>
      </c>
    </row>
    <row r="21" spans="1:7" ht="43.5" x14ac:dyDescent="0.35">
      <c r="A21" s="5" t="s">
        <v>47</v>
      </c>
      <c r="B21" s="6" t="s">
        <v>48</v>
      </c>
      <c r="C21" s="7">
        <v>66.84</v>
      </c>
      <c r="D21" s="8">
        <f t="shared" si="0"/>
        <v>0.20002992220227414</v>
      </c>
      <c r="E21" s="7">
        <v>53.47</v>
      </c>
      <c r="F21" s="9" t="s">
        <v>7</v>
      </c>
      <c r="G21" s="9" t="s">
        <v>8</v>
      </c>
    </row>
    <row r="22" spans="1:7" ht="43.5" x14ac:dyDescent="0.35">
      <c r="A22" s="5" t="s">
        <v>49</v>
      </c>
      <c r="B22" s="6" t="s">
        <v>50</v>
      </c>
      <c r="C22" s="7">
        <v>46.92</v>
      </c>
      <c r="D22" s="8">
        <f t="shared" si="0"/>
        <v>0.19991474850809893</v>
      </c>
      <c r="E22" s="7">
        <v>37.54</v>
      </c>
      <c r="F22" s="9" t="s">
        <v>7</v>
      </c>
      <c r="G22" s="9" t="s">
        <v>8</v>
      </c>
    </row>
    <row r="23" spans="1:7" x14ac:dyDescent="0.35">
      <c r="A23" s="5" t="s">
        <v>51</v>
      </c>
      <c r="B23" s="6" t="s">
        <v>52</v>
      </c>
      <c r="C23" s="7" t="s">
        <v>684</v>
      </c>
      <c r="D23" s="8" t="s">
        <v>685</v>
      </c>
      <c r="E23" s="7" t="s">
        <v>684</v>
      </c>
      <c r="F23" s="9" t="s">
        <v>7</v>
      </c>
      <c r="G23" s="9" t="s">
        <v>8</v>
      </c>
    </row>
    <row r="24" spans="1:7" ht="29" x14ac:dyDescent="0.35">
      <c r="A24" s="5" t="s">
        <v>53</v>
      </c>
      <c r="B24" s="6" t="s">
        <v>54</v>
      </c>
      <c r="C24" s="7">
        <v>69.510000000000005</v>
      </c>
      <c r="D24" s="8">
        <f t="shared" si="0"/>
        <v>0.19997122716155954</v>
      </c>
      <c r="E24" s="7">
        <v>55.61</v>
      </c>
      <c r="F24" s="9" t="s">
        <v>7</v>
      </c>
      <c r="G24" s="9" t="s">
        <v>8</v>
      </c>
    </row>
    <row r="25" spans="1:7" ht="29" x14ac:dyDescent="0.35">
      <c r="A25" s="5" t="s">
        <v>55</v>
      </c>
      <c r="B25" s="6" t="s">
        <v>56</v>
      </c>
      <c r="C25" s="7">
        <v>62.56</v>
      </c>
      <c r="D25" s="8">
        <f t="shared" si="0"/>
        <v>0.19996803069053715</v>
      </c>
      <c r="E25" s="7">
        <v>50.05</v>
      </c>
      <c r="F25" s="9" t="s">
        <v>7</v>
      </c>
      <c r="G25" s="9" t="s">
        <v>8</v>
      </c>
    </row>
    <row r="26" spans="1:7" ht="29" x14ac:dyDescent="0.35">
      <c r="A26" s="5" t="s">
        <v>57</v>
      </c>
      <c r="B26" s="6" t="s">
        <v>46</v>
      </c>
      <c r="C26" s="7">
        <v>55.7</v>
      </c>
      <c r="D26" s="8">
        <f t="shared" si="0"/>
        <v>0.2</v>
      </c>
      <c r="E26" s="7">
        <v>44.56</v>
      </c>
      <c r="F26" s="9" t="s">
        <v>7</v>
      </c>
      <c r="G26" s="9" t="s">
        <v>8</v>
      </c>
    </row>
    <row r="27" spans="1:7" ht="29" x14ac:dyDescent="0.35">
      <c r="A27" s="5" t="s">
        <v>58</v>
      </c>
      <c r="B27" s="6" t="s">
        <v>43</v>
      </c>
      <c r="C27" s="7">
        <v>42.93</v>
      </c>
      <c r="D27" s="8">
        <f t="shared" si="0"/>
        <v>0.19986023759608662</v>
      </c>
      <c r="E27" s="7">
        <v>34.35</v>
      </c>
      <c r="F27" s="9" t="s">
        <v>7</v>
      </c>
      <c r="G27" s="9" t="s">
        <v>8</v>
      </c>
    </row>
    <row r="28" spans="1:7" ht="29" x14ac:dyDescent="0.35">
      <c r="A28" s="5" t="s">
        <v>59</v>
      </c>
      <c r="B28" s="6" t="s">
        <v>60</v>
      </c>
      <c r="C28" s="7">
        <v>104.27</v>
      </c>
      <c r="D28" s="8">
        <f t="shared" si="0"/>
        <v>0.20005754291742592</v>
      </c>
      <c r="E28" s="7">
        <v>83.41</v>
      </c>
      <c r="F28" s="9" t="s">
        <v>7</v>
      </c>
      <c r="G28" s="9" t="s">
        <v>8</v>
      </c>
    </row>
    <row r="29" spans="1:7" ht="29" x14ac:dyDescent="0.35">
      <c r="A29" s="5" t="s">
        <v>62</v>
      </c>
      <c r="B29" s="6" t="s">
        <v>61</v>
      </c>
      <c r="C29" s="7">
        <v>117.3</v>
      </c>
      <c r="D29" s="8">
        <f t="shared" si="0"/>
        <v>0.19999999999999996</v>
      </c>
      <c r="E29" s="7">
        <v>93.84</v>
      </c>
      <c r="F29" s="9" t="s">
        <v>7</v>
      </c>
      <c r="G29" s="9" t="s">
        <v>8</v>
      </c>
    </row>
    <row r="30" spans="1:7" ht="29" x14ac:dyDescent="0.35">
      <c r="A30" s="5" t="s">
        <v>63</v>
      </c>
      <c r="B30" s="6" t="s">
        <v>64</v>
      </c>
      <c r="C30" s="7">
        <v>104.27</v>
      </c>
      <c r="D30" s="8">
        <f t="shared" si="0"/>
        <v>0.20005754291742592</v>
      </c>
      <c r="E30" s="7">
        <v>83.41</v>
      </c>
      <c r="F30" s="9" t="s">
        <v>7</v>
      </c>
      <c r="G30" s="9" t="s">
        <v>8</v>
      </c>
    </row>
    <row r="31" spans="1:7" ht="29" x14ac:dyDescent="0.35">
      <c r="A31" s="5" t="s">
        <v>66</v>
      </c>
      <c r="B31" s="6" t="s">
        <v>65</v>
      </c>
      <c r="C31" s="7">
        <v>117.3</v>
      </c>
      <c r="D31" s="8">
        <f t="shared" si="0"/>
        <v>0.19999999999999996</v>
      </c>
      <c r="E31" s="7">
        <v>93.84</v>
      </c>
      <c r="F31" s="9" t="s">
        <v>7</v>
      </c>
      <c r="G31" s="9" t="s">
        <v>8</v>
      </c>
    </row>
    <row r="32" spans="1:7" ht="29" x14ac:dyDescent="0.35">
      <c r="A32" s="5" t="s">
        <v>67</v>
      </c>
      <c r="B32" s="6" t="s">
        <v>68</v>
      </c>
      <c r="C32" s="7">
        <v>46.92</v>
      </c>
      <c r="D32" s="8">
        <f t="shared" si="0"/>
        <v>0.19991474850809893</v>
      </c>
      <c r="E32" s="7">
        <v>37.54</v>
      </c>
      <c r="F32" s="9" t="s">
        <v>7</v>
      </c>
      <c r="G32" s="9" t="s">
        <v>8</v>
      </c>
    </row>
    <row r="33" spans="1:20" ht="29" x14ac:dyDescent="0.35">
      <c r="A33" s="5" t="s">
        <v>69</v>
      </c>
      <c r="B33" s="6" t="s">
        <v>70</v>
      </c>
      <c r="C33" s="7">
        <v>52.13</v>
      </c>
      <c r="D33" s="8">
        <f t="shared" si="0"/>
        <v>0.19988490312679841</v>
      </c>
      <c r="E33" s="7">
        <v>41.71</v>
      </c>
      <c r="F33" s="9" t="s">
        <v>7</v>
      </c>
      <c r="G33" s="9" t="s">
        <v>8</v>
      </c>
    </row>
    <row r="34" spans="1:20" x14ac:dyDescent="0.35">
      <c r="A34" s="5" t="s">
        <v>71</v>
      </c>
      <c r="B34" s="6" t="s">
        <v>72</v>
      </c>
      <c r="C34" s="7">
        <v>46.92</v>
      </c>
      <c r="D34" s="8">
        <f t="shared" si="0"/>
        <v>0.19991474850809893</v>
      </c>
      <c r="E34" s="7">
        <v>37.54</v>
      </c>
      <c r="F34" s="9" t="s">
        <v>7</v>
      </c>
      <c r="G34" s="9" t="s">
        <v>8</v>
      </c>
    </row>
    <row r="35" spans="1:20" ht="29" x14ac:dyDescent="0.35">
      <c r="A35" s="5" t="s">
        <v>74</v>
      </c>
      <c r="B35" s="6" t="s">
        <v>75</v>
      </c>
      <c r="C35" s="7">
        <v>52.13</v>
      </c>
      <c r="D35" s="8">
        <f t="shared" si="0"/>
        <v>0.19988490312679841</v>
      </c>
      <c r="E35" s="7">
        <v>41.71</v>
      </c>
      <c r="F35" s="9" t="s">
        <v>7</v>
      </c>
      <c r="G35" s="9" t="s">
        <v>8</v>
      </c>
    </row>
    <row r="36" spans="1:20" ht="29" x14ac:dyDescent="0.35">
      <c r="A36" s="5" t="s">
        <v>77</v>
      </c>
      <c r="B36" s="6" t="s">
        <v>76</v>
      </c>
      <c r="C36" s="7">
        <v>51.24</v>
      </c>
      <c r="D36" s="8">
        <f t="shared" si="0"/>
        <v>0.20003903200624512</v>
      </c>
      <c r="E36" s="7">
        <v>40.99</v>
      </c>
      <c r="F36" s="9" t="s">
        <v>7</v>
      </c>
      <c r="G36" s="9" t="s">
        <v>8</v>
      </c>
    </row>
    <row r="37" spans="1:20" ht="29" x14ac:dyDescent="0.35">
      <c r="A37" s="5" t="s">
        <v>78</v>
      </c>
      <c r="B37" s="6" t="s">
        <v>73</v>
      </c>
      <c r="C37" s="7">
        <v>40.630000000000003</v>
      </c>
      <c r="D37" s="8">
        <f t="shared" si="0"/>
        <v>0.19985232586758564</v>
      </c>
      <c r="E37" s="7">
        <v>32.51</v>
      </c>
      <c r="F37" s="9" t="s">
        <v>7</v>
      </c>
      <c r="G37" s="9" t="s">
        <v>8</v>
      </c>
    </row>
    <row r="38" spans="1:20" ht="29" x14ac:dyDescent="0.35">
      <c r="A38" s="5" t="s">
        <v>79</v>
      </c>
      <c r="B38" s="6" t="s">
        <v>80</v>
      </c>
      <c r="C38" s="7">
        <v>46.92</v>
      </c>
      <c r="D38" s="8">
        <f t="shared" si="0"/>
        <v>0.19991474850809893</v>
      </c>
      <c r="E38" s="7">
        <v>37.54</v>
      </c>
      <c r="F38" s="9" t="s">
        <v>7</v>
      </c>
      <c r="G38" s="9" t="s">
        <v>8</v>
      </c>
    </row>
    <row r="39" spans="1:20" ht="29" x14ac:dyDescent="0.35">
      <c r="A39" s="5" t="s">
        <v>82</v>
      </c>
      <c r="B39" s="6" t="s">
        <v>83</v>
      </c>
      <c r="C39" s="7">
        <v>52.13</v>
      </c>
      <c r="D39" s="8">
        <f t="shared" si="0"/>
        <v>0.19988490312679841</v>
      </c>
      <c r="E39" s="7">
        <v>41.71</v>
      </c>
      <c r="F39" s="9" t="s">
        <v>7</v>
      </c>
      <c r="G39" s="9" t="s">
        <v>8</v>
      </c>
    </row>
    <row r="40" spans="1:20" ht="29" x14ac:dyDescent="0.35">
      <c r="A40" s="5" t="s">
        <v>85</v>
      </c>
      <c r="B40" s="6" t="s">
        <v>81</v>
      </c>
      <c r="C40" s="7">
        <v>23.46</v>
      </c>
      <c r="D40" s="8">
        <f t="shared" si="0"/>
        <v>0.19991474850809893</v>
      </c>
      <c r="E40" s="7">
        <v>18.77</v>
      </c>
      <c r="F40" s="9" t="s">
        <v>7</v>
      </c>
      <c r="G40" s="9" t="s">
        <v>8</v>
      </c>
    </row>
    <row r="41" spans="1:20" ht="29" x14ac:dyDescent="0.35">
      <c r="A41" s="5" t="s">
        <v>86</v>
      </c>
      <c r="B41" s="6" t="s">
        <v>84</v>
      </c>
      <c r="C41" s="7">
        <v>26.07</v>
      </c>
      <c r="D41" s="8">
        <f t="shared" si="0"/>
        <v>0.20023014959723817</v>
      </c>
      <c r="E41" s="7">
        <v>20.85</v>
      </c>
      <c r="F41" s="9" t="s">
        <v>7</v>
      </c>
      <c r="G41" s="9" t="s">
        <v>8</v>
      </c>
    </row>
    <row r="42" spans="1:20" ht="29" x14ac:dyDescent="0.35">
      <c r="A42" s="5" t="s">
        <v>87</v>
      </c>
      <c r="B42" s="6" t="s">
        <v>88</v>
      </c>
      <c r="C42" s="7">
        <v>156.4</v>
      </c>
      <c r="D42" s="8">
        <f t="shared" si="0"/>
        <v>0.2</v>
      </c>
      <c r="E42" s="7">
        <v>125.12</v>
      </c>
      <c r="F42" s="9" t="s">
        <v>7</v>
      </c>
      <c r="G42" s="9" t="s">
        <v>8</v>
      </c>
    </row>
    <row r="43" spans="1:20" ht="29" x14ac:dyDescent="0.35">
      <c r="A43" s="5" t="s">
        <v>89</v>
      </c>
      <c r="B43" s="6" t="s">
        <v>90</v>
      </c>
      <c r="C43" s="7">
        <v>206.75</v>
      </c>
      <c r="D43" s="8">
        <f t="shared" si="0"/>
        <v>0.19999999999999998</v>
      </c>
      <c r="E43" s="7">
        <v>165.4</v>
      </c>
      <c r="F43" s="9" t="s">
        <v>7</v>
      </c>
      <c r="G43" s="9" t="s">
        <v>8</v>
      </c>
    </row>
    <row r="44" spans="1:20" ht="29" x14ac:dyDescent="0.35">
      <c r="A44" s="5" t="s">
        <v>688</v>
      </c>
      <c r="B44" s="6" t="s">
        <v>689</v>
      </c>
      <c r="C44" s="7">
        <v>91.54</v>
      </c>
      <c r="D44" s="8">
        <f t="shared" si="0"/>
        <v>0.20002184837229628</v>
      </c>
      <c r="E44" s="7">
        <v>73.23</v>
      </c>
      <c r="F44" s="9" t="s">
        <v>7</v>
      </c>
      <c r="G44" s="9" t="s">
        <v>8</v>
      </c>
      <c r="H44" s="17"/>
      <c r="I44" s="17"/>
      <c r="J44" s="17"/>
      <c r="K44" s="17"/>
      <c r="L44" s="17"/>
      <c r="M44" s="17"/>
      <c r="N44" s="17"/>
      <c r="O44" s="17"/>
      <c r="P44" s="17"/>
      <c r="Q44" s="17"/>
      <c r="R44" s="17"/>
      <c r="S44" s="17"/>
      <c r="T44" s="17"/>
    </row>
    <row r="45" spans="1:20" ht="29" x14ac:dyDescent="0.35">
      <c r="A45" s="5" t="s">
        <v>690</v>
      </c>
      <c r="B45" s="6" t="s">
        <v>691</v>
      </c>
      <c r="C45" s="7">
        <v>115.85</v>
      </c>
      <c r="D45" s="8">
        <f t="shared" si="0"/>
        <v>0.1999999999999999</v>
      </c>
      <c r="E45" s="7">
        <v>92.68</v>
      </c>
      <c r="F45" s="9" t="s">
        <v>7</v>
      </c>
      <c r="G45" s="9" t="s">
        <v>8</v>
      </c>
      <c r="H45" s="17"/>
      <c r="I45" s="17"/>
      <c r="J45" s="17"/>
      <c r="K45" s="17"/>
      <c r="L45" s="17"/>
      <c r="M45" s="17"/>
      <c r="N45" s="17"/>
      <c r="O45" s="17"/>
      <c r="P45" s="17"/>
      <c r="Q45" s="17"/>
      <c r="R45" s="17"/>
      <c r="S45" s="17"/>
      <c r="T45" s="17"/>
    </row>
    <row r="46" spans="1:20" ht="58" x14ac:dyDescent="0.35">
      <c r="A46" s="5" t="s">
        <v>692</v>
      </c>
      <c r="B46" s="6" t="s">
        <v>731</v>
      </c>
      <c r="C46" s="7">
        <v>99450</v>
      </c>
      <c r="D46" s="8">
        <f t="shared" si="0"/>
        <v>0.2</v>
      </c>
      <c r="E46" s="7">
        <v>79560</v>
      </c>
      <c r="F46" s="9" t="s">
        <v>7</v>
      </c>
      <c r="G46" s="9" t="s">
        <v>8</v>
      </c>
      <c r="H46" s="17"/>
      <c r="I46" s="17"/>
      <c r="J46" s="17"/>
      <c r="K46" s="17"/>
      <c r="L46" s="17"/>
      <c r="M46" s="17"/>
      <c r="N46" s="17"/>
      <c r="O46" s="17"/>
      <c r="P46" s="17"/>
      <c r="Q46" s="17"/>
      <c r="R46" s="17"/>
      <c r="S46" s="17"/>
      <c r="T46" s="17"/>
    </row>
    <row r="47" spans="1:20" ht="58" x14ac:dyDescent="0.35">
      <c r="A47" s="5" t="s">
        <v>693</v>
      </c>
      <c r="B47" s="6" t="s">
        <v>730</v>
      </c>
      <c r="C47" s="7">
        <v>65000</v>
      </c>
      <c r="D47" s="8">
        <f t="shared" si="0"/>
        <v>0.2</v>
      </c>
      <c r="E47" s="7">
        <v>52000</v>
      </c>
      <c r="F47" s="9" t="s">
        <v>7</v>
      </c>
      <c r="G47" s="9" t="s">
        <v>8</v>
      </c>
      <c r="H47" s="17"/>
      <c r="I47" s="17"/>
      <c r="J47" s="17"/>
      <c r="K47" s="17"/>
      <c r="L47" s="17"/>
      <c r="M47" s="17"/>
      <c r="N47" s="17"/>
      <c r="O47" s="17"/>
      <c r="P47" s="17"/>
      <c r="Q47" s="17"/>
      <c r="R47" s="17"/>
      <c r="S47" s="17"/>
      <c r="T47" s="17"/>
    </row>
    <row r="48" spans="1:20" ht="29" x14ac:dyDescent="0.35">
      <c r="A48" s="5" t="s">
        <v>694</v>
      </c>
      <c r="B48" s="6" t="s">
        <v>695</v>
      </c>
      <c r="C48" s="7">
        <v>122.51</v>
      </c>
      <c r="D48" s="8">
        <f t="shared" si="0"/>
        <v>0.19998367480205698</v>
      </c>
      <c r="E48" s="7">
        <v>98.01</v>
      </c>
      <c r="F48" s="9" t="s">
        <v>7</v>
      </c>
      <c r="G48" s="9" t="s">
        <v>8</v>
      </c>
      <c r="H48" s="17"/>
      <c r="I48" s="17"/>
      <c r="J48" s="17"/>
      <c r="K48" s="17"/>
      <c r="L48" s="17"/>
      <c r="M48" s="17"/>
      <c r="N48" s="17"/>
      <c r="O48" s="17"/>
      <c r="P48" s="17"/>
      <c r="Q48" s="17"/>
      <c r="R48" s="17"/>
      <c r="S48" s="17"/>
      <c r="T48" s="17"/>
    </row>
    <row r="49" spans="1:20" ht="29" x14ac:dyDescent="0.35">
      <c r="A49" s="5" t="s">
        <v>696</v>
      </c>
      <c r="B49" s="6" t="s">
        <v>697</v>
      </c>
      <c r="C49" s="7">
        <v>155.06</v>
      </c>
      <c r="D49" s="8">
        <f t="shared" si="0"/>
        <v>0.19998710176705795</v>
      </c>
      <c r="E49" s="7">
        <v>124.05</v>
      </c>
      <c r="F49" s="9" t="s">
        <v>7</v>
      </c>
      <c r="G49" s="9" t="s">
        <v>8</v>
      </c>
      <c r="H49" s="17"/>
      <c r="I49" s="17"/>
      <c r="J49" s="17"/>
      <c r="K49" s="17"/>
      <c r="L49" s="17"/>
      <c r="M49" s="17"/>
      <c r="N49" s="17"/>
      <c r="O49" s="17"/>
      <c r="P49" s="17"/>
      <c r="Q49" s="17"/>
      <c r="R49" s="17"/>
      <c r="S49" s="17"/>
      <c r="T49" s="17"/>
    </row>
    <row r="50" spans="1:20" ht="29" x14ac:dyDescent="0.35">
      <c r="A50" s="5" t="s">
        <v>698</v>
      </c>
      <c r="B50" s="6" t="s">
        <v>699</v>
      </c>
      <c r="C50" s="7">
        <v>91.54</v>
      </c>
      <c r="D50" s="8">
        <f t="shared" si="0"/>
        <v>0.20002184837229628</v>
      </c>
      <c r="E50" s="7">
        <v>73.23</v>
      </c>
      <c r="F50" s="9" t="s">
        <v>7</v>
      </c>
      <c r="G50" s="9" t="s">
        <v>8</v>
      </c>
      <c r="H50" s="17"/>
      <c r="I50" s="17"/>
      <c r="J50" s="17"/>
      <c r="K50" s="17"/>
      <c r="L50" s="17"/>
      <c r="M50" s="17"/>
      <c r="N50" s="17"/>
      <c r="O50" s="17"/>
      <c r="P50" s="17"/>
      <c r="Q50" s="17"/>
      <c r="R50" s="17"/>
      <c r="S50" s="17"/>
      <c r="T50" s="17"/>
    </row>
    <row r="51" spans="1:20" ht="29" x14ac:dyDescent="0.35">
      <c r="A51" s="5" t="s">
        <v>700</v>
      </c>
      <c r="B51" s="6" t="s">
        <v>701</v>
      </c>
      <c r="C51" s="7">
        <v>115.85</v>
      </c>
      <c r="D51" s="8">
        <f t="shared" si="0"/>
        <v>0.1999999999999999</v>
      </c>
      <c r="E51" s="7">
        <v>92.68</v>
      </c>
      <c r="F51" s="9" t="s">
        <v>7</v>
      </c>
      <c r="G51" s="9" t="s">
        <v>8</v>
      </c>
      <c r="H51" s="17"/>
      <c r="I51" s="17"/>
      <c r="J51" s="17"/>
      <c r="K51" s="17"/>
      <c r="L51" s="17"/>
      <c r="M51" s="17"/>
      <c r="N51" s="17"/>
      <c r="O51" s="17"/>
      <c r="P51" s="17"/>
      <c r="Q51" s="17"/>
      <c r="R51" s="17"/>
      <c r="S51" s="17"/>
      <c r="T51" s="17"/>
    </row>
    <row r="52" spans="1:20" ht="58" x14ac:dyDescent="0.35">
      <c r="A52" s="5" t="s">
        <v>702</v>
      </c>
      <c r="B52" s="6" t="s">
        <v>703</v>
      </c>
      <c r="C52" s="7">
        <v>99450</v>
      </c>
      <c r="D52" s="8">
        <f t="shared" si="0"/>
        <v>0.2</v>
      </c>
      <c r="E52" s="7">
        <v>79560</v>
      </c>
      <c r="F52" s="9" t="s">
        <v>7</v>
      </c>
      <c r="G52" s="9" t="s">
        <v>8</v>
      </c>
      <c r="H52" s="17"/>
      <c r="I52" s="17"/>
      <c r="J52" s="17"/>
      <c r="K52" s="17"/>
      <c r="L52" s="17"/>
      <c r="M52" s="17"/>
      <c r="N52" s="17"/>
      <c r="O52" s="17"/>
      <c r="P52" s="17"/>
      <c r="Q52" s="17"/>
      <c r="R52" s="17"/>
      <c r="S52" s="17"/>
      <c r="T52" s="17"/>
    </row>
    <row r="53" spans="1:20" ht="58" x14ac:dyDescent="0.35">
      <c r="A53" s="5" t="s">
        <v>704</v>
      </c>
      <c r="B53" s="6" t="s">
        <v>705</v>
      </c>
      <c r="C53" s="7">
        <v>65000</v>
      </c>
      <c r="D53" s="8">
        <f t="shared" si="0"/>
        <v>0.2</v>
      </c>
      <c r="E53" s="7">
        <v>52000</v>
      </c>
      <c r="F53" s="9" t="s">
        <v>7</v>
      </c>
      <c r="G53" s="9" t="s">
        <v>8</v>
      </c>
      <c r="H53" s="17"/>
      <c r="I53" s="17"/>
      <c r="J53" s="17"/>
      <c r="K53" s="17"/>
      <c r="L53" s="17"/>
      <c r="M53" s="17"/>
      <c r="N53" s="17"/>
      <c r="O53" s="17"/>
      <c r="P53" s="17"/>
      <c r="Q53" s="17"/>
      <c r="R53" s="17"/>
      <c r="S53" s="17"/>
      <c r="T53" s="17"/>
    </row>
    <row r="54" spans="1:20" ht="29" x14ac:dyDescent="0.35">
      <c r="A54" s="5" t="s">
        <v>706</v>
      </c>
      <c r="B54" s="6" t="s">
        <v>707</v>
      </c>
      <c r="C54" s="7">
        <v>91.54</v>
      </c>
      <c r="D54" s="8">
        <f t="shared" si="0"/>
        <v>0.20002184837229628</v>
      </c>
      <c r="E54" s="7">
        <v>73.23</v>
      </c>
      <c r="F54" s="9" t="s">
        <v>7</v>
      </c>
      <c r="G54" s="9" t="s">
        <v>8</v>
      </c>
      <c r="H54" s="17"/>
      <c r="I54" s="17"/>
      <c r="J54" s="17"/>
      <c r="K54" s="17"/>
      <c r="L54" s="17"/>
      <c r="M54" s="17"/>
      <c r="N54" s="17"/>
      <c r="O54" s="17"/>
      <c r="P54" s="17"/>
      <c r="Q54" s="17"/>
      <c r="R54" s="17"/>
      <c r="S54" s="17"/>
      <c r="T54" s="17"/>
    </row>
    <row r="55" spans="1:20" ht="29" x14ac:dyDescent="0.35">
      <c r="A55" s="5" t="s">
        <v>708</v>
      </c>
      <c r="B55" s="6" t="s">
        <v>709</v>
      </c>
      <c r="C55" s="7">
        <v>115.85</v>
      </c>
      <c r="D55" s="8">
        <f t="shared" si="0"/>
        <v>0.1999999999999999</v>
      </c>
      <c r="E55" s="7">
        <v>92.68</v>
      </c>
      <c r="F55" s="9" t="s">
        <v>7</v>
      </c>
      <c r="G55" s="9" t="s">
        <v>8</v>
      </c>
      <c r="H55" s="17"/>
      <c r="I55" s="17"/>
      <c r="J55" s="17"/>
      <c r="K55" s="17"/>
      <c r="L55" s="17"/>
      <c r="M55" s="17"/>
      <c r="N55" s="17"/>
      <c r="O55" s="17"/>
      <c r="P55" s="17"/>
      <c r="Q55" s="17"/>
      <c r="R55" s="17"/>
      <c r="S55" s="17"/>
      <c r="T55" s="17"/>
    </row>
    <row r="56" spans="1:20" ht="58" x14ac:dyDescent="0.35">
      <c r="A56" s="5" t="s">
        <v>710</v>
      </c>
      <c r="B56" s="6" t="s">
        <v>711</v>
      </c>
      <c r="C56" s="7">
        <v>99450</v>
      </c>
      <c r="D56" s="8">
        <f t="shared" si="0"/>
        <v>0.2</v>
      </c>
      <c r="E56" s="7">
        <v>79560</v>
      </c>
      <c r="F56" s="9" t="s">
        <v>7</v>
      </c>
      <c r="G56" s="9" t="s">
        <v>8</v>
      </c>
      <c r="H56" s="17"/>
      <c r="I56" s="17"/>
      <c r="J56" s="17"/>
      <c r="K56" s="17"/>
      <c r="L56" s="17"/>
      <c r="M56" s="17"/>
      <c r="N56" s="17"/>
      <c r="O56" s="17"/>
      <c r="P56" s="17"/>
      <c r="Q56" s="17"/>
      <c r="R56" s="17"/>
      <c r="S56" s="17"/>
      <c r="T56" s="17"/>
    </row>
    <row r="57" spans="1:20" ht="58" x14ac:dyDescent="0.35">
      <c r="A57" s="5" t="s">
        <v>712</v>
      </c>
      <c r="B57" s="6" t="s">
        <v>713</v>
      </c>
      <c r="C57" s="7">
        <v>65000</v>
      </c>
      <c r="D57" s="8">
        <f t="shared" si="0"/>
        <v>0.2</v>
      </c>
      <c r="E57" s="7">
        <v>52000</v>
      </c>
      <c r="F57" s="9" t="s">
        <v>7</v>
      </c>
      <c r="G57" s="9" t="s">
        <v>8</v>
      </c>
      <c r="H57" s="17"/>
      <c r="I57" s="17"/>
      <c r="J57" s="17"/>
      <c r="K57" s="17"/>
      <c r="L57" s="17"/>
      <c r="M57" s="17"/>
      <c r="N57" s="17"/>
      <c r="O57" s="17"/>
      <c r="P57" s="17"/>
      <c r="Q57" s="17"/>
      <c r="R57" s="17"/>
      <c r="S57" s="17"/>
      <c r="T57" s="17"/>
    </row>
    <row r="58" spans="1:20" ht="29" x14ac:dyDescent="0.35">
      <c r="A58" s="5" t="s">
        <v>714</v>
      </c>
      <c r="B58" s="6" t="s">
        <v>715</v>
      </c>
      <c r="C58" s="7">
        <v>125000</v>
      </c>
      <c r="D58" s="8">
        <f t="shared" si="0"/>
        <v>0.2</v>
      </c>
      <c r="E58" s="7">
        <v>100000</v>
      </c>
      <c r="F58" s="9" t="s">
        <v>7</v>
      </c>
      <c r="G58" s="9" t="s">
        <v>8</v>
      </c>
      <c r="H58" s="17"/>
      <c r="I58" s="17"/>
      <c r="J58" s="17"/>
      <c r="K58" s="17"/>
      <c r="L58" s="17"/>
      <c r="M58" s="17"/>
      <c r="N58" s="17"/>
      <c r="O58" s="17"/>
      <c r="P58" s="17"/>
      <c r="Q58" s="17"/>
      <c r="R58" s="17"/>
      <c r="S58" s="17"/>
      <c r="T58" s="17"/>
    </row>
    <row r="59" spans="1:20" ht="43.5" x14ac:dyDescent="0.35">
      <c r="A59" s="5" t="s">
        <v>716</v>
      </c>
      <c r="B59" s="6" t="s">
        <v>717</v>
      </c>
      <c r="C59" s="7">
        <v>4000</v>
      </c>
      <c r="D59" s="8">
        <f t="shared" si="0"/>
        <v>0</v>
      </c>
      <c r="E59" s="7">
        <v>4000</v>
      </c>
      <c r="F59" s="9" t="s">
        <v>7</v>
      </c>
      <c r="G59" s="9" t="s">
        <v>8</v>
      </c>
      <c r="H59" s="17"/>
      <c r="I59" s="17"/>
      <c r="J59" s="17"/>
      <c r="K59" s="17"/>
      <c r="L59" s="17"/>
      <c r="M59" s="17"/>
      <c r="N59" s="17"/>
      <c r="O59" s="17"/>
      <c r="P59" s="17"/>
      <c r="Q59" s="17"/>
      <c r="R59" s="17"/>
      <c r="S59" s="17"/>
      <c r="T59" s="17"/>
    </row>
    <row r="60" spans="1:20" ht="29" x14ac:dyDescent="0.35">
      <c r="A60" s="5" t="s">
        <v>718</v>
      </c>
      <c r="B60" s="6" t="s">
        <v>719</v>
      </c>
      <c r="C60" s="7">
        <v>135000</v>
      </c>
      <c r="D60" s="8">
        <f t="shared" si="0"/>
        <v>0</v>
      </c>
      <c r="E60" s="7">
        <v>135000</v>
      </c>
      <c r="F60" s="9" t="s">
        <v>7</v>
      </c>
      <c r="G60" s="9" t="s">
        <v>8</v>
      </c>
      <c r="H60" s="17"/>
      <c r="I60" s="17"/>
      <c r="J60" s="17"/>
      <c r="K60" s="17"/>
      <c r="L60" s="17"/>
      <c r="M60" s="17"/>
      <c r="N60" s="17"/>
      <c r="O60" s="17"/>
      <c r="P60" s="17"/>
      <c r="Q60" s="17"/>
      <c r="R60" s="17"/>
      <c r="S60" s="17"/>
      <c r="T60" s="17"/>
    </row>
    <row r="61" spans="1:20" ht="58" x14ac:dyDescent="0.35">
      <c r="A61" s="5" t="s">
        <v>720</v>
      </c>
      <c r="B61" s="6" t="s">
        <v>721</v>
      </c>
      <c r="C61" s="7">
        <v>5200</v>
      </c>
      <c r="D61" s="8">
        <f t="shared" si="0"/>
        <v>0</v>
      </c>
      <c r="E61" s="7">
        <v>5200</v>
      </c>
      <c r="F61" s="9" t="s">
        <v>7</v>
      </c>
      <c r="G61" s="9" t="s">
        <v>8</v>
      </c>
      <c r="H61" s="17"/>
      <c r="I61" s="17"/>
      <c r="J61" s="17"/>
      <c r="K61" s="17"/>
      <c r="L61" s="17"/>
      <c r="M61" s="17"/>
      <c r="N61" s="17"/>
      <c r="O61" s="17"/>
      <c r="P61" s="17"/>
      <c r="Q61" s="17"/>
      <c r="R61" s="17"/>
      <c r="S61" s="17"/>
      <c r="T61" s="17"/>
    </row>
    <row r="62" spans="1:20" ht="43.5" x14ac:dyDescent="0.35">
      <c r="A62" s="5" t="s">
        <v>91</v>
      </c>
      <c r="B62" s="6" t="s">
        <v>722</v>
      </c>
      <c r="C62" s="7">
        <v>89.12</v>
      </c>
      <c r="D62" s="8">
        <f t="shared" si="0"/>
        <v>0.20006732495511667</v>
      </c>
      <c r="E62" s="7">
        <v>71.290000000000006</v>
      </c>
      <c r="F62" s="9" t="s">
        <v>7</v>
      </c>
      <c r="G62" s="9" t="s">
        <v>8</v>
      </c>
    </row>
    <row r="63" spans="1:20" ht="43.5" x14ac:dyDescent="0.35">
      <c r="A63" s="5" t="s">
        <v>92</v>
      </c>
      <c r="B63" s="6" t="s">
        <v>729</v>
      </c>
      <c r="C63" s="7">
        <v>70.38</v>
      </c>
      <c r="D63" s="8">
        <f t="shared" si="0"/>
        <v>0.20005683432793406</v>
      </c>
      <c r="E63" s="7">
        <v>56.3</v>
      </c>
      <c r="F63" s="9" t="s">
        <v>7</v>
      </c>
      <c r="G63" s="9" t="s">
        <v>8</v>
      </c>
    </row>
    <row r="64" spans="1:20" ht="43.5" x14ac:dyDescent="0.35">
      <c r="A64" s="5" t="s">
        <v>93</v>
      </c>
      <c r="B64" s="6" t="s">
        <v>724</v>
      </c>
      <c r="C64" s="7">
        <v>129.22</v>
      </c>
      <c r="D64" s="8">
        <f t="shared" si="0"/>
        <v>0.20004643244079859</v>
      </c>
      <c r="E64" s="7">
        <v>103.37</v>
      </c>
      <c r="F64" s="9" t="s">
        <v>7</v>
      </c>
      <c r="G64" s="9" t="s">
        <v>8</v>
      </c>
    </row>
    <row r="65" spans="1:7" ht="43.5" x14ac:dyDescent="0.35">
      <c r="A65" s="5" t="s">
        <v>94</v>
      </c>
      <c r="B65" s="6" t="s">
        <v>723</v>
      </c>
      <c r="C65" s="7">
        <v>102.12</v>
      </c>
      <c r="D65" s="8">
        <f t="shared" si="0"/>
        <v>0.20005875440658055</v>
      </c>
      <c r="E65" s="7">
        <v>81.69</v>
      </c>
      <c r="F65" s="9" t="s">
        <v>7</v>
      </c>
      <c r="G65" s="9" t="s">
        <v>8</v>
      </c>
    </row>
    <row r="66" spans="1:7" ht="43.5" x14ac:dyDescent="0.35">
      <c r="A66" s="5" t="s">
        <v>95</v>
      </c>
      <c r="B66" s="6" t="s">
        <v>726</v>
      </c>
      <c r="C66" s="7">
        <v>89.12</v>
      </c>
      <c r="D66" s="8">
        <f t="shared" si="0"/>
        <v>0.20006732495511667</v>
      </c>
      <c r="E66" s="7">
        <v>71.290000000000006</v>
      </c>
      <c r="F66" s="9" t="s">
        <v>7</v>
      </c>
      <c r="G66" s="9" t="s">
        <v>8</v>
      </c>
    </row>
    <row r="67" spans="1:7" ht="43.5" x14ac:dyDescent="0.35">
      <c r="A67" s="5" t="s">
        <v>96</v>
      </c>
      <c r="B67" s="6" t="s">
        <v>725</v>
      </c>
      <c r="C67" s="7">
        <v>70.38</v>
      </c>
      <c r="D67" s="8">
        <f t="shared" si="0"/>
        <v>0.20005683432793406</v>
      </c>
      <c r="E67" s="7">
        <v>56.3</v>
      </c>
      <c r="F67" s="9" t="s">
        <v>7</v>
      </c>
      <c r="G67" s="9" t="s">
        <v>8</v>
      </c>
    </row>
    <row r="68" spans="1:7" ht="43.5" x14ac:dyDescent="0.35">
      <c r="A68" s="5" t="s">
        <v>97</v>
      </c>
      <c r="B68" s="6" t="s">
        <v>728</v>
      </c>
      <c r="C68" s="7">
        <v>89.12</v>
      </c>
      <c r="D68" s="8">
        <f t="shared" si="0"/>
        <v>0.20006732495511667</v>
      </c>
      <c r="E68" s="7">
        <v>71.290000000000006</v>
      </c>
      <c r="F68" s="9" t="s">
        <v>7</v>
      </c>
      <c r="G68" s="9" t="s">
        <v>8</v>
      </c>
    </row>
    <row r="69" spans="1:7" ht="43.5" x14ac:dyDescent="0.35">
      <c r="A69" s="5" t="s">
        <v>98</v>
      </c>
      <c r="B69" s="6" t="s">
        <v>727</v>
      </c>
      <c r="C69" s="7">
        <v>70.38</v>
      </c>
      <c r="D69" s="8">
        <f t="shared" si="0"/>
        <v>0.20005683432793406</v>
      </c>
      <c r="E69" s="7">
        <v>56.3</v>
      </c>
      <c r="F69" s="9" t="s">
        <v>7</v>
      </c>
      <c r="G69" s="9" t="s">
        <v>8</v>
      </c>
    </row>
    <row r="70" spans="1:7" ht="29" x14ac:dyDescent="0.35">
      <c r="A70" s="5" t="s">
        <v>99</v>
      </c>
      <c r="B70" s="6" t="s">
        <v>100</v>
      </c>
      <c r="C70" s="7">
        <v>66.84</v>
      </c>
      <c r="D70" s="8">
        <f t="shared" si="0"/>
        <v>0.20002992220227414</v>
      </c>
      <c r="E70" s="7">
        <v>53.47</v>
      </c>
      <c r="F70" s="9" t="s">
        <v>7</v>
      </c>
      <c r="G70" s="9" t="s">
        <v>8</v>
      </c>
    </row>
    <row r="71" spans="1:7" ht="29" x14ac:dyDescent="0.35">
      <c r="A71" s="5" t="s">
        <v>102</v>
      </c>
      <c r="B71" s="6" t="s">
        <v>101</v>
      </c>
      <c r="C71" s="7">
        <v>54.74</v>
      </c>
      <c r="D71" s="8">
        <f t="shared" si="0"/>
        <v>0.20003653635367194</v>
      </c>
      <c r="E71" s="7">
        <v>43.79</v>
      </c>
      <c r="F71" s="9" t="s">
        <v>7</v>
      </c>
      <c r="G71" s="9" t="s">
        <v>8</v>
      </c>
    </row>
    <row r="72" spans="1:7" ht="29" x14ac:dyDescent="0.35">
      <c r="A72" s="5" t="s">
        <v>103</v>
      </c>
      <c r="B72" s="6" t="s">
        <v>104</v>
      </c>
      <c r="C72" s="7">
        <v>23.46</v>
      </c>
      <c r="D72" s="8">
        <f t="shared" si="0"/>
        <v>0.19991474850809893</v>
      </c>
      <c r="E72" s="7">
        <v>18.77</v>
      </c>
      <c r="F72" s="9" t="s">
        <v>7</v>
      </c>
      <c r="G72" s="9" t="s">
        <v>8</v>
      </c>
    </row>
    <row r="73" spans="1:7" ht="29" x14ac:dyDescent="0.35">
      <c r="A73" s="5" t="s">
        <v>106</v>
      </c>
      <c r="B73" s="6" t="s">
        <v>107</v>
      </c>
      <c r="C73" s="7">
        <v>25.62</v>
      </c>
      <c r="D73" s="8">
        <f t="shared" si="0"/>
        <v>0.19984387197501954</v>
      </c>
      <c r="E73" s="7">
        <v>20.5</v>
      </c>
      <c r="F73" s="9" t="s">
        <v>7</v>
      </c>
      <c r="G73" s="9" t="s">
        <v>8</v>
      </c>
    </row>
    <row r="74" spans="1:7" ht="29" x14ac:dyDescent="0.35">
      <c r="A74" s="5" t="s">
        <v>109</v>
      </c>
      <c r="B74" s="6" t="s">
        <v>110</v>
      </c>
      <c r="C74" s="7">
        <v>24.99</v>
      </c>
      <c r="D74" s="8">
        <f t="shared" si="0"/>
        <v>0.20008003201280514</v>
      </c>
      <c r="E74" s="7">
        <v>19.989999999999998</v>
      </c>
      <c r="F74" s="9" t="s">
        <v>7</v>
      </c>
      <c r="G74" s="9" t="s">
        <v>8</v>
      </c>
    </row>
    <row r="75" spans="1:7" ht="29" x14ac:dyDescent="0.35">
      <c r="A75" s="5" t="s">
        <v>112</v>
      </c>
      <c r="B75" s="6" t="s">
        <v>113</v>
      </c>
      <c r="C75" s="7">
        <v>27.85</v>
      </c>
      <c r="D75" s="8">
        <f t="shared" si="0"/>
        <v>0.2</v>
      </c>
      <c r="E75" s="7">
        <v>22.28</v>
      </c>
      <c r="F75" s="9" t="s">
        <v>7</v>
      </c>
      <c r="G75" s="9" t="s">
        <v>8</v>
      </c>
    </row>
    <row r="76" spans="1:7" ht="29" x14ac:dyDescent="0.35">
      <c r="A76" s="5" t="s">
        <v>115</v>
      </c>
      <c r="B76" s="6" t="s">
        <v>111</v>
      </c>
      <c r="C76" s="7">
        <v>46.92</v>
      </c>
      <c r="D76" s="8">
        <f t="shared" si="0"/>
        <v>0.19991474850809893</v>
      </c>
      <c r="E76" s="7">
        <v>37.54</v>
      </c>
      <c r="F76" s="9" t="s">
        <v>7</v>
      </c>
      <c r="G76" s="9" t="s">
        <v>8</v>
      </c>
    </row>
    <row r="77" spans="1:7" ht="29" x14ac:dyDescent="0.35">
      <c r="A77" s="5" t="s">
        <v>117</v>
      </c>
      <c r="B77" s="6" t="s">
        <v>114</v>
      </c>
      <c r="C77" s="7">
        <v>52.13</v>
      </c>
      <c r="D77" s="8">
        <f t="shared" si="0"/>
        <v>0.19988490312679841</v>
      </c>
      <c r="E77" s="7">
        <v>41.71</v>
      </c>
      <c r="F77" s="9" t="s">
        <v>7</v>
      </c>
      <c r="G77" s="9" t="s">
        <v>8</v>
      </c>
    </row>
    <row r="78" spans="1:7" ht="29" x14ac:dyDescent="0.35">
      <c r="A78" s="5" t="s">
        <v>119</v>
      </c>
      <c r="B78" s="6" t="s">
        <v>120</v>
      </c>
      <c r="C78" s="7">
        <v>78.2</v>
      </c>
      <c r="D78" s="8">
        <f t="shared" si="0"/>
        <v>0.2</v>
      </c>
      <c r="E78" s="7">
        <v>62.56</v>
      </c>
      <c r="F78" s="9" t="s">
        <v>7</v>
      </c>
      <c r="G78" s="9" t="s">
        <v>8</v>
      </c>
    </row>
    <row r="79" spans="1:7" ht="29" x14ac:dyDescent="0.35">
      <c r="A79" s="5" t="s">
        <v>122</v>
      </c>
      <c r="B79" s="6" t="s">
        <v>123</v>
      </c>
      <c r="C79" s="7">
        <v>89.12</v>
      </c>
      <c r="D79" s="8">
        <f t="shared" si="0"/>
        <v>0.20006732495511667</v>
      </c>
      <c r="E79" s="7">
        <v>71.290000000000006</v>
      </c>
      <c r="F79" s="9" t="s">
        <v>7</v>
      </c>
      <c r="G79" s="9" t="s">
        <v>8</v>
      </c>
    </row>
    <row r="80" spans="1:7" ht="29" x14ac:dyDescent="0.35">
      <c r="A80" s="5" t="s">
        <v>125</v>
      </c>
      <c r="B80" s="6" t="s">
        <v>105</v>
      </c>
      <c r="C80" s="7">
        <v>46.92</v>
      </c>
      <c r="D80" s="8">
        <f t="shared" si="0"/>
        <v>0.19991474850809893</v>
      </c>
      <c r="E80" s="7">
        <v>37.54</v>
      </c>
      <c r="F80" s="9" t="s">
        <v>7</v>
      </c>
      <c r="G80" s="9" t="s">
        <v>8</v>
      </c>
    </row>
    <row r="81" spans="1:7" ht="29" x14ac:dyDescent="0.35">
      <c r="A81" s="5" t="s">
        <v>126</v>
      </c>
      <c r="B81" s="6" t="s">
        <v>108</v>
      </c>
      <c r="C81" s="7">
        <v>52.13</v>
      </c>
      <c r="D81" s="8">
        <f t="shared" si="0"/>
        <v>0.19988490312679841</v>
      </c>
      <c r="E81" s="7">
        <v>41.71</v>
      </c>
      <c r="F81" s="9" t="s">
        <v>7</v>
      </c>
      <c r="G81" s="9" t="s">
        <v>8</v>
      </c>
    </row>
    <row r="82" spans="1:7" ht="29" x14ac:dyDescent="0.35">
      <c r="A82" s="5" t="s">
        <v>127</v>
      </c>
      <c r="B82" s="6" t="s">
        <v>124</v>
      </c>
      <c r="C82" s="7">
        <v>189.37</v>
      </c>
      <c r="D82" s="8">
        <f t="shared" si="0"/>
        <v>0.19997887733009453</v>
      </c>
      <c r="E82" s="7">
        <v>151.5</v>
      </c>
      <c r="F82" s="9" t="s">
        <v>7</v>
      </c>
      <c r="G82" s="9" t="s">
        <v>8</v>
      </c>
    </row>
    <row r="83" spans="1:7" ht="29" x14ac:dyDescent="0.35">
      <c r="A83" s="5" t="s">
        <v>129</v>
      </c>
      <c r="B83" s="6" t="s">
        <v>121</v>
      </c>
      <c r="C83" s="7">
        <v>156.4</v>
      </c>
      <c r="D83" s="8">
        <f t="shared" si="0"/>
        <v>0.2</v>
      </c>
      <c r="E83" s="7">
        <v>125.12</v>
      </c>
      <c r="F83" s="9" t="s">
        <v>7</v>
      </c>
      <c r="G83" s="9" t="s">
        <v>8</v>
      </c>
    </row>
    <row r="84" spans="1:7" ht="29" x14ac:dyDescent="0.35">
      <c r="A84" s="5" t="s">
        <v>131</v>
      </c>
      <c r="B84" s="6" t="s">
        <v>130</v>
      </c>
      <c r="C84" s="7">
        <v>75.75</v>
      </c>
      <c r="D84" s="8">
        <f t="shared" ref="D84:D147" si="1">(C84-E84)/C84</f>
        <v>0.19999999999999998</v>
      </c>
      <c r="E84" s="7">
        <v>60.6</v>
      </c>
      <c r="F84" s="9" t="s">
        <v>7</v>
      </c>
      <c r="G84" s="9" t="s">
        <v>8</v>
      </c>
    </row>
    <row r="85" spans="1:7" ht="29" x14ac:dyDescent="0.35">
      <c r="A85" s="5" t="s">
        <v>132</v>
      </c>
      <c r="B85" s="6" t="s">
        <v>128</v>
      </c>
      <c r="C85" s="7">
        <v>62.56</v>
      </c>
      <c r="D85" s="8">
        <f t="shared" si="1"/>
        <v>0.19996803069053715</v>
      </c>
      <c r="E85" s="7">
        <v>50.05</v>
      </c>
      <c r="F85" s="9" t="s">
        <v>7</v>
      </c>
      <c r="G85" s="9" t="s">
        <v>8</v>
      </c>
    </row>
    <row r="86" spans="1:7" ht="29" x14ac:dyDescent="0.35">
      <c r="A86" s="5" t="s">
        <v>133</v>
      </c>
      <c r="B86" s="6" t="s">
        <v>118</v>
      </c>
      <c r="C86" s="7">
        <v>104.27</v>
      </c>
      <c r="D86" s="8">
        <f t="shared" si="1"/>
        <v>0.20005754291742592</v>
      </c>
      <c r="E86" s="7">
        <v>83.41</v>
      </c>
      <c r="F86" s="9" t="s">
        <v>7</v>
      </c>
      <c r="G86" s="9" t="s">
        <v>8</v>
      </c>
    </row>
    <row r="87" spans="1:7" ht="29" x14ac:dyDescent="0.35">
      <c r="A87" s="5" t="s">
        <v>134</v>
      </c>
      <c r="B87" s="6" t="s">
        <v>116</v>
      </c>
      <c r="C87" s="7">
        <v>93.84</v>
      </c>
      <c r="D87" s="8">
        <f t="shared" si="1"/>
        <v>0.20002131287297537</v>
      </c>
      <c r="E87" s="7">
        <v>75.069999999999993</v>
      </c>
      <c r="F87" s="9" t="s">
        <v>7</v>
      </c>
      <c r="G87" s="9" t="s">
        <v>8</v>
      </c>
    </row>
    <row r="88" spans="1:7" ht="29" x14ac:dyDescent="0.35">
      <c r="A88" s="5" t="s">
        <v>135</v>
      </c>
      <c r="B88" s="6" t="s">
        <v>136</v>
      </c>
      <c r="C88" s="7">
        <v>78.2</v>
      </c>
      <c r="D88" s="8">
        <f t="shared" si="1"/>
        <v>0.2</v>
      </c>
      <c r="E88" s="7">
        <v>62.56</v>
      </c>
      <c r="F88" s="9" t="s">
        <v>7</v>
      </c>
      <c r="G88" s="9" t="s">
        <v>8</v>
      </c>
    </row>
    <row r="89" spans="1:7" ht="29" x14ac:dyDescent="0.35">
      <c r="A89" s="5" t="s">
        <v>138</v>
      </c>
      <c r="B89" s="6" t="s">
        <v>137</v>
      </c>
      <c r="C89" s="7">
        <v>70.38</v>
      </c>
      <c r="D89" s="8">
        <f t="shared" si="1"/>
        <v>0.20005683432793406</v>
      </c>
      <c r="E89" s="7">
        <v>56.3</v>
      </c>
      <c r="F89" s="9" t="s">
        <v>7</v>
      </c>
      <c r="G89" s="9" t="s">
        <v>8</v>
      </c>
    </row>
    <row r="90" spans="1:7" ht="29" x14ac:dyDescent="0.35">
      <c r="A90" s="5" t="s">
        <v>139</v>
      </c>
      <c r="B90" s="6" t="s">
        <v>140</v>
      </c>
      <c r="C90" s="7">
        <v>151.5</v>
      </c>
      <c r="D90" s="8">
        <f t="shared" si="1"/>
        <v>0.19999999999999998</v>
      </c>
      <c r="E90" s="7">
        <v>121.2</v>
      </c>
      <c r="F90" s="9" t="s">
        <v>7</v>
      </c>
      <c r="G90" s="9" t="s">
        <v>8</v>
      </c>
    </row>
    <row r="91" spans="1:7" ht="29" x14ac:dyDescent="0.35">
      <c r="A91" s="5" t="s">
        <v>142</v>
      </c>
      <c r="B91" s="6" t="s">
        <v>141</v>
      </c>
      <c r="C91" s="7">
        <v>125.12</v>
      </c>
      <c r="D91" s="8">
        <f t="shared" si="1"/>
        <v>0.20004795396419436</v>
      </c>
      <c r="E91" s="7">
        <v>100.09</v>
      </c>
      <c r="F91" s="9" t="s">
        <v>7</v>
      </c>
      <c r="G91" s="9" t="s">
        <v>8</v>
      </c>
    </row>
    <row r="92" spans="1:7" ht="43.5" x14ac:dyDescent="0.35">
      <c r="A92" s="5" t="s">
        <v>143</v>
      </c>
      <c r="B92" s="6" t="s">
        <v>144</v>
      </c>
      <c r="C92" s="7">
        <v>46.92</v>
      </c>
      <c r="D92" s="8">
        <f t="shared" si="1"/>
        <v>0.19991474850809893</v>
      </c>
      <c r="E92" s="7">
        <v>37.54</v>
      </c>
      <c r="F92" s="9" t="s">
        <v>7</v>
      </c>
      <c r="G92" s="9" t="s">
        <v>8</v>
      </c>
    </row>
    <row r="93" spans="1:7" ht="43.5" x14ac:dyDescent="0.35">
      <c r="A93" s="5" t="s">
        <v>145</v>
      </c>
      <c r="B93" s="6" t="s">
        <v>146</v>
      </c>
      <c r="C93" s="7">
        <v>52.13</v>
      </c>
      <c r="D93" s="8">
        <f t="shared" si="1"/>
        <v>0.19988490312679841</v>
      </c>
      <c r="E93" s="7">
        <v>41.71</v>
      </c>
      <c r="F93" s="9" t="s">
        <v>7</v>
      </c>
      <c r="G93" s="9" t="s">
        <v>8</v>
      </c>
    </row>
    <row r="94" spans="1:7" ht="43.5" x14ac:dyDescent="0.35">
      <c r="A94" s="5" t="s">
        <v>147</v>
      </c>
      <c r="B94" s="6" t="s">
        <v>148</v>
      </c>
      <c r="C94" s="7">
        <v>33.270000000000003</v>
      </c>
      <c r="D94" s="8">
        <f t="shared" si="1"/>
        <v>0.19987977156597539</v>
      </c>
      <c r="E94" s="7">
        <v>26.62</v>
      </c>
      <c r="F94" s="9" t="s">
        <v>7</v>
      </c>
      <c r="G94" s="9" t="s">
        <v>8</v>
      </c>
    </row>
    <row r="95" spans="1:7" ht="43.5" x14ac:dyDescent="0.35">
      <c r="A95" s="5" t="s">
        <v>150</v>
      </c>
      <c r="B95" s="6" t="s">
        <v>151</v>
      </c>
      <c r="C95" s="7">
        <v>37.21</v>
      </c>
      <c r="D95" s="8">
        <f t="shared" si="1"/>
        <v>0.19994625100779365</v>
      </c>
      <c r="E95" s="7">
        <v>29.77</v>
      </c>
      <c r="F95" s="9" t="s">
        <v>7</v>
      </c>
      <c r="G95" s="9" t="s">
        <v>8</v>
      </c>
    </row>
    <row r="96" spans="1:7" ht="43.5" x14ac:dyDescent="0.35">
      <c r="A96" s="5" t="s">
        <v>153</v>
      </c>
      <c r="B96" s="6" t="s">
        <v>149</v>
      </c>
      <c r="C96" s="7">
        <v>19.63</v>
      </c>
      <c r="D96" s="8">
        <f t="shared" si="1"/>
        <v>0.20020376974019358</v>
      </c>
      <c r="E96" s="7">
        <v>15.7</v>
      </c>
      <c r="F96" s="9" t="s">
        <v>7</v>
      </c>
      <c r="G96" s="9" t="s">
        <v>8</v>
      </c>
    </row>
    <row r="97" spans="1:7" ht="43.5" x14ac:dyDescent="0.35">
      <c r="A97" s="5" t="s">
        <v>155</v>
      </c>
      <c r="B97" s="6" t="s">
        <v>152</v>
      </c>
      <c r="C97" s="7">
        <v>22.28</v>
      </c>
      <c r="D97" s="8">
        <f t="shared" si="1"/>
        <v>0.20017953321364454</v>
      </c>
      <c r="E97" s="7">
        <v>17.82</v>
      </c>
      <c r="F97" s="9" t="s">
        <v>7</v>
      </c>
      <c r="G97" s="9" t="s">
        <v>8</v>
      </c>
    </row>
    <row r="98" spans="1:7" ht="29" x14ac:dyDescent="0.35">
      <c r="A98" s="5" t="s">
        <v>157</v>
      </c>
      <c r="B98" s="6" t="s">
        <v>158</v>
      </c>
      <c r="C98" s="7">
        <v>61.33</v>
      </c>
      <c r="D98" s="8">
        <f t="shared" si="1"/>
        <v>0.20006522093592038</v>
      </c>
      <c r="E98" s="7">
        <v>49.06</v>
      </c>
      <c r="F98" s="9" t="s">
        <v>7</v>
      </c>
      <c r="G98" s="9" t="s">
        <v>8</v>
      </c>
    </row>
    <row r="99" spans="1:7" x14ac:dyDescent="0.35">
      <c r="A99" s="5" t="s">
        <v>160</v>
      </c>
      <c r="B99" s="6" t="s">
        <v>161</v>
      </c>
      <c r="C99" s="7">
        <v>30.67</v>
      </c>
      <c r="D99" s="8">
        <f t="shared" si="1"/>
        <v>0.19986957939354424</v>
      </c>
      <c r="E99" s="7">
        <v>24.54</v>
      </c>
      <c r="F99" s="9" t="s">
        <v>7</v>
      </c>
      <c r="G99" s="9" t="s">
        <v>8</v>
      </c>
    </row>
    <row r="100" spans="1:7" ht="29" x14ac:dyDescent="0.35">
      <c r="A100" s="5" t="s">
        <v>162</v>
      </c>
      <c r="B100" s="6" t="s">
        <v>163</v>
      </c>
      <c r="C100" s="7">
        <v>67.73</v>
      </c>
      <c r="D100" s="8">
        <f t="shared" si="1"/>
        <v>0.20005905802450913</v>
      </c>
      <c r="E100" s="7">
        <v>54.18</v>
      </c>
      <c r="F100" s="9" t="s">
        <v>7</v>
      </c>
      <c r="G100" s="9" t="s">
        <v>8</v>
      </c>
    </row>
    <row r="101" spans="1:7" ht="29" x14ac:dyDescent="0.35">
      <c r="A101" s="5" t="s">
        <v>164</v>
      </c>
      <c r="B101" s="6" t="s">
        <v>165</v>
      </c>
      <c r="C101" s="7">
        <v>46.92</v>
      </c>
      <c r="D101" s="8">
        <f t="shared" si="1"/>
        <v>0.19991474850809893</v>
      </c>
      <c r="E101" s="7">
        <v>37.54</v>
      </c>
      <c r="F101" s="9" t="s">
        <v>7</v>
      </c>
      <c r="G101" s="9" t="s">
        <v>8</v>
      </c>
    </row>
    <row r="102" spans="1:7" ht="29" x14ac:dyDescent="0.35">
      <c r="A102" s="5" t="s">
        <v>166</v>
      </c>
      <c r="B102" s="6" t="s">
        <v>167</v>
      </c>
      <c r="C102" s="7">
        <v>52.13</v>
      </c>
      <c r="D102" s="8">
        <f t="shared" si="1"/>
        <v>0.20007673124880107</v>
      </c>
      <c r="E102" s="7">
        <v>41.7</v>
      </c>
      <c r="F102" s="9" t="s">
        <v>7</v>
      </c>
      <c r="G102" s="9" t="s">
        <v>8</v>
      </c>
    </row>
    <row r="103" spans="1:7" ht="29" x14ac:dyDescent="0.35">
      <c r="A103" s="5" t="s">
        <v>168</v>
      </c>
      <c r="B103" s="6" t="s">
        <v>169</v>
      </c>
      <c r="C103" s="7">
        <v>27.6</v>
      </c>
      <c r="D103" s="8">
        <f t="shared" si="1"/>
        <v>0.20000000000000009</v>
      </c>
      <c r="E103" s="7">
        <v>22.08</v>
      </c>
      <c r="F103" s="9" t="s">
        <v>7</v>
      </c>
      <c r="G103" s="9" t="s">
        <v>8</v>
      </c>
    </row>
    <row r="104" spans="1:7" ht="29" x14ac:dyDescent="0.35">
      <c r="A104" s="5" t="s">
        <v>171</v>
      </c>
      <c r="B104" s="6" t="s">
        <v>172</v>
      </c>
      <c r="C104" s="7">
        <v>30.75</v>
      </c>
      <c r="D104" s="8">
        <f t="shared" si="1"/>
        <v>0.19999999999999996</v>
      </c>
      <c r="E104" s="7">
        <v>24.6</v>
      </c>
      <c r="F104" s="9" t="s">
        <v>7</v>
      </c>
      <c r="G104" s="9" t="s">
        <v>8</v>
      </c>
    </row>
    <row r="105" spans="1:7" ht="29" x14ac:dyDescent="0.35">
      <c r="A105" s="5" t="s">
        <v>174</v>
      </c>
      <c r="B105" s="6" t="s">
        <v>175</v>
      </c>
      <c r="C105" s="7">
        <v>32.299999999999997</v>
      </c>
      <c r="D105" s="8">
        <f t="shared" si="1"/>
        <v>0.19999999999999993</v>
      </c>
      <c r="E105" s="7">
        <v>25.84</v>
      </c>
      <c r="F105" s="9" t="s">
        <v>7</v>
      </c>
      <c r="G105" s="9" t="s">
        <v>8</v>
      </c>
    </row>
    <row r="106" spans="1:7" ht="29" x14ac:dyDescent="0.35">
      <c r="A106" s="5" t="s">
        <v>177</v>
      </c>
      <c r="B106" s="6" t="s">
        <v>178</v>
      </c>
      <c r="C106" s="7">
        <v>27.6</v>
      </c>
      <c r="D106" s="8">
        <f t="shared" si="1"/>
        <v>0.20000000000000009</v>
      </c>
      <c r="E106" s="7">
        <v>22.08</v>
      </c>
      <c r="F106" s="9" t="s">
        <v>7</v>
      </c>
      <c r="G106" s="9" t="s">
        <v>8</v>
      </c>
    </row>
    <row r="107" spans="1:7" ht="29" x14ac:dyDescent="0.35">
      <c r="A107" s="5" t="s">
        <v>180</v>
      </c>
      <c r="B107" s="6" t="s">
        <v>181</v>
      </c>
      <c r="C107" s="7">
        <v>102.26</v>
      </c>
      <c r="D107" s="8">
        <f t="shared" si="1"/>
        <v>0</v>
      </c>
      <c r="E107" s="7">
        <v>102.26</v>
      </c>
      <c r="F107" s="9" t="s">
        <v>7</v>
      </c>
      <c r="G107" s="9" t="s">
        <v>8</v>
      </c>
    </row>
    <row r="108" spans="1:7" ht="29" x14ac:dyDescent="0.35">
      <c r="A108" s="5" t="s">
        <v>183</v>
      </c>
      <c r="B108" s="6" t="s">
        <v>184</v>
      </c>
      <c r="C108" s="7">
        <v>70.38</v>
      </c>
      <c r="D108" s="8">
        <f t="shared" si="1"/>
        <v>0</v>
      </c>
      <c r="E108" s="7">
        <v>70.38</v>
      </c>
      <c r="F108" s="9" t="s">
        <v>7</v>
      </c>
      <c r="G108" s="9" t="s">
        <v>8</v>
      </c>
    </row>
    <row r="109" spans="1:7" ht="29" x14ac:dyDescent="0.35">
      <c r="A109" s="5" t="s">
        <v>186</v>
      </c>
      <c r="B109" s="6" t="s">
        <v>187</v>
      </c>
      <c r="C109" s="7" t="s">
        <v>684</v>
      </c>
      <c r="D109" s="8" t="s">
        <v>685</v>
      </c>
      <c r="E109" s="7" t="s">
        <v>684</v>
      </c>
      <c r="F109" s="9" t="s">
        <v>7</v>
      </c>
      <c r="G109" s="9" t="s">
        <v>8</v>
      </c>
    </row>
    <row r="110" spans="1:7" ht="29" x14ac:dyDescent="0.35">
      <c r="A110" s="5" t="s">
        <v>189</v>
      </c>
      <c r="B110" s="6" t="s">
        <v>190</v>
      </c>
      <c r="C110" s="7">
        <v>215000</v>
      </c>
      <c r="D110" s="8">
        <f t="shared" si="1"/>
        <v>0.2</v>
      </c>
      <c r="E110" s="7">
        <v>172000</v>
      </c>
      <c r="F110" s="9" t="s">
        <v>7</v>
      </c>
      <c r="G110" s="9" t="s">
        <v>8</v>
      </c>
    </row>
    <row r="111" spans="1:7" ht="29" x14ac:dyDescent="0.35">
      <c r="A111" s="5" t="s">
        <v>192</v>
      </c>
      <c r="B111" s="6" t="s">
        <v>193</v>
      </c>
      <c r="C111" s="7">
        <v>147500</v>
      </c>
      <c r="D111" s="8">
        <f t="shared" si="1"/>
        <v>0.2</v>
      </c>
      <c r="E111" s="7">
        <v>118000</v>
      </c>
      <c r="F111" s="9" t="s">
        <v>7</v>
      </c>
      <c r="G111" s="9" t="s">
        <v>8</v>
      </c>
    </row>
    <row r="112" spans="1:7" ht="29" x14ac:dyDescent="0.35">
      <c r="A112" s="5" t="s">
        <v>195</v>
      </c>
      <c r="B112" s="6" t="s">
        <v>196</v>
      </c>
      <c r="C112" s="7">
        <v>74000</v>
      </c>
      <c r="D112" s="8">
        <f t="shared" si="1"/>
        <v>0.2</v>
      </c>
      <c r="E112" s="7">
        <v>59200</v>
      </c>
      <c r="F112" s="9" t="s">
        <v>7</v>
      </c>
      <c r="G112" s="9" t="s">
        <v>8</v>
      </c>
    </row>
    <row r="113" spans="1:7" ht="29" x14ac:dyDescent="0.35">
      <c r="A113" s="5" t="s">
        <v>198</v>
      </c>
      <c r="B113" s="6" t="s">
        <v>199</v>
      </c>
      <c r="C113" s="7">
        <v>52800</v>
      </c>
      <c r="D113" s="8">
        <f t="shared" si="1"/>
        <v>0.2</v>
      </c>
      <c r="E113" s="7">
        <v>42240</v>
      </c>
      <c r="F113" s="9" t="s">
        <v>7</v>
      </c>
      <c r="G113" s="9" t="s">
        <v>8</v>
      </c>
    </row>
    <row r="114" spans="1:7" x14ac:dyDescent="0.35">
      <c r="A114" s="5" t="s">
        <v>201</v>
      </c>
      <c r="B114" s="6" t="s">
        <v>202</v>
      </c>
      <c r="C114" s="7">
        <v>90000</v>
      </c>
      <c r="D114" s="8">
        <f t="shared" si="1"/>
        <v>0.2</v>
      </c>
      <c r="E114" s="7">
        <v>72000</v>
      </c>
      <c r="F114" s="9" t="s">
        <v>7</v>
      </c>
      <c r="G114" s="9" t="s">
        <v>8</v>
      </c>
    </row>
    <row r="115" spans="1:7" x14ac:dyDescent="0.35">
      <c r="A115" s="5" t="s">
        <v>204</v>
      </c>
      <c r="B115" s="6" t="s">
        <v>205</v>
      </c>
      <c r="C115" s="7">
        <v>110000</v>
      </c>
      <c r="D115" s="8">
        <f t="shared" si="1"/>
        <v>0.2</v>
      </c>
      <c r="E115" s="7">
        <v>88000</v>
      </c>
      <c r="F115" s="9" t="s">
        <v>7</v>
      </c>
      <c r="G115" s="9" t="s">
        <v>8</v>
      </c>
    </row>
    <row r="116" spans="1:7" ht="43.5" x14ac:dyDescent="0.35">
      <c r="A116" s="5" t="s">
        <v>207</v>
      </c>
      <c r="B116" s="6" t="s">
        <v>208</v>
      </c>
      <c r="C116" s="7">
        <v>4000</v>
      </c>
      <c r="D116" s="8">
        <f t="shared" si="1"/>
        <v>0.2</v>
      </c>
      <c r="E116" s="7">
        <v>3200</v>
      </c>
      <c r="F116" s="9" t="s">
        <v>7</v>
      </c>
      <c r="G116" s="9" t="s">
        <v>8</v>
      </c>
    </row>
    <row r="117" spans="1:7" ht="43.5" x14ac:dyDescent="0.35">
      <c r="A117" s="5" t="s">
        <v>210</v>
      </c>
      <c r="B117" s="6" t="s">
        <v>211</v>
      </c>
      <c r="C117" s="7">
        <v>4000</v>
      </c>
      <c r="D117" s="8">
        <f t="shared" si="1"/>
        <v>0.2</v>
      </c>
      <c r="E117" s="7">
        <v>3200</v>
      </c>
      <c r="F117" s="9" t="s">
        <v>7</v>
      </c>
      <c r="G117" s="9" t="s">
        <v>8</v>
      </c>
    </row>
    <row r="118" spans="1:7" x14ac:dyDescent="0.35">
      <c r="A118" s="5" t="s">
        <v>213</v>
      </c>
      <c r="B118" s="6" t="s">
        <v>214</v>
      </c>
      <c r="C118" s="7">
        <v>408000</v>
      </c>
      <c r="D118" s="8">
        <f t="shared" si="1"/>
        <v>0.2</v>
      </c>
      <c r="E118" s="7">
        <v>326400</v>
      </c>
      <c r="F118" s="9" t="s">
        <v>7</v>
      </c>
      <c r="G118" s="9" t="s">
        <v>8</v>
      </c>
    </row>
    <row r="119" spans="1:7" ht="29" x14ac:dyDescent="0.35">
      <c r="A119" s="5" t="s">
        <v>216</v>
      </c>
      <c r="B119" s="6" t="s">
        <v>217</v>
      </c>
      <c r="C119" s="7">
        <v>4080</v>
      </c>
      <c r="D119" s="8">
        <f t="shared" si="1"/>
        <v>0.2</v>
      </c>
      <c r="E119" s="7">
        <v>3264</v>
      </c>
      <c r="F119" s="9" t="s">
        <v>7</v>
      </c>
      <c r="G119" s="9" t="s">
        <v>8</v>
      </c>
    </row>
    <row r="120" spans="1:7" ht="29" x14ac:dyDescent="0.35">
      <c r="A120" s="5" t="s">
        <v>219</v>
      </c>
      <c r="B120" s="6" t="s">
        <v>220</v>
      </c>
      <c r="C120" s="7">
        <v>2750</v>
      </c>
      <c r="D120" s="8">
        <f t="shared" si="1"/>
        <v>0.2</v>
      </c>
      <c r="E120" s="7">
        <v>2200</v>
      </c>
      <c r="F120" s="9" t="s">
        <v>7</v>
      </c>
      <c r="G120" s="9" t="s">
        <v>8</v>
      </c>
    </row>
    <row r="121" spans="1:7" ht="29" x14ac:dyDescent="0.35">
      <c r="A121" s="5" t="s">
        <v>222</v>
      </c>
      <c r="B121" s="6" t="s">
        <v>223</v>
      </c>
      <c r="C121" s="7">
        <v>74000</v>
      </c>
      <c r="D121" s="8">
        <f t="shared" si="1"/>
        <v>0.2</v>
      </c>
      <c r="E121" s="7">
        <v>59200</v>
      </c>
      <c r="F121" s="9" t="s">
        <v>7</v>
      </c>
      <c r="G121" s="9" t="s">
        <v>8</v>
      </c>
    </row>
    <row r="122" spans="1:7" ht="29" x14ac:dyDescent="0.35">
      <c r="A122" s="5" t="s">
        <v>225</v>
      </c>
      <c r="B122" s="6" t="s">
        <v>226</v>
      </c>
      <c r="C122" s="7">
        <v>52800</v>
      </c>
      <c r="D122" s="8">
        <f t="shared" si="1"/>
        <v>0.2</v>
      </c>
      <c r="E122" s="7">
        <v>42240</v>
      </c>
      <c r="F122" s="9" t="s">
        <v>7</v>
      </c>
      <c r="G122" s="9" t="s">
        <v>8</v>
      </c>
    </row>
    <row r="123" spans="1:7" ht="58" x14ac:dyDescent="0.35">
      <c r="A123" s="5" t="s">
        <v>228</v>
      </c>
      <c r="B123" s="6" t="s">
        <v>229</v>
      </c>
      <c r="C123" s="7">
        <v>4600</v>
      </c>
      <c r="D123" s="8">
        <f t="shared" si="1"/>
        <v>0.2</v>
      </c>
      <c r="E123" s="7">
        <v>3680</v>
      </c>
      <c r="F123" s="9" t="s">
        <v>7</v>
      </c>
      <c r="G123" s="9" t="s">
        <v>8</v>
      </c>
    </row>
    <row r="124" spans="1:7" ht="58" x14ac:dyDescent="0.35">
      <c r="A124" s="5" t="s">
        <v>231</v>
      </c>
      <c r="B124" s="6" t="s">
        <v>232</v>
      </c>
      <c r="C124" s="7">
        <v>2500</v>
      </c>
      <c r="D124" s="8">
        <f t="shared" si="1"/>
        <v>0.2</v>
      </c>
      <c r="E124" s="7">
        <v>2000</v>
      </c>
      <c r="F124" s="9" t="s">
        <v>7</v>
      </c>
      <c r="G124" s="9" t="s">
        <v>8</v>
      </c>
    </row>
    <row r="125" spans="1:7" ht="29" x14ac:dyDescent="0.35">
      <c r="A125" s="5" t="s">
        <v>234</v>
      </c>
      <c r="B125" s="6" t="s">
        <v>235</v>
      </c>
      <c r="C125" s="7">
        <v>66375</v>
      </c>
      <c r="D125" s="8">
        <f t="shared" si="1"/>
        <v>0.2</v>
      </c>
      <c r="E125" s="7">
        <v>53100</v>
      </c>
      <c r="F125" s="9" t="s">
        <v>7</v>
      </c>
      <c r="G125" s="9" t="s">
        <v>8</v>
      </c>
    </row>
    <row r="126" spans="1:7" ht="29" x14ac:dyDescent="0.35">
      <c r="A126" s="5" t="s">
        <v>237</v>
      </c>
      <c r="B126" s="6" t="s">
        <v>238</v>
      </c>
      <c r="C126" s="7">
        <v>37920</v>
      </c>
      <c r="D126" s="8">
        <f t="shared" si="1"/>
        <v>0.2</v>
      </c>
      <c r="E126" s="7">
        <v>30336</v>
      </c>
      <c r="F126" s="9" t="s">
        <v>7</v>
      </c>
      <c r="G126" s="9" t="s">
        <v>8</v>
      </c>
    </row>
    <row r="127" spans="1:7" x14ac:dyDescent="0.35">
      <c r="A127" s="5" t="s">
        <v>240</v>
      </c>
      <c r="B127" s="6" t="s">
        <v>241</v>
      </c>
      <c r="C127" s="7">
        <v>10000</v>
      </c>
      <c r="D127" s="8">
        <f t="shared" si="1"/>
        <v>0.2</v>
      </c>
      <c r="E127" s="7">
        <v>8000</v>
      </c>
      <c r="F127" s="9" t="s">
        <v>7</v>
      </c>
      <c r="G127" s="9" t="s">
        <v>8</v>
      </c>
    </row>
    <row r="128" spans="1:7" ht="29" x14ac:dyDescent="0.35">
      <c r="A128" s="5" t="s">
        <v>243</v>
      </c>
      <c r="B128" s="6" t="s">
        <v>244</v>
      </c>
      <c r="C128" s="7">
        <v>101380</v>
      </c>
      <c r="D128" s="8">
        <f t="shared" si="1"/>
        <v>0.2</v>
      </c>
      <c r="E128" s="7">
        <v>81104</v>
      </c>
      <c r="F128" s="9" t="s">
        <v>7</v>
      </c>
      <c r="G128" s="9" t="s">
        <v>8</v>
      </c>
    </row>
    <row r="129" spans="1:7" ht="29" x14ac:dyDescent="0.35">
      <c r="A129" s="5" t="s">
        <v>246</v>
      </c>
      <c r="B129" s="6" t="s">
        <v>247</v>
      </c>
      <c r="C129" s="7">
        <v>57920</v>
      </c>
      <c r="D129" s="8">
        <f t="shared" si="1"/>
        <v>0.2</v>
      </c>
      <c r="E129" s="7">
        <v>46336</v>
      </c>
      <c r="F129" s="9" t="s">
        <v>7</v>
      </c>
      <c r="G129" s="9" t="s">
        <v>8</v>
      </c>
    </row>
    <row r="130" spans="1:7" ht="29" x14ac:dyDescent="0.35">
      <c r="A130" s="5" t="s">
        <v>249</v>
      </c>
      <c r="B130" s="6" t="s">
        <v>250</v>
      </c>
      <c r="C130" s="7">
        <v>0.92</v>
      </c>
      <c r="D130" s="8">
        <f t="shared" si="1"/>
        <v>0.19565217391304351</v>
      </c>
      <c r="E130" s="7">
        <v>0.74</v>
      </c>
      <c r="F130" s="9" t="s">
        <v>7</v>
      </c>
      <c r="G130" s="9" t="s">
        <v>8</v>
      </c>
    </row>
    <row r="131" spans="1:7" ht="29" x14ac:dyDescent="0.35">
      <c r="A131" s="5" t="s">
        <v>252</v>
      </c>
      <c r="B131" s="6" t="s">
        <v>253</v>
      </c>
      <c r="C131" s="7">
        <v>0.75</v>
      </c>
      <c r="D131" s="8">
        <f t="shared" si="1"/>
        <v>0.20000000000000004</v>
      </c>
      <c r="E131" s="7">
        <v>0.6</v>
      </c>
      <c r="F131" s="9" t="s">
        <v>7</v>
      </c>
      <c r="G131" s="9" t="s">
        <v>8</v>
      </c>
    </row>
    <row r="132" spans="1:7" ht="43.5" x14ac:dyDescent="0.35">
      <c r="A132" s="5" t="s">
        <v>255</v>
      </c>
      <c r="B132" s="6" t="s">
        <v>256</v>
      </c>
      <c r="C132" s="7">
        <v>1.1499999999999999</v>
      </c>
      <c r="D132" s="8">
        <f t="shared" si="1"/>
        <v>0.1999999999999999</v>
      </c>
      <c r="E132" s="7">
        <v>0.92</v>
      </c>
      <c r="F132" s="9" t="s">
        <v>7</v>
      </c>
      <c r="G132" s="9" t="s">
        <v>8</v>
      </c>
    </row>
    <row r="133" spans="1:7" ht="43.5" x14ac:dyDescent="0.35">
      <c r="A133" s="5" t="s">
        <v>258</v>
      </c>
      <c r="B133" s="6" t="s">
        <v>259</v>
      </c>
      <c r="C133" s="7">
        <v>0.94</v>
      </c>
      <c r="D133" s="8">
        <f t="shared" si="1"/>
        <v>0.20212765957446804</v>
      </c>
      <c r="E133" s="7">
        <v>0.75</v>
      </c>
      <c r="F133" s="9" t="s">
        <v>7</v>
      </c>
      <c r="G133" s="9" t="s">
        <v>8</v>
      </c>
    </row>
    <row r="134" spans="1:7" ht="52" customHeight="1" x14ac:dyDescent="0.35">
      <c r="A134" s="5" t="s">
        <v>261</v>
      </c>
      <c r="B134" s="6" t="s">
        <v>686</v>
      </c>
      <c r="C134" s="7">
        <v>0.1</v>
      </c>
      <c r="D134" s="8">
        <f t="shared" si="1"/>
        <v>0</v>
      </c>
      <c r="E134" s="7">
        <v>0.1</v>
      </c>
      <c r="F134" s="9" t="s">
        <v>7</v>
      </c>
      <c r="G134" s="9" t="s">
        <v>8</v>
      </c>
    </row>
    <row r="135" spans="1:7" x14ac:dyDescent="0.35">
      <c r="A135" s="5" t="s">
        <v>263</v>
      </c>
      <c r="B135" s="6" t="s">
        <v>264</v>
      </c>
      <c r="C135" s="7" t="s">
        <v>684</v>
      </c>
      <c r="D135" s="8" t="s">
        <v>685</v>
      </c>
      <c r="E135" s="7" t="s">
        <v>684</v>
      </c>
      <c r="F135" s="9" t="s">
        <v>7</v>
      </c>
      <c r="G135" s="9" t="s">
        <v>8</v>
      </c>
    </row>
    <row r="136" spans="1:7" ht="29" x14ac:dyDescent="0.35">
      <c r="A136" s="5" t="s">
        <v>266</v>
      </c>
      <c r="B136" s="6" t="s">
        <v>156</v>
      </c>
      <c r="C136" s="7">
        <v>25.57</v>
      </c>
      <c r="D136" s="8">
        <f t="shared" si="1"/>
        <v>0.19984356667970274</v>
      </c>
      <c r="E136" s="7">
        <v>20.46</v>
      </c>
      <c r="F136" s="9" t="s">
        <v>7</v>
      </c>
      <c r="G136" s="9" t="s">
        <v>8</v>
      </c>
    </row>
    <row r="137" spans="1:7" ht="29" x14ac:dyDescent="0.35">
      <c r="A137" s="5" t="s">
        <v>268</v>
      </c>
      <c r="B137" s="6" t="s">
        <v>159</v>
      </c>
      <c r="C137" s="7">
        <v>19.95</v>
      </c>
      <c r="D137" s="8">
        <f t="shared" si="1"/>
        <v>0.19999999999999993</v>
      </c>
      <c r="E137" s="7">
        <v>15.96</v>
      </c>
      <c r="F137" s="9" t="s">
        <v>7</v>
      </c>
      <c r="G137" s="9" t="s">
        <v>8</v>
      </c>
    </row>
    <row r="138" spans="1:7" x14ac:dyDescent="0.35">
      <c r="A138" s="5" t="s">
        <v>270</v>
      </c>
      <c r="B138" s="6" t="s">
        <v>271</v>
      </c>
      <c r="C138" s="7">
        <v>20600</v>
      </c>
      <c r="D138" s="8">
        <f t="shared" si="1"/>
        <v>0.2</v>
      </c>
      <c r="E138" s="7">
        <v>16480</v>
      </c>
      <c r="F138" s="9" t="s">
        <v>7</v>
      </c>
      <c r="G138" s="9" t="s">
        <v>8</v>
      </c>
    </row>
    <row r="139" spans="1:7" ht="29" x14ac:dyDescent="0.35">
      <c r="A139" s="5" t="s">
        <v>273</v>
      </c>
      <c r="B139" s="6" t="s">
        <v>274</v>
      </c>
      <c r="C139" s="7">
        <v>18000</v>
      </c>
      <c r="D139" s="8">
        <f t="shared" si="1"/>
        <v>0.2</v>
      </c>
      <c r="E139" s="7">
        <v>14400</v>
      </c>
      <c r="F139" s="9" t="s">
        <v>7</v>
      </c>
      <c r="G139" s="9" t="s">
        <v>8</v>
      </c>
    </row>
    <row r="140" spans="1:7" ht="29" x14ac:dyDescent="0.35">
      <c r="A140" s="5" t="s">
        <v>276</v>
      </c>
      <c r="B140" s="6" t="s">
        <v>277</v>
      </c>
      <c r="C140" s="7">
        <v>20500</v>
      </c>
      <c r="D140" s="8">
        <f t="shared" si="1"/>
        <v>0.2</v>
      </c>
      <c r="E140" s="7">
        <v>16400</v>
      </c>
      <c r="F140" s="9" t="s">
        <v>7</v>
      </c>
      <c r="G140" s="9" t="s">
        <v>8</v>
      </c>
    </row>
    <row r="141" spans="1:7" ht="43.5" x14ac:dyDescent="0.35">
      <c r="A141" s="5" t="s">
        <v>279</v>
      </c>
      <c r="B141" s="6" t="s">
        <v>280</v>
      </c>
      <c r="C141" s="7">
        <v>50000</v>
      </c>
      <c r="D141" s="8">
        <f t="shared" si="1"/>
        <v>0.2</v>
      </c>
      <c r="E141" s="7">
        <v>40000</v>
      </c>
      <c r="F141" s="9" t="s">
        <v>7</v>
      </c>
      <c r="G141" s="9" t="s">
        <v>8</v>
      </c>
    </row>
    <row r="142" spans="1:7" ht="43.5" x14ac:dyDescent="0.35">
      <c r="A142" s="5" t="s">
        <v>282</v>
      </c>
      <c r="B142" s="6" t="s">
        <v>283</v>
      </c>
      <c r="C142" s="7">
        <v>76500</v>
      </c>
      <c r="D142" s="8">
        <f t="shared" si="1"/>
        <v>0.2</v>
      </c>
      <c r="E142" s="7">
        <v>61200</v>
      </c>
      <c r="F142" s="9" t="s">
        <v>7</v>
      </c>
      <c r="G142" s="9" t="s">
        <v>8</v>
      </c>
    </row>
    <row r="143" spans="1:7" ht="43.5" x14ac:dyDescent="0.35">
      <c r="A143" s="5" t="s">
        <v>285</v>
      </c>
      <c r="B143" s="6" t="s">
        <v>286</v>
      </c>
      <c r="C143" s="7">
        <v>50000</v>
      </c>
      <c r="D143" s="8">
        <f t="shared" si="1"/>
        <v>0.2</v>
      </c>
      <c r="E143" s="7">
        <v>40000</v>
      </c>
      <c r="F143" s="9" t="s">
        <v>7</v>
      </c>
      <c r="G143" s="9" t="s">
        <v>8</v>
      </c>
    </row>
    <row r="144" spans="1:7" ht="43.5" x14ac:dyDescent="0.35">
      <c r="A144" s="5" t="s">
        <v>288</v>
      </c>
      <c r="B144" s="6" t="s">
        <v>289</v>
      </c>
      <c r="C144" s="7">
        <v>76500</v>
      </c>
      <c r="D144" s="8">
        <f t="shared" si="1"/>
        <v>0.2</v>
      </c>
      <c r="E144" s="7">
        <v>61200</v>
      </c>
      <c r="F144" s="9" t="s">
        <v>7</v>
      </c>
      <c r="G144" s="9" t="s">
        <v>8</v>
      </c>
    </row>
    <row r="145" spans="1:7" ht="43.5" x14ac:dyDescent="0.35">
      <c r="A145" s="5" t="s">
        <v>291</v>
      </c>
      <c r="B145" s="6" t="s">
        <v>292</v>
      </c>
      <c r="C145" s="7">
        <v>50000</v>
      </c>
      <c r="D145" s="8">
        <f t="shared" si="1"/>
        <v>0.2</v>
      </c>
      <c r="E145" s="7">
        <v>40000</v>
      </c>
      <c r="F145" s="9" t="s">
        <v>7</v>
      </c>
      <c r="G145" s="9" t="s">
        <v>8</v>
      </c>
    </row>
    <row r="146" spans="1:7" ht="43.5" x14ac:dyDescent="0.35">
      <c r="A146" s="5" t="s">
        <v>294</v>
      </c>
      <c r="B146" s="6" t="s">
        <v>295</v>
      </c>
      <c r="C146" s="7">
        <v>76500</v>
      </c>
      <c r="D146" s="8">
        <f t="shared" si="1"/>
        <v>0.2</v>
      </c>
      <c r="E146" s="7">
        <v>61200</v>
      </c>
      <c r="F146" s="9" t="s">
        <v>7</v>
      </c>
      <c r="G146" s="9" t="s">
        <v>8</v>
      </c>
    </row>
    <row r="147" spans="1:7" ht="29" x14ac:dyDescent="0.35">
      <c r="A147" s="5" t="s">
        <v>297</v>
      </c>
      <c r="B147" s="6" t="s">
        <v>298</v>
      </c>
      <c r="C147" s="7">
        <v>92000</v>
      </c>
      <c r="D147" s="8">
        <f t="shared" si="1"/>
        <v>0.2</v>
      </c>
      <c r="E147" s="7">
        <v>73600</v>
      </c>
      <c r="F147" s="9" t="s">
        <v>7</v>
      </c>
      <c r="G147" s="9" t="s">
        <v>8</v>
      </c>
    </row>
    <row r="148" spans="1:7" ht="29" x14ac:dyDescent="0.35">
      <c r="A148" s="5" t="s">
        <v>300</v>
      </c>
      <c r="B148" s="6" t="s">
        <v>301</v>
      </c>
      <c r="C148" s="7">
        <v>108000</v>
      </c>
      <c r="D148" s="8">
        <f t="shared" ref="D148:D211" si="2">(C148-E148)/C148</f>
        <v>0.2</v>
      </c>
      <c r="E148" s="7">
        <v>86400</v>
      </c>
      <c r="F148" s="9" t="s">
        <v>7</v>
      </c>
      <c r="G148" s="9" t="s">
        <v>8</v>
      </c>
    </row>
    <row r="149" spans="1:7" ht="43.5" x14ac:dyDescent="0.35">
      <c r="A149" s="5" t="s">
        <v>303</v>
      </c>
      <c r="B149" s="6" t="s">
        <v>304</v>
      </c>
      <c r="C149" s="7">
        <v>20400</v>
      </c>
      <c r="D149" s="8">
        <f t="shared" si="2"/>
        <v>0.2</v>
      </c>
      <c r="E149" s="7">
        <v>16320</v>
      </c>
      <c r="F149" s="9" t="s">
        <v>7</v>
      </c>
      <c r="G149" s="9" t="s">
        <v>8</v>
      </c>
    </row>
    <row r="150" spans="1:7" ht="43.5" x14ac:dyDescent="0.35">
      <c r="A150" s="5" t="s">
        <v>306</v>
      </c>
      <c r="B150" s="6" t="s">
        <v>307</v>
      </c>
      <c r="C150" s="7">
        <v>20400</v>
      </c>
      <c r="D150" s="8">
        <f t="shared" si="2"/>
        <v>0.2</v>
      </c>
      <c r="E150" s="7">
        <v>16320</v>
      </c>
      <c r="F150" s="9" t="s">
        <v>7</v>
      </c>
      <c r="G150" s="9" t="s">
        <v>8</v>
      </c>
    </row>
    <row r="151" spans="1:7" ht="29" x14ac:dyDescent="0.35">
      <c r="A151" s="5" t="s">
        <v>309</v>
      </c>
      <c r="B151" s="6" t="s">
        <v>310</v>
      </c>
      <c r="C151" s="7">
        <v>360</v>
      </c>
      <c r="D151" s="8">
        <f t="shared" si="2"/>
        <v>0</v>
      </c>
      <c r="E151" s="7">
        <v>360</v>
      </c>
      <c r="F151" s="9" t="s">
        <v>7</v>
      </c>
      <c r="G151" s="9" t="s">
        <v>8</v>
      </c>
    </row>
    <row r="152" spans="1:7" ht="29" x14ac:dyDescent="0.35">
      <c r="A152" s="5" t="s">
        <v>311</v>
      </c>
      <c r="B152" s="6" t="s">
        <v>312</v>
      </c>
      <c r="C152" s="7">
        <v>30000</v>
      </c>
      <c r="D152" s="8">
        <f t="shared" si="2"/>
        <v>0</v>
      </c>
      <c r="E152" s="7">
        <v>30000</v>
      </c>
      <c r="F152" s="9" t="s">
        <v>7</v>
      </c>
      <c r="G152" s="9" t="s">
        <v>8</v>
      </c>
    </row>
    <row r="153" spans="1:7" ht="29" x14ac:dyDescent="0.35">
      <c r="A153" s="5" t="s">
        <v>313</v>
      </c>
      <c r="B153" s="6" t="s">
        <v>314</v>
      </c>
      <c r="C153" s="7">
        <v>99000</v>
      </c>
      <c r="D153" s="8">
        <f t="shared" si="2"/>
        <v>0.2</v>
      </c>
      <c r="E153" s="7">
        <v>79200</v>
      </c>
      <c r="F153" s="9" t="s">
        <v>7</v>
      </c>
      <c r="G153" s="9" t="s">
        <v>8</v>
      </c>
    </row>
    <row r="154" spans="1:7" ht="29" x14ac:dyDescent="0.35">
      <c r="A154" s="5" t="s">
        <v>315</v>
      </c>
      <c r="B154" s="6" t="s">
        <v>316</v>
      </c>
      <c r="C154" s="7">
        <v>152000</v>
      </c>
      <c r="D154" s="8">
        <f t="shared" si="2"/>
        <v>0.2</v>
      </c>
      <c r="E154" s="7">
        <v>121600</v>
      </c>
      <c r="F154" s="9" t="s">
        <v>7</v>
      </c>
      <c r="G154" s="9" t="s">
        <v>8</v>
      </c>
    </row>
    <row r="155" spans="1:7" ht="29" x14ac:dyDescent="0.35">
      <c r="A155" s="5" t="s">
        <v>317</v>
      </c>
      <c r="B155" s="6" t="s">
        <v>318</v>
      </c>
      <c r="C155" s="7">
        <v>229000</v>
      </c>
      <c r="D155" s="8">
        <f t="shared" si="2"/>
        <v>0.2</v>
      </c>
      <c r="E155" s="7">
        <v>183200</v>
      </c>
      <c r="F155" s="9" t="s">
        <v>7</v>
      </c>
      <c r="G155" s="9" t="s">
        <v>8</v>
      </c>
    </row>
    <row r="156" spans="1:7" ht="29" x14ac:dyDescent="0.35">
      <c r="A156" s="5" t="s">
        <v>319</v>
      </c>
      <c r="B156" s="6" t="s">
        <v>320</v>
      </c>
      <c r="C156" s="7">
        <v>353000</v>
      </c>
      <c r="D156" s="8">
        <f t="shared" si="2"/>
        <v>0.2</v>
      </c>
      <c r="E156" s="7">
        <v>282400</v>
      </c>
      <c r="F156" s="9" t="s">
        <v>7</v>
      </c>
      <c r="G156" s="9" t="s">
        <v>8</v>
      </c>
    </row>
    <row r="157" spans="1:7" ht="29" x14ac:dyDescent="0.35">
      <c r="A157" s="5" t="s">
        <v>321</v>
      </c>
      <c r="B157" s="6" t="s">
        <v>322</v>
      </c>
      <c r="C157" s="7">
        <v>27000</v>
      </c>
      <c r="D157" s="8">
        <f t="shared" si="2"/>
        <v>0.2</v>
      </c>
      <c r="E157" s="7">
        <v>21600</v>
      </c>
      <c r="F157" s="9" t="s">
        <v>7</v>
      </c>
      <c r="G157" s="9" t="s">
        <v>8</v>
      </c>
    </row>
    <row r="158" spans="1:7" ht="29" x14ac:dyDescent="0.35">
      <c r="A158" s="5" t="s">
        <v>323</v>
      </c>
      <c r="B158" s="6" t="s">
        <v>324</v>
      </c>
      <c r="C158" s="7">
        <v>40800</v>
      </c>
      <c r="D158" s="8">
        <f t="shared" si="2"/>
        <v>0.2</v>
      </c>
      <c r="E158" s="7">
        <v>32640</v>
      </c>
      <c r="F158" s="9" t="s">
        <v>7</v>
      </c>
      <c r="G158" s="9" t="s">
        <v>8</v>
      </c>
    </row>
    <row r="159" spans="1:7" ht="29" x14ac:dyDescent="0.35">
      <c r="A159" s="5" t="s">
        <v>326</v>
      </c>
      <c r="B159" s="6" t="s">
        <v>327</v>
      </c>
      <c r="C159" s="7">
        <v>54000</v>
      </c>
      <c r="D159" s="8">
        <f t="shared" si="2"/>
        <v>0.2</v>
      </c>
      <c r="E159" s="7">
        <v>43200</v>
      </c>
      <c r="F159" s="9" t="s">
        <v>7</v>
      </c>
      <c r="G159" s="9" t="s">
        <v>8</v>
      </c>
    </row>
    <row r="160" spans="1:7" ht="29" x14ac:dyDescent="0.35">
      <c r="A160" s="5" t="s">
        <v>329</v>
      </c>
      <c r="B160" s="6" t="s">
        <v>330</v>
      </c>
      <c r="C160" s="7">
        <v>81600</v>
      </c>
      <c r="D160" s="8">
        <f t="shared" si="2"/>
        <v>0.2</v>
      </c>
      <c r="E160" s="7">
        <v>65280</v>
      </c>
      <c r="F160" s="9" t="s">
        <v>7</v>
      </c>
      <c r="G160" s="9" t="s">
        <v>8</v>
      </c>
    </row>
    <row r="161" spans="1:7" ht="43.5" x14ac:dyDescent="0.35">
      <c r="A161" s="5" t="s">
        <v>332</v>
      </c>
      <c r="B161" s="6" t="s">
        <v>333</v>
      </c>
      <c r="C161" s="7">
        <v>3375</v>
      </c>
      <c r="D161" s="8">
        <f t="shared" si="2"/>
        <v>0.2</v>
      </c>
      <c r="E161" s="7">
        <v>2700</v>
      </c>
      <c r="F161" s="9" t="s">
        <v>7</v>
      </c>
      <c r="G161" s="9" t="s">
        <v>8</v>
      </c>
    </row>
    <row r="162" spans="1:7" ht="43.5" x14ac:dyDescent="0.35">
      <c r="A162" s="5" t="s">
        <v>335</v>
      </c>
      <c r="B162" s="6" t="s">
        <v>336</v>
      </c>
      <c r="C162" s="7">
        <v>5100</v>
      </c>
      <c r="D162" s="8">
        <f t="shared" si="2"/>
        <v>0.2</v>
      </c>
      <c r="E162" s="7">
        <v>4080</v>
      </c>
      <c r="F162" s="9" t="s">
        <v>7</v>
      </c>
      <c r="G162" s="9" t="s">
        <v>8</v>
      </c>
    </row>
    <row r="163" spans="1:7" ht="29" x14ac:dyDescent="0.35">
      <c r="A163" s="5" t="s">
        <v>337</v>
      </c>
      <c r="B163" s="6" t="s">
        <v>328</v>
      </c>
      <c r="C163" s="7">
        <v>0.38</v>
      </c>
      <c r="D163" s="8">
        <f t="shared" si="2"/>
        <v>0.21052631578947373</v>
      </c>
      <c r="E163" s="7">
        <v>0.3</v>
      </c>
      <c r="F163" s="9" t="s">
        <v>7</v>
      </c>
      <c r="G163" s="9" t="s">
        <v>8</v>
      </c>
    </row>
    <row r="164" spans="1:7" ht="29" x14ac:dyDescent="0.35">
      <c r="A164" s="5" t="s">
        <v>338</v>
      </c>
      <c r="B164" s="6" t="s">
        <v>325</v>
      </c>
      <c r="C164" s="7">
        <v>0.46</v>
      </c>
      <c r="D164" s="8">
        <f t="shared" si="2"/>
        <v>0.19565217391304351</v>
      </c>
      <c r="E164" s="7">
        <v>0.37</v>
      </c>
      <c r="F164" s="9" t="s">
        <v>7</v>
      </c>
      <c r="G164" s="9" t="s">
        <v>8</v>
      </c>
    </row>
    <row r="165" spans="1:7" ht="43.5" x14ac:dyDescent="0.35">
      <c r="A165" s="5" t="s">
        <v>340</v>
      </c>
      <c r="B165" s="6" t="s">
        <v>341</v>
      </c>
      <c r="C165" s="7">
        <v>0.47</v>
      </c>
      <c r="D165" s="8">
        <f t="shared" si="2"/>
        <v>0.1914893617021276</v>
      </c>
      <c r="E165" s="7">
        <v>0.38</v>
      </c>
      <c r="F165" s="9" t="s">
        <v>7</v>
      </c>
      <c r="G165" s="9" t="s">
        <v>8</v>
      </c>
    </row>
    <row r="166" spans="1:7" ht="43.5" x14ac:dyDescent="0.35">
      <c r="A166" s="5" t="s">
        <v>342</v>
      </c>
      <c r="B166" s="6" t="s">
        <v>339</v>
      </c>
      <c r="C166" s="7">
        <v>0.57999999999999996</v>
      </c>
      <c r="D166" s="8">
        <f t="shared" si="2"/>
        <v>0.20689655172413784</v>
      </c>
      <c r="E166" s="7">
        <v>0.46</v>
      </c>
      <c r="F166" s="9" t="s">
        <v>7</v>
      </c>
      <c r="G166" s="9" t="s">
        <v>8</v>
      </c>
    </row>
    <row r="167" spans="1:7" x14ac:dyDescent="0.35">
      <c r="A167" s="5" t="s">
        <v>344</v>
      </c>
      <c r="B167" s="6" t="s">
        <v>345</v>
      </c>
      <c r="C167" s="7">
        <v>18997</v>
      </c>
      <c r="D167" s="8">
        <f t="shared" si="2"/>
        <v>0.19999999999999998</v>
      </c>
      <c r="E167" s="7">
        <v>15197.6</v>
      </c>
      <c r="F167" s="9" t="s">
        <v>7</v>
      </c>
      <c r="G167" s="9" t="s">
        <v>8</v>
      </c>
    </row>
    <row r="168" spans="1:7" ht="101.5" x14ac:dyDescent="0.35">
      <c r="A168" s="5" t="s">
        <v>347</v>
      </c>
      <c r="B168" s="6" t="s">
        <v>348</v>
      </c>
      <c r="C168" s="7">
        <v>30</v>
      </c>
      <c r="D168" s="8">
        <f t="shared" si="2"/>
        <v>0</v>
      </c>
      <c r="E168" s="7">
        <v>30</v>
      </c>
      <c r="F168" s="9" t="s">
        <v>7</v>
      </c>
      <c r="G168" s="9" t="s">
        <v>8</v>
      </c>
    </row>
    <row r="169" spans="1:7" ht="101.5" x14ac:dyDescent="0.35">
      <c r="A169" s="5" t="s">
        <v>349</v>
      </c>
      <c r="B169" s="6" t="s">
        <v>350</v>
      </c>
      <c r="C169" s="7">
        <v>93000</v>
      </c>
      <c r="D169" s="8">
        <f t="shared" si="2"/>
        <v>0</v>
      </c>
      <c r="E169" s="7">
        <v>93000</v>
      </c>
      <c r="F169" s="9" t="s">
        <v>7</v>
      </c>
      <c r="G169" s="9" t="s">
        <v>8</v>
      </c>
    </row>
    <row r="170" spans="1:7" ht="29" x14ac:dyDescent="0.35">
      <c r="A170" s="5" t="s">
        <v>351</v>
      </c>
      <c r="B170" s="6" t="s">
        <v>334</v>
      </c>
      <c r="C170" s="7">
        <v>31.44</v>
      </c>
      <c r="D170" s="8">
        <f t="shared" si="2"/>
        <v>0.20006361323155225</v>
      </c>
      <c r="E170" s="7">
        <v>25.15</v>
      </c>
      <c r="F170" s="9" t="s">
        <v>7</v>
      </c>
      <c r="G170" s="9" t="s">
        <v>8</v>
      </c>
    </row>
    <row r="171" spans="1:7" ht="29" x14ac:dyDescent="0.35">
      <c r="A171" s="5" t="s">
        <v>352</v>
      </c>
      <c r="B171" s="6" t="s">
        <v>331</v>
      </c>
      <c r="C171" s="7">
        <v>38.64</v>
      </c>
      <c r="D171" s="8">
        <f t="shared" si="2"/>
        <v>0.20005175983436854</v>
      </c>
      <c r="E171" s="7">
        <v>30.91</v>
      </c>
      <c r="F171" s="9" t="s">
        <v>7</v>
      </c>
      <c r="G171" s="9" t="s">
        <v>8</v>
      </c>
    </row>
    <row r="172" spans="1:7" ht="43.5" x14ac:dyDescent="0.35">
      <c r="A172" s="5" t="s">
        <v>353</v>
      </c>
      <c r="B172" s="6" t="s">
        <v>346</v>
      </c>
      <c r="C172" s="7">
        <v>39.36</v>
      </c>
      <c r="D172" s="8">
        <f t="shared" si="2"/>
        <v>0.19994918699186995</v>
      </c>
      <c r="E172" s="7">
        <v>31.49</v>
      </c>
      <c r="F172" s="9" t="s">
        <v>7</v>
      </c>
      <c r="G172" s="9" t="s">
        <v>8</v>
      </c>
    </row>
    <row r="173" spans="1:7" ht="43.5" x14ac:dyDescent="0.35">
      <c r="A173" s="5" t="s">
        <v>354</v>
      </c>
      <c r="B173" s="6" t="s">
        <v>343</v>
      </c>
      <c r="C173" s="7">
        <v>48.36</v>
      </c>
      <c r="D173" s="8">
        <f t="shared" si="2"/>
        <v>0.19995864350703063</v>
      </c>
      <c r="E173" s="7">
        <v>38.69</v>
      </c>
      <c r="F173" s="9" t="s">
        <v>7</v>
      </c>
      <c r="G173" s="9" t="s">
        <v>8</v>
      </c>
    </row>
    <row r="174" spans="1:7" x14ac:dyDescent="0.35">
      <c r="A174" s="5" t="s">
        <v>355</v>
      </c>
      <c r="B174" s="6" t="s">
        <v>154</v>
      </c>
      <c r="C174" s="7">
        <v>166.38</v>
      </c>
      <c r="D174" s="8">
        <f t="shared" si="2"/>
        <v>0.20002404135112395</v>
      </c>
      <c r="E174" s="7">
        <v>133.1</v>
      </c>
      <c r="F174" s="9" t="s">
        <v>7</v>
      </c>
      <c r="G174" s="9" t="s">
        <v>8</v>
      </c>
    </row>
    <row r="175" spans="1:7" ht="29" x14ac:dyDescent="0.35">
      <c r="A175" s="5" t="s">
        <v>356</v>
      </c>
      <c r="B175" s="6" t="s">
        <v>357</v>
      </c>
      <c r="C175" s="7">
        <v>102.26</v>
      </c>
      <c r="D175" s="8">
        <f t="shared" si="2"/>
        <v>0</v>
      </c>
      <c r="E175" s="7">
        <v>102.26</v>
      </c>
      <c r="F175" s="9" t="s">
        <v>7</v>
      </c>
      <c r="G175" s="9" t="s">
        <v>8</v>
      </c>
    </row>
    <row r="176" spans="1:7" ht="29" x14ac:dyDescent="0.35">
      <c r="A176" s="5" t="s">
        <v>358</v>
      </c>
      <c r="B176" s="6" t="s">
        <v>359</v>
      </c>
      <c r="C176" s="7">
        <v>87</v>
      </c>
      <c r="D176" s="8">
        <f t="shared" si="2"/>
        <v>0</v>
      </c>
      <c r="E176" s="7">
        <v>87</v>
      </c>
      <c r="F176" s="9" t="s">
        <v>7</v>
      </c>
      <c r="G176" s="9" t="s">
        <v>8</v>
      </c>
    </row>
    <row r="177" spans="1:7" ht="58" x14ac:dyDescent="0.35">
      <c r="A177" s="5" t="s">
        <v>360</v>
      </c>
      <c r="B177" s="6" t="s">
        <v>361</v>
      </c>
      <c r="C177" s="7">
        <v>10</v>
      </c>
      <c r="D177" s="8">
        <f t="shared" si="2"/>
        <v>0</v>
      </c>
      <c r="E177" s="7">
        <v>10</v>
      </c>
      <c r="F177" s="9" t="s">
        <v>7</v>
      </c>
      <c r="G177" s="9" t="s">
        <v>8</v>
      </c>
    </row>
    <row r="178" spans="1:7" ht="58" x14ac:dyDescent="0.35">
      <c r="A178" s="5" t="s">
        <v>362</v>
      </c>
      <c r="B178" s="6" t="s">
        <v>363</v>
      </c>
      <c r="C178" s="7">
        <v>10</v>
      </c>
      <c r="D178" s="8">
        <f t="shared" si="2"/>
        <v>0</v>
      </c>
      <c r="E178" s="7">
        <v>10</v>
      </c>
      <c r="F178" s="9" t="s">
        <v>7</v>
      </c>
      <c r="G178" s="9" t="s">
        <v>8</v>
      </c>
    </row>
    <row r="179" spans="1:7" ht="58" x14ac:dyDescent="0.35">
      <c r="A179" s="5" t="s">
        <v>364</v>
      </c>
      <c r="B179" s="6" t="s">
        <v>365</v>
      </c>
      <c r="C179" s="7">
        <v>20</v>
      </c>
      <c r="D179" s="8">
        <f t="shared" si="2"/>
        <v>0</v>
      </c>
      <c r="E179" s="7">
        <v>20</v>
      </c>
      <c r="F179" s="9" t="s">
        <v>7</v>
      </c>
      <c r="G179" s="9" t="s">
        <v>8</v>
      </c>
    </row>
    <row r="180" spans="1:7" ht="58" x14ac:dyDescent="0.35">
      <c r="A180" s="5" t="s">
        <v>366</v>
      </c>
      <c r="B180" s="6" t="s">
        <v>367</v>
      </c>
      <c r="C180" s="7">
        <v>20</v>
      </c>
      <c r="D180" s="8">
        <f t="shared" si="2"/>
        <v>0</v>
      </c>
      <c r="E180" s="7">
        <v>20</v>
      </c>
      <c r="F180" s="9" t="s">
        <v>7</v>
      </c>
      <c r="G180" s="9" t="s">
        <v>8</v>
      </c>
    </row>
    <row r="181" spans="1:7" ht="58" x14ac:dyDescent="0.35">
      <c r="A181" s="5" t="s">
        <v>368</v>
      </c>
      <c r="B181" s="6" t="s">
        <v>369</v>
      </c>
      <c r="C181" s="7">
        <v>30</v>
      </c>
      <c r="D181" s="8">
        <f t="shared" si="2"/>
        <v>0</v>
      </c>
      <c r="E181" s="7">
        <v>30</v>
      </c>
      <c r="F181" s="9" t="s">
        <v>7</v>
      </c>
      <c r="G181" s="9" t="s">
        <v>8</v>
      </c>
    </row>
    <row r="182" spans="1:7" ht="58" x14ac:dyDescent="0.35">
      <c r="A182" s="5" t="s">
        <v>370</v>
      </c>
      <c r="B182" s="6" t="s">
        <v>371</v>
      </c>
      <c r="C182" s="7">
        <v>30</v>
      </c>
      <c r="D182" s="8">
        <f t="shared" si="2"/>
        <v>0</v>
      </c>
      <c r="E182" s="7">
        <v>30</v>
      </c>
      <c r="F182" s="9" t="s">
        <v>7</v>
      </c>
      <c r="G182" s="9" t="s">
        <v>8</v>
      </c>
    </row>
    <row r="183" spans="1:7" ht="58" x14ac:dyDescent="0.35">
      <c r="A183" s="5" t="s">
        <v>372</v>
      </c>
      <c r="B183" s="6" t="s">
        <v>373</v>
      </c>
      <c r="C183" s="7">
        <v>40000</v>
      </c>
      <c r="D183" s="8">
        <f t="shared" si="2"/>
        <v>0</v>
      </c>
      <c r="E183" s="7">
        <v>40000</v>
      </c>
      <c r="F183" s="9" t="s">
        <v>7</v>
      </c>
      <c r="G183" s="9" t="s">
        <v>8</v>
      </c>
    </row>
    <row r="184" spans="1:7" ht="58" x14ac:dyDescent="0.35">
      <c r="A184" s="5" t="s">
        <v>374</v>
      </c>
      <c r="B184" s="6" t="s">
        <v>375</v>
      </c>
      <c r="C184" s="7">
        <v>35000</v>
      </c>
      <c r="D184" s="8">
        <f t="shared" si="2"/>
        <v>0</v>
      </c>
      <c r="E184" s="7">
        <v>35000</v>
      </c>
      <c r="F184" s="9" t="s">
        <v>7</v>
      </c>
      <c r="G184" s="9" t="s">
        <v>8</v>
      </c>
    </row>
    <row r="185" spans="1:7" ht="58" x14ac:dyDescent="0.35">
      <c r="A185" s="5" t="s">
        <v>376</v>
      </c>
      <c r="B185" s="6" t="s">
        <v>377</v>
      </c>
      <c r="C185" s="7">
        <v>105000</v>
      </c>
      <c r="D185" s="8">
        <f t="shared" si="2"/>
        <v>0</v>
      </c>
      <c r="E185" s="7">
        <v>105000</v>
      </c>
      <c r="F185" s="9" t="s">
        <v>7</v>
      </c>
      <c r="G185" s="9" t="s">
        <v>8</v>
      </c>
    </row>
    <row r="186" spans="1:7" ht="58" x14ac:dyDescent="0.35">
      <c r="A186" s="5" t="s">
        <v>378</v>
      </c>
      <c r="B186" s="6" t="s">
        <v>379</v>
      </c>
      <c r="C186" s="7">
        <v>90000</v>
      </c>
      <c r="D186" s="8">
        <f t="shared" si="2"/>
        <v>0</v>
      </c>
      <c r="E186" s="7">
        <v>90000</v>
      </c>
      <c r="F186" s="9" t="s">
        <v>7</v>
      </c>
      <c r="G186" s="9" t="s">
        <v>8</v>
      </c>
    </row>
    <row r="187" spans="1:7" ht="58" x14ac:dyDescent="0.35">
      <c r="A187" s="5" t="s">
        <v>380</v>
      </c>
      <c r="B187" s="6" t="s">
        <v>381</v>
      </c>
      <c r="C187" s="7">
        <v>380000</v>
      </c>
      <c r="D187" s="8">
        <f t="shared" si="2"/>
        <v>0</v>
      </c>
      <c r="E187" s="7">
        <v>380000</v>
      </c>
      <c r="F187" s="9" t="s">
        <v>7</v>
      </c>
      <c r="G187" s="9" t="s">
        <v>8</v>
      </c>
    </row>
    <row r="188" spans="1:7" ht="58" x14ac:dyDescent="0.35">
      <c r="A188" s="5" t="s">
        <v>382</v>
      </c>
      <c r="B188" s="6" t="s">
        <v>383</v>
      </c>
      <c r="C188" s="7">
        <v>330000</v>
      </c>
      <c r="D188" s="8">
        <f t="shared" si="2"/>
        <v>0</v>
      </c>
      <c r="E188" s="7">
        <v>330000</v>
      </c>
      <c r="F188" s="9" t="s">
        <v>7</v>
      </c>
      <c r="G188" s="9" t="s">
        <v>8</v>
      </c>
    </row>
    <row r="189" spans="1:7" ht="43.5" x14ac:dyDescent="0.35">
      <c r="A189" s="5" t="s">
        <v>384</v>
      </c>
      <c r="B189" s="6" t="s">
        <v>385</v>
      </c>
      <c r="C189" s="7">
        <v>350000</v>
      </c>
      <c r="D189" s="8">
        <v>0.2</v>
      </c>
      <c r="E189" s="16">
        <v>280000</v>
      </c>
      <c r="F189" s="9" t="s">
        <v>7</v>
      </c>
      <c r="G189" s="9" t="s">
        <v>8</v>
      </c>
    </row>
    <row r="190" spans="1:7" ht="43.5" x14ac:dyDescent="0.35">
      <c r="A190" s="5" t="s">
        <v>386</v>
      </c>
      <c r="B190" s="6" t="s">
        <v>387</v>
      </c>
      <c r="C190" s="7">
        <v>600000</v>
      </c>
      <c r="D190" s="8">
        <v>0.2</v>
      </c>
      <c r="E190" s="16">
        <v>480000</v>
      </c>
      <c r="F190" s="9" t="s">
        <v>7</v>
      </c>
      <c r="G190" s="9" t="s">
        <v>8</v>
      </c>
    </row>
    <row r="191" spans="1:7" ht="72.5" x14ac:dyDescent="0.35">
      <c r="A191" s="5" t="s">
        <v>388</v>
      </c>
      <c r="B191" s="6" t="s">
        <v>389</v>
      </c>
      <c r="C191" s="7">
        <v>103500</v>
      </c>
      <c r="D191" s="8">
        <f t="shared" si="2"/>
        <v>0.2</v>
      </c>
      <c r="E191" s="7">
        <v>82800</v>
      </c>
      <c r="F191" s="9" t="s">
        <v>7</v>
      </c>
      <c r="G191" s="9" t="s">
        <v>8</v>
      </c>
    </row>
    <row r="192" spans="1:7" ht="72.5" x14ac:dyDescent="0.35">
      <c r="A192" s="5" t="s">
        <v>390</v>
      </c>
      <c r="B192" s="6" t="s">
        <v>391</v>
      </c>
      <c r="C192" s="7">
        <v>116054</v>
      </c>
      <c r="D192" s="8">
        <f t="shared" si="2"/>
        <v>0.20000000000000004</v>
      </c>
      <c r="E192" s="7">
        <v>92843.199999999997</v>
      </c>
      <c r="F192" s="9" t="s">
        <v>7</v>
      </c>
      <c r="G192" s="9" t="s">
        <v>8</v>
      </c>
    </row>
    <row r="193" spans="1:7" ht="72.5" x14ac:dyDescent="0.35">
      <c r="A193" s="5" t="s">
        <v>392</v>
      </c>
      <c r="B193" s="6" t="s">
        <v>393</v>
      </c>
      <c r="C193" s="7">
        <v>126830</v>
      </c>
      <c r="D193" s="8">
        <f t="shared" si="2"/>
        <v>0.2</v>
      </c>
      <c r="E193" s="7">
        <v>101464</v>
      </c>
      <c r="F193" s="9" t="s">
        <v>7</v>
      </c>
      <c r="G193" s="9" t="s">
        <v>8</v>
      </c>
    </row>
    <row r="194" spans="1:7" ht="72.5" x14ac:dyDescent="0.35">
      <c r="A194" s="5" t="s">
        <v>394</v>
      </c>
      <c r="B194" s="6" t="s">
        <v>395</v>
      </c>
      <c r="C194" s="7">
        <v>136374</v>
      </c>
      <c r="D194" s="8">
        <f t="shared" si="2"/>
        <v>0.2</v>
      </c>
      <c r="E194" s="7">
        <v>109099.2</v>
      </c>
      <c r="F194" s="9" t="s">
        <v>7</v>
      </c>
      <c r="G194" s="9" t="s">
        <v>8</v>
      </c>
    </row>
    <row r="195" spans="1:7" ht="72.5" x14ac:dyDescent="0.35">
      <c r="A195" s="5" t="s">
        <v>396</v>
      </c>
      <c r="B195" s="6" t="s">
        <v>397</v>
      </c>
      <c r="C195" s="7">
        <v>145002</v>
      </c>
      <c r="D195" s="8">
        <f t="shared" si="2"/>
        <v>0.19999999999999996</v>
      </c>
      <c r="E195" s="7">
        <v>116001.60000000001</v>
      </c>
      <c r="F195" s="9" t="s">
        <v>7</v>
      </c>
      <c r="G195" s="9" t="s">
        <v>8</v>
      </c>
    </row>
    <row r="196" spans="1:7" ht="72.5" x14ac:dyDescent="0.35">
      <c r="A196" s="5" t="s">
        <v>398</v>
      </c>
      <c r="B196" s="6" t="s">
        <v>399</v>
      </c>
      <c r="C196" s="7">
        <v>152915</v>
      </c>
      <c r="D196" s="8">
        <f t="shared" si="2"/>
        <v>0.2</v>
      </c>
      <c r="E196" s="7">
        <v>122332</v>
      </c>
      <c r="F196" s="9" t="s">
        <v>7</v>
      </c>
      <c r="G196" s="9" t="s">
        <v>8</v>
      </c>
    </row>
    <row r="197" spans="1:7" ht="72.5" x14ac:dyDescent="0.35">
      <c r="A197" s="5" t="s">
        <v>400</v>
      </c>
      <c r="B197" s="6" t="s">
        <v>401</v>
      </c>
      <c r="C197" s="7">
        <v>167115</v>
      </c>
      <c r="D197" s="8">
        <f t="shared" si="2"/>
        <v>0.2</v>
      </c>
      <c r="E197" s="7">
        <v>133692</v>
      </c>
      <c r="F197" s="9" t="s">
        <v>7</v>
      </c>
      <c r="G197" s="9" t="s">
        <v>8</v>
      </c>
    </row>
    <row r="198" spans="1:7" ht="72.5" x14ac:dyDescent="0.35">
      <c r="A198" s="5" t="s">
        <v>402</v>
      </c>
      <c r="B198" s="6" t="s">
        <v>403</v>
      </c>
      <c r="C198" s="7">
        <v>179690</v>
      </c>
      <c r="D198" s="8">
        <f t="shared" si="2"/>
        <v>0.2</v>
      </c>
      <c r="E198" s="7">
        <v>143752</v>
      </c>
      <c r="F198" s="9" t="s">
        <v>7</v>
      </c>
      <c r="G198" s="9" t="s">
        <v>8</v>
      </c>
    </row>
    <row r="199" spans="1:7" ht="72.5" x14ac:dyDescent="0.35">
      <c r="A199" s="5" t="s">
        <v>404</v>
      </c>
      <c r="B199" s="6" t="s">
        <v>405</v>
      </c>
      <c r="C199" s="7">
        <v>191058</v>
      </c>
      <c r="D199" s="8">
        <f t="shared" si="2"/>
        <v>0.20000000000000004</v>
      </c>
      <c r="E199" s="7">
        <v>152846.39999999999</v>
      </c>
      <c r="F199" s="9" t="s">
        <v>7</v>
      </c>
      <c r="G199" s="9" t="s">
        <v>8</v>
      </c>
    </row>
    <row r="200" spans="1:7" ht="72.5" x14ac:dyDescent="0.35">
      <c r="A200" s="5" t="s">
        <v>406</v>
      </c>
      <c r="B200" s="6" t="s">
        <v>407</v>
      </c>
      <c r="C200" s="7">
        <v>196376</v>
      </c>
      <c r="D200" s="8">
        <f t="shared" si="2"/>
        <v>0.20000000000000007</v>
      </c>
      <c r="E200" s="7">
        <v>157100.79999999999</v>
      </c>
      <c r="F200" s="9" t="s">
        <v>7</v>
      </c>
      <c r="G200" s="9" t="s">
        <v>8</v>
      </c>
    </row>
    <row r="201" spans="1:7" ht="72.5" x14ac:dyDescent="0.35">
      <c r="A201" s="5" t="s">
        <v>408</v>
      </c>
      <c r="B201" s="6" t="s">
        <v>409</v>
      </c>
      <c r="C201" s="7">
        <v>209321</v>
      </c>
      <c r="D201" s="8">
        <f t="shared" si="2"/>
        <v>0.20000000000000007</v>
      </c>
      <c r="E201" s="7">
        <v>167456.79999999999</v>
      </c>
      <c r="F201" s="9" t="s">
        <v>7</v>
      </c>
      <c r="G201" s="9" t="s">
        <v>8</v>
      </c>
    </row>
    <row r="202" spans="1:7" ht="72.5" x14ac:dyDescent="0.35">
      <c r="A202" s="5" t="s">
        <v>410</v>
      </c>
      <c r="B202" s="6" t="s">
        <v>411</v>
      </c>
      <c r="C202" s="7">
        <v>219413</v>
      </c>
      <c r="D202" s="8">
        <f t="shared" si="2"/>
        <v>0.20000000000000004</v>
      </c>
      <c r="E202" s="7">
        <v>175530.4</v>
      </c>
      <c r="F202" s="9" t="s">
        <v>7</v>
      </c>
      <c r="G202" s="9" t="s">
        <v>8</v>
      </c>
    </row>
    <row r="203" spans="1:7" ht="72.5" x14ac:dyDescent="0.35">
      <c r="A203" s="5" t="s">
        <v>412</v>
      </c>
      <c r="B203" s="6" t="s">
        <v>413</v>
      </c>
      <c r="C203" s="7">
        <v>233949</v>
      </c>
      <c r="D203" s="8">
        <f t="shared" si="2"/>
        <v>0.19999999999999996</v>
      </c>
      <c r="E203" s="7">
        <v>187159.2</v>
      </c>
      <c r="F203" s="9" t="s">
        <v>7</v>
      </c>
      <c r="G203" s="9" t="s">
        <v>8</v>
      </c>
    </row>
    <row r="204" spans="1:7" ht="72.5" x14ac:dyDescent="0.35">
      <c r="A204" s="5" t="s">
        <v>414</v>
      </c>
      <c r="B204" s="6" t="s">
        <v>415</v>
      </c>
      <c r="C204" s="7">
        <v>248788</v>
      </c>
      <c r="D204" s="8">
        <f t="shared" si="2"/>
        <v>0.2</v>
      </c>
      <c r="E204" s="7">
        <v>199030.39999999999</v>
      </c>
      <c r="F204" s="9" t="s">
        <v>7</v>
      </c>
      <c r="G204" s="9" t="s">
        <v>8</v>
      </c>
    </row>
    <row r="205" spans="1:7" ht="72.5" x14ac:dyDescent="0.35">
      <c r="A205" s="5" t="s">
        <v>416</v>
      </c>
      <c r="B205" s="6" t="s">
        <v>417</v>
      </c>
      <c r="C205" s="7">
        <v>272947</v>
      </c>
      <c r="D205" s="8">
        <f t="shared" si="2"/>
        <v>0.19999999999999998</v>
      </c>
      <c r="E205" s="7">
        <v>218357.6</v>
      </c>
      <c r="F205" s="9" t="s">
        <v>7</v>
      </c>
      <c r="G205" s="9" t="s">
        <v>8</v>
      </c>
    </row>
    <row r="206" spans="1:7" ht="72.5" x14ac:dyDescent="0.35">
      <c r="A206" s="5" t="s">
        <v>418</v>
      </c>
      <c r="B206" s="6" t="s">
        <v>419</v>
      </c>
      <c r="C206" s="7">
        <v>297152</v>
      </c>
      <c r="D206" s="8">
        <f t="shared" si="2"/>
        <v>0.19999999999999998</v>
      </c>
      <c r="E206" s="7">
        <v>237721.60000000001</v>
      </c>
      <c r="F206" s="9" t="s">
        <v>7</v>
      </c>
      <c r="G206" s="9" t="s">
        <v>8</v>
      </c>
    </row>
    <row r="207" spans="1:7" ht="72.5" x14ac:dyDescent="0.35">
      <c r="A207" s="5" t="s">
        <v>420</v>
      </c>
      <c r="B207" s="6" t="s">
        <v>421</v>
      </c>
      <c r="C207" s="7">
        <v>317676</v>
      </c>
      <c r="D207" s="8">
        <f t="shared" si="2"/>
        <v>0.20000000000000004</v>
      </c>
      <c r="E207" s="7">
        <v>254140.79999999999</v>
      </c>
      <c r="F207" s="9" t="s">
        <v>7</v>
      </c>
      <c r="G207" s="9" t="s">
        <v>8</v>
      </c>
    </row>
    <row r="208" spans="1:7" ht="72.5" x14ac:dyDescent="0.35">
      <c r="A208" s="5" t="s">
        <v>422</v>
      </c>
      <c r="B208" s="6" t="s">
        <v>423</v>
      </c>
      <c r="C208" s="7">
        <v>350954</v>
      </c>
      <c r="D208" s="8">
        <f t="shared" si="2"/>
        <v>0.19999999999999996</v>
      </c>
      <c r="E208" s="7">
        <v>280763.2</v>
      </c>
      <c r="F208" s="9" t="s">
        <v>7</v>
      </c>
      <c r="G208" s="9" t="s">
        <v>8</v>
      </c>
    </row>
    <row r="209" spans="1:7" ht="72.5" x14ac:dyDescent="0.35">
      <c r="A209" s="5" t="s">
        <v>424</v>
      </c>
      <c r="B209" s="6" t="s">
        <v>425</v>
      </c>
      <c r="C209" s="7">
        <v>400229</v>
      </c>
      <c r="D209" s="8">
        <f t="shared" si="2"/>
        <v>0.19999999999999998</v>
      </c>
      <c r="E209" s="7">
        <v>320183.2</v>
      </c>
      <c r="F209" s="9" t="s">
        <v>7</v>
      </c>
      <c r="G209" s="9" t="s">
        <v>8</v>
      </c>
    </row>
    <row r="210" spans="1:7" ht="72.5" x14ac:dyDescent="0.35">
      <c r="A210" s="5" t="s">
        <v>426</v>
      </c>
      <c r="B210" s="6" t="s">
        <v>427</v>
      </c>
      <c r="C210" s="7">
        <v>453796</v>
      </c>
      <c r="D210" s="8">
        <f t="shared" si="2"/>
        <v>0.20000000000000004</v>
      </c>
      <c r="E210" s="7">
        <v>363036.8</v>
      </c>
      <c r="F210" s="9" t="s">
        <v>7</v>
      </c>
      <c r="G210" s="9" t="s">
        <v>8</v>
      </c>
    </row>
    <row r="211" spans="1:7" ht="72.5" x14ac:dyDescent="0.35">
      <c r="A211" s="5" t="s">
        <v>428</v>
      </c>
      <c r="B211" s="6" t="s">
        <v>429</v>
      </c>
      <c r="C211" s="7">
        <v>516468</v>
      </c>
      <c r="D211" s="8">
        <f t="shared" si="2"/>
        <v>0.19999999999999996</v>
      </c>
      <c r="E211" s="7">
        <v>413174.4</v>
      </c>
      <c r="F211" s="9" t="s">
        <v>7</v>
      </c>
      <c r="G211" s="9" t="s">
        <v>8</v>
      </c>
    </row>
    <row r="212" spans="1:7" ht="72.5" x14ac:dyDescent="0.35">
      <c r="A212" s="5" t="s">
        <v>430</v>
      </c>
      <c r="B212" s="6" t="s">
        <v>431</v>
      </c>
      <c r="C212" s="7">
        <v>598220</v>
      </c>
      <c r="D212" s="8">
        <f t="shared" ref="D212:D275" si="3">(C212-E212)/C212</f>
        <v>0.2</v>
      </c>
      <c r="E212" s="7">
        <v>478576</v>
      </c>
      <c r="F212" s="9" t="s">
        <v>7</v>
      </c>
      <c r="G212" s="9" t="s">
        <v>8</v>
      </c>
    </row>
    <row r="213" spans="1:7" ht="72.5" x14ac:dyDescent="0.35">
      <c r="A213" s="5" t="s">
        <v>432</v>
      </c>
      <c r="B213" s="6" t="s">
        <v>433</v>
      </c>
      <c r="C213" s="7">
        <v>678065</v>
      </c>
      <c r="D213" s="8">
        <f t="shared" si="3"/>
        <v>0.2</v>
      </c>
      <c r="E213" s="7">
        <v>542452</v>
      </c>
      <c r="F213" s="9" t="s">
        <v>7</v>
      </c>
      <c r="G213" s="9" t="s">
        <v>8</v>
      </c>
    </row>
    <row r="214" spans="1:7" ht="72.5" x14ac:dyDescent="0.35">
      <c r="A214" s="5" t="s">
        <v>434</v>
      </c>
      <c r="B214" s="6" t="s">
        <v>435</v>
      </c>
      <c r="C214" s="7">
        <v>759002</v>
      </c>
      <c r="D214" s="8">
        <f t="shared" si="3"/>
        <v>0.20000000000000004</v>
      </c>
      <c r="E214" s="7">
        <v>607201.6</v>
      </c>
      <c r="F214" s="9" t="s">
        <v>7</v>
      </c>
      <c r="G214" s="9" t="s">
        <v>8</v>
      </c>
    </row>
    <row r="215" spans="1:7" ht="72.5" x14ac:dyDescent="0.35">
      <c r="A215" s="5" t="s">
        <v>436</v>
      </c>
      <c r="B215" s="6" t="s">
        <v>437</v>
      </c>
      <c r="C215" s="7">
        <v>837854</v>
      </c>
      <c r="D215" s="8">
        <f t="shared" si="3"/>
        <v>0.20000000000000007</v>
      </c>
      <c r="E215" s="7">
        <v>670283.19999999995</v>
      </c>
      <c r="F215" s="9" t="s">
        <v>7</v>
      </c>
      <c r="G215" s="9" t="s">
        <v>8</v>
      </c>
    </row>
    <row r="216" spans="1:7" ht="72.5" x14ac:dyDescent="0.35">
      <c r="A216" s="5" t="s">
        <v>438</v>
      </c>
      <c r="B216" s="6" t="s">
        <v>439</v>
      </c>
      <c r="C216" s="7">
        <v>907669</v>
      </c>
      <c r="D216" s="8">
        <f t="shared" si="3"/>
        <v>0.20000000000000004</v>
      </c>
      <c r="E216" s="7">
        <v>726135.2</v>
      </c>
      <c r="F216" s="9" t="s">
        <v>7</v>
      </c>
      <c r="G216" s="9" t="s">
        <v>8</v>
      </c>
    </row>
    <row r="217" spans="1:7" ht="72.5" x14ac:dyDescent="0.35">
      <c r="A217" s="5" t="s">
        <v>440</v>
      </c>
      <c r="B217" s="6" t="s">
        <v>441</v>
      </c>
      <c r="C217" s="7">
        <v>1008829</v>
      </c>
      <c r="D217" s="8">
        <f t="shared" si="3"/>
        <v>0.20000000000000004</v>
      </c>
      <c r="E217" s="7">
        <v>807063.2</v>
      </c>
      <c r="F217" s="9" t="s">
        <v>7</v>
      </c>
      <c r="G217" s="9" t="s">
        <v>8</v>
      </c>
    </row>
    <row r="218" spans="1:7" ht="72.5" x14ac:dyDescent="0.35">
      <c r="A218" s="5" t="s">
        <v>442</v>
      </c>
      <c r="B218" s="6" t="s">
        <v>443</v>
      </c>
      <c r="C218" s="7">
        <v>1134913</v>
      </c>
      <c r="D218" s="8">
        <f t="shared" si="3"/>
        <v>0.19999999999999998</v>
      </c>
      <c r="E218" s="7">
        <v>907930.4</v>
      </c>
      <c r="F218" s="9" t="s">
        <v>7</v>
      </c>
      <c r="G218" s="9" t="s">
        <v>8</v>
      </c>
    </row>
    <row r="219" spans="1:7" ht="72.5" x14ac:dyDescent="0.35">
      <c r="A219" s="5" t="s">
        <v>444</v>
      </c>
      <c r="B219" s="6" t="s">
        <v>445</v>
      </c>
      <c r="C219" s="7">
        <v>1303408</v>
      </c>
      <c r="D219" s="8">
        <f t="shared" si="3"/>
        <v>0.19999999999999998</v>
      </c>
      <c r="E219" s="7">
        <v>1042726.4</v>
      </c>
      <c r="F219" s="9" t="s">
        <v>7</v>
      </c>
      <c r="G219" s="9" t="s">
        <v>8</v>
      </c>
    </row>
    <row r="220" spans="1:7" ht="72.5" x14ac:dyDescent="0.35">
      <c r="A220" s="5" t="s">
        <v>446</v>
      </c>
      <c r="B220" s="6" t="s">
        <v>447</v>
      </c>
      <c r="C220" s="7">
        <v>1508600</v>
      </c>
      <c r="D220" s="8">
        <f t="shared" si="3"/>
        <v>0.2</v>
      </c>
      <c r="E220" s="7">
        <v>1206880</v>
      </c>
      <c r="F220" s="9" t="s">
        <v>7</v>
      </c>
      <c r="G220" s="9" t="s">
        <v>8</v>
      </c>
    </row>
    <row r="221" spans="1:7" ht="29" x14ac:dyDescent="0.35">
      <c r="A221" s="5" t="s">
        <v>448</v>
      </c>
      <c r="B221" s="6" t="s">
        <v>449</v>
      </c>
      <c r="C221" s="7">
        <v>110000</v>
      </c>
      <c r="D221" s="8">
        <f t="shared" si="3"/>
        <v>0.2</v>
      </c>
      <c r="E221" s="7">
        <v>88000</v>
      </c>
      <c r="F221" s="9" t="s">
        <v>7</v>
      </c>
      <c r="G221" s="9" t="s">
        <v>8</v>
      </c>
    </row>
    <row r="222" spans="1:7" ht="29" x14ac:dyDescent="0.35">
      <c r="A222" s="5" t="s">
        <v>450</v>
      </c>
      <c r="B222" s="6" t="s">
        <v>451</v>
      </c>
      <c r="C222" s="7">
        <v>168300</v>
      </c>
      <c r="D222" s="8">
        <f t="shared" si="3"/>
        <v>0.2</v>
      </c>
      <c r="E222" s="7">
        <v>134640</v>
      </c>
      <c r="F222" s="9" t="s">
        <v>7</v>
      </c>
      <c r="G222" s="9" t="s">
        <v>8</v>
      </c>
    </row>
    <row r="223" spans="1:7" ht="29" x14ac:dyDescent="0.35">
      <c r="A223" s="5" t="s">
        <v>452</v>
      </c>
      <c r="B223" s="6" t="s">
        <v>453</v>
      </c>
      <c r="C223" s="7">
        <v>336600</v>
      </c>
      <c r="D223" s="8">
        <f t="shared" si="3"/>
        <v>0.2</v>
      </c>
      <c r="E223" s="7">
        <v>269280</v>
      </c>
      <c r="F223" s="9" t="s">
        <v>7</v>
      </c>
      <c r="G223" s="9" t="s">
        <v>8</v>
      </c>
    </row>
    <row r="224" spans="1:7" ht="29" x14ac:dyDescent="0.35">
      <c r="A224" s="5" t="s">
        <v>454</v>
      </c>
      <c r="B224" s="6" t="s">
        <v>455</v>
      </c>
      <c r="C224" s="7">
        <v>504900</v>
      </c>
      <c r="D224" s="8">
        <f t="shared" si="3"/>
        <v>0.2</v>
      </c>
      <c r="E224" s="7">
        <v>403920</v>
      </c>
      <c r="F224" s="9" t="s">
        <v>7</v>
      </c>
      <c r="G224" s="9" t="s">
        <v>8</v>
      </c>
    </row>
    <row r="225" spans="1:7" ht="29" x14ac:dyDescent="0.35">
      <c r="A225" s="5" t="s">
        <v>456</v>
      </c>
      <c r="B225" s="6" t="s">
        <v>457</v>
      </c>
      <c r="C225" s="7">
        <v>1009800</v>
      </c>
      <c r="D225" s="8">
        <f t="shared" si="3"/>
        <v>0.2</v>
      </c>
      <c r="E225" s="7">
        <v>807840</v>
      </c>
      <c r="F225" s="9" t="s">
        <v>7</v>
      </c>
      <c r="G225" s="9" t="s">
        <v>8</v>
      </c>
    </row>
    <row r="226" spans="1:7" ht="29" x14ac:dyDescent="0.35">
      <c r="A226" s="5" t="s">
        <v>458</v>
      </c>
      <c r="B226" s="6" t="s">
        <v>459</v>
      </c>
      <c r="C226" s="7">
        <v>276000</v>
      </c>
      <c r="D226" s="8">
        <f t="shared" si="3"/>
        <v>0.2</v>
      </c>
      <c r="E226" s="7">
        <v>220800</v>
      </c>
      <c r="F226" s="9" t="s">
        <v>7</v>
      </c>
      <c r="G226" s="9" t="s">
        <v>8</v>
      </c>
    </row>
    <row r="227" spans="1:7" ht="29" x14ac:dyDescent="0.35">
      <c r="A227" s="5" t="s">
        <v>460</v>
      </c>
      <c r="B227" s="6" t="s">
        <v>461</v>
      </c>
      <c r="C227" s="7">
        <v>410000</v>
      </c>
      <c r="D227" s="8">
        <f t="shared" si="3"/>
        <v>0.2</v>
      </c>
      <c r="E227" s="7">
        <v>328000</v>
      </c>
      <c r="F227" s="9" t="s">
        <v>7</v>
      </c>
      <c r="G227" s="9" t="s">
        <v>8</v>
      </c>
    </row>
    <row r="228" spans="1:7" ht="29" x14ac:dyDescent="0.35">
      <c r="A228" s="5" t="s">
        <v>462</v>
      </c>
      <c r="B228" s="6" t="s">
        <v>463</v>
      </c>
      <c r="C228" s="7">
        <v>821100</v>
      </c>
      <c r="D228" s="8">
        <f t="shared" si="3"/>
        <v>0.2</v>
      </c>
      <c r="E228" s="7">
        <v>656880</v>
      </c>
      <c r="F228" s="9" t="s">
        <v>7</v>
      </c>
      <c r="G228" s="9" t="s">
        <v>8</v>
      </c>
    </row>
    <row r="229" spans="1:7" ht="29" x14ac:dyDescent="0.35">
      <c r="A229" s="5" t="s">
        <v>464</v>
      </c>
      <c r="B229" s="6" t="s">
        <v>465</v>
      </c>
      <c r="C229" s="7">
        <v>1231650</v>
      </c>
      <c r="D229" s="8">
        <f t="shared" si="3"/>
        <v>0.2</v>
      </c>
      <c r="E229" s="7">
        <v>985320</v>
      </c>
      <c r="F229" s="9" t="s">
        <v>7</v>
      </c>
      <c r="G229" s="9" t="s">
        <v>8</v>
      </c>
    </row>
    <row r="230" spans="1:7" ht="29" x14ac:dyDescent="0.35">
      <c r="A230" s="5" t="s">
        <v>466</v>
      </c>
      <c r="B230" s="6" t="s">
        <v>467</v>
      </c>
      <c r="C230" s="7">
        <v>2346000</v>
      </c>
      <c r="D230" s="8">
        <f t="shared" si="3"/>
        <v>0.2</v>
      </c>
      <c r="E230" s="7">
        <v>1876800</v>
      </c>
      <c r="F230" s="9" t="s">
        <v>7</v>
      </c>
      <c r="G230" s="9" t="s">
        <v>8</v>
      </c>
    </row>
    <row r="231" spans="1:7" ht="87" x14ac:dyDescent="0.35">
      <c r="A231" s="5" t="s">
        <v>468</v>
      </c>
      <c r="B231" s="6" t="s">
        <v>469</v>
      </c>
      <c r="C231" s="7">
        <v>70000</v>
      </c>
      <c r="D231" s="8">
        <f t="shared" si="3"/>
        <v>0.2</v>
      </c>
      <c r="E231" s="7">
        <v>56000</v>
      </c>
      <c r="F231" s="9" t="s">
        <v>7</v>
      </c>
      <c r="G231" s="9" t="s">
        <v>8</v>
      </c>
    </row>
    <row r="232" spans="1:7" ht="87" x14ac:dyDescent="0.35">
      <c r="A232" s="5" t="s">
        <v>470</v>
      </c>
      <c r="B232" s="6" t="s">
        <v>471</v>
      </c>
      <c r="C232" s="7">
        <v>102000</v>
      </c>
      <c r="D232" s="8">
        <f t="shared" si="3"/>
        <v>0.2</v>
      </c>
      <c r="E232" s="7">
        <v>81600</v>
      </c>
      <c r="F232" s="9" t="s">
        <v>7</v>
      </c>
      <c r="G232" s="9" t="s">
        <v>8</v>
      </c>
    </row>
    <row r="233" spans="1:7" ht="87" x14ac:dyDescent="0.35">
      <c r="A233" s="5" t="s">
        <v>472</v>
      </c>
      <c r="B233" s="6" t="s">
        <v>473</v>
      </c>
      <c r="C233" s="7">
        <v>204000</v>
      </c>
      <c r="D233" s="8">
        <f t="shared" si="3"/>
        <v>0.2</v>
      </c>
      <c r="E233" s="7">
        <v>163200</v>
      </c>
      <c r="F233" s="9" t="s">
        <v>7</v>
      </c>
      <c r="G233" s="9" t="s">
        <v>8</v>
      </c>
    </row>
    <row r="234" spans="1:7" ht="87" x14ac:dyDescent="0.35">
      <c r="A234" s="5" t="s">
        <v>474</v>
      </c>
      <c r="B234" s="6" t="s">
        <v>475</v>
      </c>
      <c r="C234" s="7">
        <v>306000</v>
      </c>
      <c r="D234" s="8">
        <f t="shared" si="3"/>
        <v>0.2</v>
      </c>
      <c r="E234" s="7">
        <v>244800</v>
      </c>
      <c r="F234" s="9" t="s">
        <v>7</v>
      </c>
      <c r="G234" s="9" t="s">
        <v>8</v>
      </c>
    </row>
    <row r="235" spans="1:7" ht="87" x14ac:dyDescent="0.35">
      <c r="A235" s="5" t="s">
        <v>476</v>
      </c>
      <c r="B235" s="6" t="s">
        <v>477</v>
      </c>
      <c r="C235" s="7">
        <v>561000</v>
      </c>
      <c r="D235" s="8">
        <f t="shared" si="3"/>
        <v>0.2</v>
      </c>
      <c r="E235" s="7">
        <v>448800</v>
      </c>
      <c r="F235" s="9" t="s">
        <v>7</v>
      </c>
      <c r="G235" s="9" t="s">
        <v>8</v>
      </c>
    </row>
    <row r="236" spans="1:7" ht="43.5" x14ac:dyDescent="0.35">
      <c r="A236" s="5" t="s">
        <v>478</v>
      </c>
      <c r="B236" s="6" t="s">
        <v>479</v>
      </c>
      <c r="C236" s="7">
        <v>70000</v>
      </c>
      <c r="D236" s="8">
        <f t="shared" si="3"/>
        <v>0.2</v>
      </c>
      <c r="E236" s="7">
        <v>56000</v>
      </c>
      <c r="F236" s="9" t="s">
        <v>7</v>
      </c>
      <c r="G236" s="9" t="s">
        <v>8</v>
      </c>
    </row>
    <row r="237" spans="1:7" ht="87" x14ac:dyDescent="0.35">
      <c r="A237" s="5" t="s">
        <v>480</v>
      </c>
      <c r="B237" s="6" t="s">
        <v>170</v>
      </c>
      <c r="C237" s="7">
        <v>14500</v>
      </c>
      <c r="D237" s="8">
        <f t="shared" si="3"/>
        <v>0.2</v>
      </c>
      <c r="E237" s="7">
        <v>11600</v>
      </c>
      <c r="F237" s="9" t="s">
        <v>7</v>
      </c>
      <c r="G237" s="9" t="s">
        <v>8</v>
      </c>
    </row>
    <row r="238" spans="1:7" ht="87" x14ac:dyDescent="0.35">
      <c r="A238" s="5" t="s">
        <v>481</v>
      </c>
      <c r="B238" s="6" t="s">
        <v>173</v>
      </c>
      <c r="C238" s="7">
        <v>23314</v>
      </c>
      <c r="D238" s="8">
        <f t="shared" si="3"/>
        <v>0.19999999999999996</v>
      </c>
      <c r="E238" s="7">
        <v>18651.2</v>
      </c>
      <c r="F238" s="9" t="s">
        <v>7</v>
      </c>
      <c r="G238" s="9" t="s">
        <v>8</v>
      </c>
    </row>
    <row r="239" spans="1:7" ht="87" x14ac:dyDescent="0.35">
      <c r="A239" s="5" t="s">
        <v>482</v>
      </c>
      <c r="B239" s="6" t="s">
        <v>176</v>
      </c>
      <c r="C239" s="7">
        <v>27978</v>
      </c>
      <c r="D239" s="8">
        <f t="shared" si="3"/>
        <v>0.19999999999999996</v>
      </c>
      <c r="E239" s="7">
        <v>22382.400000000001</v>
      </c>
      <c r="F239" s="9" t="s">
        <v>7</v>
      </c>
      <c r="G239" s="9" t="s">
        <v>8</v>
      </c>
    </row>
    <row r="240" spans="1:7" ht="87" x14ac:dyDescent="0.35">
      <c r="A240" s="5" t="s">
        <v>483</v>
      </c>
      <c r="B240" s="6" t="s">
        <v>179</v>
      </c>
      <c r="C240" s="7">
        <v>37302</v>
      </c>
      <c r="D240" s="8">
        <f t="shared" si="3"/>
        <v>0.20000000000000004</v>
      </c>
      <c r="E240" s="7">
        <v>29841.599999999999</v>
      </c>
      <c r="F240" s="9" t="s">
        <v>7</v>
      </c>
      <c r="G240" s="9" t="s">
        <v>8</v>
      </c>
    </row>
    <row r="241" spans="1:7" ht="87" x14ac:dyDescent="0.35">
      <c r="A241" s="5" t="s">
        <v>484</v>
      </c>
      <c r="B241" s="6" t="s">
        <v>182</v>
      </c>
      <c r="C241" s="7">
        <v>67146</v>
      </c>
      <c r="D241" s="8">
        <f t="shared" si="3"/>
        <v>0.19999999999999996</v>
      </c>
      <c r="E241" s="7">
        <v>53716.800000000003</v>
      </c>
      <c r="F241" s="9" t="s">
        <v>7</v>
      </c>
      <c r="G241" s="9" t="s">
        <v>8</v>
      </c>
    </row>
    <row r="242" spans="1:7" ht="87" x14ac:dyDescent="0.35">
      <c r="A242" s="5" t="s">
        <v>485</v>
      </c>
      <c r="B242" s="6" t="s">
        <v>185</v>
      </c>
      <c r="C242" s="7">
        <v>134290</v>
      </c>
      <c r="D242" s="8">
        <f t="shared" si="3"/>
        <v>0.2</v>
      </c>
      <c r="E242" s="7">
        <v>107432</v>
      </c>
      <c r="F242" s="9" t="s">
        <v>7</v>
      </c>
      <c r="G242" s="9" t="s">
        <v>8</v>
      </c>
    </row>
    <row r="243" spans="1:7" ht="87" x14ac:dyDescent="0.35">
      <c r="A243" s="5" t="s">
        <v>486</v>
      </c>
      <c r="B243" s="6" t="s">
        <v>188</v>
      </c>
      <c r="C243" s="7">
        <v>214864</v>
      </c>
      <c r="D243" s="8">
        <f t="shared" si="3"/>
        <v>0.19999999999999996</v>
      </c>
      <c r="E243" s="7">
        <v>171891.20000000001</v>
      </c>
      <c r="F243" s="9" t="s">
        <v>7</v>
      </c>
      <c r="G243" s="9" t="s">
        <v>8</v>
      </c>
    </row>
    <row r="244" spans="1:7" ht="87" x14ac:dyDescent="0.35">
      <c r="A244" s="5" t="s">
        <v>487</v>
      </c>
      <c r="B244" s="6" t="s">
        <v>488</v>
      </c>
      <c r="C244" s="7">
        <v>261060</v>
      </c>
      <c r="D244" s="8">
        <f t="shared" si="3"/>
        <v>0.2</v>
      </c>
      <c r="E244" s="7">
        <v>208848</v>
      </c>
      <c r="F244" s="9" t="s">
        <v>7</v>
      </c>
      <c r="G244" s="9" t="s">
        <v>8</v>
      </c>
    </row>
    <row r="245" spans="1:7" ht="87" x14ac:dyDescent="0.35">
      <c r="A245" s="5" t="s">
        <v>489</v>
      </c>
      <c r="B245" s="6" t="s">
        <v>191</v>
      </c>
      <c r="C245" s="7">
        <v>300810</v>
      </c>
      <c r="D245" s="8">
        <f t="shared" si="3"/>
        <v>0.2</v>
      </c>
      <c r="E245" s="7">
        <v>240648</v>
      </c>
      <c r="F245" s="9" t="s">
        <v>7</v>
      </c>
      <c r="G245" s="9" t="s">
        <v>8</v>
      </c>
    </row>
    <row r="246" spans="1:7" ht="87" x14ac:dyDescent="0.35">
      <c r="A246" s="5" t="s">
        <v>490</v>
      </c>
      <c r="B246" s="6" t="s">
        <v>491</v>
      </c>
      <c r="C246" s="7">
        <v>406094</v>
      </c>
      <c r="D246" s="8">
        <f t="shared" si="3"/>
        <v>0.19999999999999998</v>
      </c>
      <c r="E246" s="7">
        <v>324875.2</v>
      </c>
      <c r="F246" s="9" t="s">
        <v>7</v>
      </c>
      <c r="G246" s="9" t="s">
        <v>8</v>
      </c>
    </row>
    <row r="247" spans="1:7" ht="87" x14ac:dyDescent="0.35">
      <c r="A247" s="5" t="s">
        <v>492</v>
      </c>
      <c r="B247" s="6" t="s">
        <v>194</v>
      </c>
      <c r="C247" s="7">
        <v>526418</v>
      </c>
      <c r="D247" s="8">
        <f t="shared" si="3"/>
        <v>0.19999999999999996</v>
      </c>
      <c r="E247" s="7">
        <v>421134.4</v>
      </c>
      <c r="F247" s="9" t="s">
        <v>7</v>
      </c>
      <c r="G247" s="9" t="s">
        <v>8</v>
      </c>
    </row>
    <row r="248" spans="1:7" ht="87" x14ac:dyDescent="0.35">
      <c r="A248" s="5" t="s">
        <v>493</v>
      </c>
      <c r="B248" s="6" t="s">
        <v>494</v>
      </c>
      <c r="C248" s="7">
        <v>742249</v>
      </c>
      <c r="D248" s="8">
        <f t="shared" si="3"/>
        <v>0.20000000000000007</v>
      </c>
      <c r="E248" s="7">
        <v>593799.19999999995</v>
      </c>
      <c r="F248" s="9" t="s">
        <v>7</v>
      </c>
      <c r="G248" s="9" t="s">
        <v>8</v>
      </c>
    </row>
    <row r="249" spans="1:7" ht="87" x14ac:dyDescent="0.35">
      <c r="A249" s="5" t="s">
        <v>495</v>
      </c>
      <c r="B249" s="6" t="s">
        <v>197</v>
      </c>
      <c r="C249" s="7">
        <v>774144</v>
      </c>
      <c r="D249" s="8">
        <f t="shared" si="3"/>
        <v>0.20000000000000007</v>
      </c>
      <c r="E249" s="7">
        <v>619315.19999999995</v>
      </c>
      <c r="F249" s="9" t="s">
        <v>7</v>
      </c>
      <c r="G249" s="9" t="s">
        <v>8</v>
      </c>
    </row>
    <row r="250" spans="1:7" ht="87" x14ac:dyDescent="0.35">
      <c r="A250" s="5" t="s">
        <v>496</v>
      </c>
      <c r="B250" s="6" t="s">
        <v>497</v>
      </c>
      <c r="C250" s="7">
        <v>1091543</v>
      </c>
      <c r="D250" s="8">
        <f t="shared" si="3"/>
        <v>0.19999999999999998</v>
      </c>
      <c r="E250" s="7">
        <v>873234.4</v>
      </c>
      <c r="F250" s="9" t="s">
        <v>7</v>
      </c>
      <c r="G250" s="9" t="s">
        <v>8</v>
      </c>
    </row>
    <row r="251" spans="1:7" ht="87" x14ac:dyDescent="0.35">
      <c r="A251" s="5" t="s">
        <v>498</v>
      </c>
      <c r="B251" s="6" t="s">
        <v>200</v>
      </c>
      <c r="C251" s="7">
        <v>1238630</v>
      </c>
      <c r="D251" s="8">
        <f t="shared" si="3"/>
        <v>0.2</v>
      </c>
      <c r="E251" s="7">
        <v>990904</v>
      </c>
      <c r="F251" s="9" t="s">
        <v>7</v>
      </c>
      <c r="G251" s="9" t="s">
        <v>8</v>
      </c>
    </row>
    <row r="252" spans="1:7" ht="87" x14ac:dyDescent="0.35">
      <c r="A252" s="5" t="s">
        <v>499</v>
      </c>
      <c r="B252" s="6" t="s">
        <v>203</v>
      </c>
      <c r="C252" s="7">
        <v>1981809</v>
      </c>
      <c r="D252" s="8">
        <f t="shared" si="3"/>
        <v>0.2</v>
      </c>
      <c r="E252" s="7">
        <v>1585447.2</v>
      </c>
      <c r="F252" s="9" t="s">
        <v>7</v>
      </c>
      <c r="G252" s="9" t="s">
        <v>8</v>
      </c>
    </row>
    <row r="253" spans="1:7" ht="43.5" x14ac:dyDescent="0.35">
      <c r="A253" s="5" t="s">
        <v>500</v>
      </c>
      <c r="B253" s="6" t="s">
        <v>501</v>
      </c>
      <c r="C253" s="7">
        <v>105000</v>
      </c>
      <c r="D253" s="8">
        <f t="shared" si="3"/>
        <v>0.2</v>
      </c>
      <c r="E253" s="7">
        <v>84000</v>
      </c>
      <c r="F253" s="9" t="s">
        <v>7</v>
      </c>
      <c r="G253" s="9" t="s">
        <v>8</v>
      </c>
    </row>
    <row r="254" spans="1:7" ht="87" x14ac:dyDescent="0.35">
      <c r="A254" s="5" t="s">
        <v>502</v>
      </c>
      <c r="B254" s="6" t="s">
        <v>242</v>
      </c>
      <c r="C254" s="7">
        <v>14500</v>
      </c>
      <c r="D254" s="8">
        <f t="shared" si="3"/>
        <v>0.2</v>
      </c>
      <c r="E254" s="7">
        <v>11600</v>
      </c>
      <c r="F254" s="9" t="s">
        <v>7</v>
      </c>
      <c r="G254" s="9" t="s">
        <v>8</v>
      </c>
    </row>
    <row r="255" spans="1:7" ht="87" x14ac:dyDescent="0.35">
      <c r="A255" s="5" t="s">
        <v>503</v>
      </c>
      <c r="B255" s="6" t="s">
        <v>245</v>
      </c>
      <c r="C255" s="7">
        <v>23314</v>
      </c>
      <c r="D255" s="8">
        <f t="shared" si="3"/>
        <v>0.19999999999999996</v>
      </c>
      <c r="E255" s="7">
        <v>18651.2</v>
      </c>
      <c r="F255" s="9" t="s">
        <v>7</v>
      </c>
      <c r="G255" s="9" t="s">
        <v>8</v>
      </c>
    </row>
    <row r="256" spans="1:7" ht="87" x14ac:dyDescent="0.35">
      <c r="A256" s="5" t="s">
        <v>504</v>
      </c>
      <c r="B256" s="6" t="s">
        <v>248</v>
      </c>
      <c r="C256" s="7">
        <v>27978</v>
      </c>
      <c r="D256" s="8">
        <f t="shared" si="3"/>
        <v>0.19999999999999996</v>
      </c>
      <c r="E256" s="7">
        <v>22382.400000000001</v>
      </c>
      <c r="F256" s="9" t="s">
        <v>7</v>
      </c>
      <c r="G256" s="9" t="s">
        <v>8</v>
      </c>
    </row>
    <row r="257" spans="1:7" ht="87" x14ac:dyDescent="0.35">
      <c r="A257" s="5" t="s">
        <v>505</v>
      </c>
      <c r="B257" s="6" t="s">
        <v>251</v>
      </c>
      <c r="C257" s="7">
        <v>37302</v>
      </c>
      <c r="D257" s="8">
        <f t="shared" si="3"/>
        <v>0.20000000000000004</v>
      </c>
      <c r="E257" s="7">
        <v>29841.599999999999</v>
      </c>
      <c r="F257" s="9" t="s">
        <v>7</v>
      </c>
      <c r="G257" s="9" t="s">
        <v>8</v>
      </c>
    </row>
    <row r="258" spans="1:7" ht="87" x14ac:dyDescent="0.35">
      <c r="A258" s="5" t="s">
        <v>506</v>
      </c>
      <c r="B258" s="6" t="s">
        <v>254</v>
      </c>
      <c r="C258" s="7">
        <v>67146</v>
      </c>
      <c r="D258" s="8">
        <f t="shared" si="3"/>
        <v>0.19999999999999996</v>
      </c>
      <c r="E258" s="7">
        <v>53716.800000000003</v>
      </c>
      <c r="F258" s="9" t="s">
        <v>7</v>
      </c>
      <c r="G258" s="9" t="s">
        <v>8</v>
      </c>
    </row>
    <row r="259" spans="1:7" ht="87" x14ac:dyDescent="0.35">
      <c r="A259" s="5" t="s">
        <v>507</v>
      </c>
      <c r="B259" s="6" t="s">
        <v>257</v>
      </c>
      <c r="C259" s="7">
        <v>134290</v>
      </c>
      <c r="D259" s="8">
        <f t="shared" si="3"/>
        <v>0.2</v>
      </c>
      <c r="E259" s="7">
        <v>107432</v>
      </c>
      <c r="F259" s="9" t="s">
        <v>7</v>
      </c>
      <c r="G259" s="9" t="s">
        <v>8</v>
      </c>
    </row>
    <row r="260" spans="1:7" ht="87" x14ac:dyDescent="0.35">
      <c r="A260" s="5" t="s">
        <v>508</v>
      </c>
      <c r="B260" s="6" t="s">
        <v>260</v>
      </c>
      <c r="C260" s="7">
        <v>214864</v>
      </c>
      <c r="D260" s="8">
        <f t="shared" si="3"/>
        <v>0.19999999999999996</v>
      </c>
      <c r="E260" s="7">
        <v>171891.20000000001</v>
      </c>
      <c r="F260" s="9" t="s">
        <v>7</v>
      </c>
      <c r="G260" s="9" t="s">
        <v>8</v>
      </c>
    </row>
    <row r="261" spans="1:7" ht="87" x14ac:dyDescent="0.35">
      <c r="A261" s="5" t="s">
        <v>509</v>
      </c>
      <c r="B261" s="6" t="s">
        <v>510</v>
      </c>
      <c r="C261" s="7">
        <v>261060</v>
      </c>
      <c r="D261" s="8">
        <f t="shared" si="3"/>
        <v>0.2</v>
      </c>
      <c r="E261" s="7">
        <v>208848</v>
      </c>
      <c r="F261" s="9" t="s">
        <v>7</v>
      </c>
      <c r="G261" s="9" t="s">
        <v>8</v>
      </c>
    </row>
    <row r="262" spans="1:7" ht="87" x14ac:dyDescent="0.35">
      <c r="A262" s="5" t="s">
        <v>511</v>
      </c>
      <c r="B262" s="6" t="s">
        <v>262</v>
      </c>
      <c r="C262" s="7">
        <v>300810</v>
      </c>
      <c r="D262" s="8">
        <f t="shared" si="3"/>
        <v>0.2</v>
      </c>
      <c r="E262" s="7">
        <v>240648</v>
      </c>
      <c r="F262" s="9" t="s">
        <v>7</v>
      </c>
      <c r="G262" s="9" t="s">
        <v>8</v>
      </c>
    </row>
    <row r="263" spans="1:7" ht="87" x14ac:dyDescent="0.35">
      <c r="A263" s="5" t="s">
        <v>512</v>
      </c>
      <c r="B263" s="6" t="s">
        <v>513</v>
      </c>
      <c r="C263" s="7">
        <v>406094</v>
      </c>
      <c r="D263" s="8">
        <f t="shared" si="3"/>
        <v>0.19999999999999998</v>
      </c>
      <c r="E263" s="7">
        <v>324875.2</v>
      </c>
      <c r="F263" s="9" t="s">
        <v>7</v>
      </c>
      <c r="G263" s="9" t="s">
        <v>8</v>
      </c>
    </row>
    <row r="264" spans="1:7" ht="87" x14ac:dyDescent="0.35">
      <c r="A264" s="5" t="s">
        <v>515</v>
      </c>
      <c r="B264" s="6" t="s">
        <v>265</v>
      </c>
      <c r="C264" s="7">
        <v>526418</v>
      </c>
      <c r="D264" s="8">
        <f t="shared" si="3"/>
        <v>0.19999999999999996</v>
      </c>
      <c r="E264" s="7">
        <v>421134.4</v>
      </c>
      <c r="F264" s="9" t="s">
        <v>7</v>
      </c>
      <c r="G264" s="9" t="s">
        <v>8</v>
      </c>
    </row>
    <row r="265" spans="1:7" ht="87" x14ac:dyDescent="0.35">
      <c r="A265" s="5" t="s">
        <v>517</v>
      </c>
      <c r="B265" s="6" t="s">
        <v>518</v>
      </c>
      <c r="C265" s="7">
        <v>742249</v>
      </c>
      <c r="D265" s="8">
        <f t="shared" si="3"/>
        <v>0.20000000000000007</v>
      </c>
      <c r="E265" s="7">
        <v>593799.19999999995</v>
      </c>
      <c r="F265" s="9" t="s">
        <v>7</v>
      </c>
      <c r="G265" s="9" t="s">
        <v>8</v>
      </c>
    </row>
    <row r="266" spans="1:7" ht="87" x14ac:dyDescent="0.35">
      <c r="A266" s="5" t="s">
        <v>520</v>
      </c>
      <c r="B266" s="6" t="s">
        <v>267</v>
      </c>
      <c r="C266" s="7">
        <v>774144</v>
      </c>
      <c r="D266" s="8">
        <f t="shared" si="3"/>
        <v>0.20000000000000007</v>
      </c>
      <c r="E266" s="7">
        <v>619315.19999999995</v>
      </c>
      <c r="F266" s="9" t="s">
        <v>7</v>
      </c>
      <c r="G266" s="9" t="s">
        <v>8</v>
      </c>
    </row>
    <row r="267" spans="1:7" ht="87" x14ac:dyDescent="0.35">
      <c r="A267" s="5" t="s">
        <v>522</v>
      </c>
      <c r="B267" s="6" t="s">
        <v>523</v>
      </c>
      <c r="C267" s="7">
        <v>1091543</v>
      </c>
      <c r="D267" s="8">
        <f t="shared" si="3"/>
        <v>0.19999999999999998</v>
      </c>
      <c r="E267" s="7">
        <v>873234.4</v>
      </c>
      <c r="F267" s="9" t="s">
        <v>7</v>
      </c>
      <c r="G267" s="9" t="s">
        <v>8</v>
      </c>
    </row>
    <row r="268" spans="1:7" ht="87" x14ac:dyDescent="0.35">
      <c r="A268" s="5" t="s">
        <v>525</v>
      </c>
      <c r="B268" s="6" t="s">
        <v>269</v>
      </c>
      <c r="C268" s="7">
        <v>1238630</v>
      </c>
      <c r="D268" s="8">
        <f t="shared" si="3"/>
        <v>0.2</v>
      </c>
      <c r="E268" s="7">
        <v>990904</v>
      </c>
      <c r="F268" s="9" t="s">
        <v>7</v>
      </c>
      <c r="G268" s="9" t="s">
        <v>8</v>
      </c>
    </row>
    <row r="269" spans="1:7" ht="87" x14ac:dyDescent="0.35">
      <c r="A269" s="5" t="s">
        <v>527</v>
      </c>
      <c r="B269" s="6" t="s">
        <v>272</v>
      </c>
      <c r="C269" s="7">
        <v>1981809</v>
      </c>
      <c r="D269" s="8">
        <f t="shared" si="3"/>
        <v>0.2</v>
      </c>
      <c r="E269" s="7">
        <v>1585447.2</v>
      </c>
      <c r="F269" s="9" t="s">
        <v>7</v>
      </c>
      <c r="G269" s="9" t="s">
        <v>8</v>
      </c>
    </row>
    <row r="270" spans="1:7" ht="43.5" x14ac:dyDescent="0.35">
      <c r="A270" s="5" t="s">
        <v>529</v>
      </c>
      <c r="B270" s="6" t="s">
        <v>530</v>
      </c>
      <c r="C270" s="7">
        <v>40000</v>
      </c>
      <c r="D270" s="8">
        <f t="shared" si="3"/>
        <v>0.2</v>
      </c>
      <c r="E270" s="7">
        <v>32000</v>
      </c>
      <c r="F270" s="9" t="s">
        <v>7</v>
      </c>
      <c r="G270" s="9" t="s">
        <v>8</v>
      </c>
    </row>
    <row r="271" spans="1:7" ht="87" x14ac:dyDescent="0.35">
      <c r="A271" s="5" t="s">
        <v>532</v>
      </c>
      <c r="B271" s="6" t="s">
        <v>206</v>
      </c>
      <c r="C271" s="7">
        <v>8333</v>
      </c>
      <c r="D271" s="8">
        <f t="shared" si="3"/>
        <v>0.20000000000000004</v>
      </c>
      <c r="E271" s="7">
        <v>6666.4</v>
      </c>
      <c r="F271" s="9" t="s">
        <v>7</v>
      </c>
      <c r="G271" s="9" t="s">
        <v>8</v>
      </c>
    </row>
    <row r="272" spans="1:7" ht="87" x14ac:dyDescent="0.35">
      <c r="A272" s="5" t="s">
        <v>534</v>
      </c>
      <c r="B272" s="6" t="s">
        <v>209</v>
      </c>
      <c r="C272" s="7">
        <v>13333</v>
      </c>
      <c r="D272" s="8">
        <f t="shared" si="3"/>
        <v>0.20000000000000004</v>
      </c>
      <c r="E272" s="7">
        <v>10666.4</v>
      </c>
      <c r="F272" s="9" t="s">
        <v>7</v>
      </c>
      <c r="G272" s="9" t="s">
        <v>8</v>
      </c>
    </row>
    <row r="273" spans="1:7" ht="87" x14ac:dyDescent="0.35">
      <c r="A273" s="5" t="s">
        <v>536</v>
      </c>
      <c r="B273" s="6" t="s">
        <v>212</v>
      </c>
      <c r="C273" s="7">
        <v>16000</v>
      </c>
      <c r="D273" s="8">
        <f t="shared" si="3"/>
        <v>0.2</v>
      </c>
      <c r="E273" s="7">
        <v>12800</v>
      </c>
      <c r="F273" s="9" t="s">
        <v>7</v>
      </c>
      <c r="G273" s="9" t="s">
        <v>8</v>
      </c>
    </row>
    <row r="274" spans="1:7" ht="87" x14ac:dyDescent="0.35">
      <c r="A274" s="5" t="s">
        <v>538</v>
      </c>
      <c r="B274" s="6" t="s">
        <v>215</v>
      </c>
      <c r="C274" s="7">
        <v>21333</v>
      </c>
      <c r="D274" s="8">
        <f t="shared" si="3"/>
        <v>0.19999999999999993</v>
      </c>
      <c r="E274" s="7">
        <v>17066.400000000001</v>
      </c>
      <c r="F274" s="9" t="s">
        <v>7</v>
      </c>
      <c r="G274" s="9" t="s">
        <v>8</v>
      </c>
    </row>
    <row r="275" spans="1:7" ht="87" x14ac:dyDescent="0.35">
      <c r="A275" s="5" t="s">
        <v>540</v>
      </c>
      <c r="B275" s="6" t="s">
        <v>218</v>
      </c>
      <c r="C275" s="7">
        <v>38400</v>
      </c>
      <c r="D275" s="8">
        <f t="shared" si="3"/>
        <v>0.2</v>
      </c>
      <c r="E275" s="7">
        <v>30720</v>
      </c>
      <c r="F275" s="9" t="s">
        <v>7</v>
      </c>
      <c r="G275" s="9" t="s">
        <v>8</v>
      </c>
    </row>
    <row r="276" spans="1:7" ht="87" x14ac:dyDescent="0.35">
      <c r="A276" s="5" t="s">
        <v>542</v>
      </c>
      <c r="B276" s="6" t="s">
        <v>221</v>
      </c>
      <c r="C276" s="7">
        <v>76800</v>
      </c>
      <c r="D276" s="8">
        <f t="shared" ref="D276:D333" si="4">(C276-E276)/C276</f>
        <v>0.2</v>
      </c>
      <c r="E276" s="7">
        <v>61440</v>
      </c>
      <c r="F276" s="9" t="s">
        <v>7</v>
      </c>
      <c r="G276" s="9" t="s">
        <v>8</v>
      </c>
    </row>
    <row r="277" spans="1:7" ht="87" x14ac:dyDescent="0.35">
      <c r="A277" s="5" t="s">
        <v>544</v>
      </c>
      <c r="B277" s="6" t="s">
        <v>224</v>
      </c>
      <c r="C277" s="7">
        <v>122880</v>
      </c>
      <c r="D277" s="8">
        <f t="shared" si="4"/>
        <v>0.2</v>
      </c>
      <c r="E277" s="7">
        <v>98304</v>
      </c>
      <c r="F277" s="9" t="s">
        <v>7</v>
      </c>
      <c r="G277" s="9" t="s">
        <v>8</v>
      </c>
    </row>
    <row r="278" spans="1:7" ht="87" x14ac:dyDescent="0.35">
      <c r="A278" s="5" t="s">
        <v>546</v>
      </c>
      <c r="B278" s="6" t="s">
        <v>547</v>
      </c>
      <c r="C278" s="7">
        <v>149299</v>
      </c>
      <c r="D278" s="8">
        <f t="shared" si="4"/>
        <v>0.2</v>
      </c>
      <c r="E278" s="7">
        <v>119439.2</v>
      </c>
      <c r="F278" s="9" t="s">
        <v>7</v>
      </c>
      <c r="G278" s="9" t="s">
        <v>8</v>
      </c>
    </row>
    <row r="279" spans="1:7" ht="87" x14ac:dyDescent="0.35">
      <c r="A279" s="5" t="s">
        <v>549</v>
      </c>
      <c r="B279" s="6" t="s">
        <v>227</v>
      </c>
      <c r="C279" s="7">
        <v>172032</v>
      </c>
      <c r="D279" s="8">
        <f t="shared" si="4"/>
        <v>0.19999999999999996</v>
      </c>
      <c r="E279" s="7">
        <v>137625.60000000001</v>
      </c>
      <c r="F279" s="9" t="s">
        <v>7</v>
      </c>
      <c r="G279" s="9" t="s">
        <v>8</v>
      </c>
    </row>
    <row r="280" spans="1:7" ht="87" x14ac:dyDescent="0.35">
      <c r="A280" s="5" t="s">
        <v>551</v>
      </c>
      <c r="B280" s="6" t="s">
        <v>552</v>
      </c>
      <c r="C280" s="7">
        <v>232243</v>
      </c>
      <c r="D280" s="8">
        <f t="shared" si="4"/>
        <v>0.20000000000000004</v>
      </c>
      <c r="E280" s="7">
        <v>185794.4</v>
      </c>
      <c r="F280" s="9" t="s">
        <v>7</v>
      </c>
      <c r="G280" s="9" t="s">
        <v>8</v>
      </c>
    </row>
    <row r="281" spans="1:7" ht="87" x14ac:dyDescent="0.35">
      <c r="A281" s="5" t="s">
        <v>554</v>
      </c>
      <c r="B281" s="6" t="s">
        <v>230</v>
      </c>
      <c r="C281" s="7">
        <v>301056</v>
      </c>
      <c r="D281" s="8">
        <f t="shared" si="4"/>
        <v>0.20000000000000004</v>
      </c>
      <c r="E281" s="7">
        <v>240844.79999999999</v>
      </c>
      <c r="F281" s="9" t="s">
        <v>7</v>
      </c>
      <c r="G281" s="9" t="s">
        <v>8</v>
      </c>
    </row>
    <row r="282" spans="1:7" ht="87" x14ac:dyDescent="0.35">
      <c r="A282" s="5" t="s">
        <v>556</v>
      </c>
      <c r="B282" s="6" t="s">
        <v>557</v>
      </c>
      <c r="C282" s="7">
        <v>424489</v>
      </c>
      <c r="D282" s="8">
        <f t="shared" si="4"/>
        <v>0.19999999999999998</v>
      </c>
      <c r="E282" s="7">
        <v>339591.2</v>
      </c>
      <c r="F282" s="9" t="s">
        <v>7</v>
      </c>
      <c r="G282" s="9" t="s">
        <v>8</v>
      </c>
    </row>
    <row r="283" spans="1:7" ht="87" x14ac:dyDescent="0.35">
      <c r="A283" s="5" t="s">
        <v>559</v>
      </c>
      <c r="B283" s="6" t="s">
        <v>233</v>
      </c>
      <c r="C283" s="7">
        <v>451584</v>
      </c>
      <c r="D283" s="8">
        <f t="shared" si="4"/>
        <v>0.19999999999999998</v>
      </c>
      <c r="E283" s="7">
        <v>361267.20000000001</v>
      </c>
      <c r="F283" s="9" t="s">
        <v>7</v>
      </c>
      <c r="G283" s="9" t="s">
        <v>8</v>
      </c>
    </row>
    <row r="284" spans="1:7" ht="87" x14ac:dyDescent="0.35">
      <c r="A284" s="5" t="s">
        <v>561</v>
      </c>
      <c r="B284" s="6" t="s">
        <v>562</v>
      </c>
      <c r="C284" s="7">
        <v>636733</v>
      </c>
      <c r="D284" s="8">
        <f t="shared" si="4"/>
        <v>0.19999999999999996</v>
      </c>
      <c r="E284" s="7">
        <v>509386.4</v>
      </c>
      <c r="F284" s="9" t="s">
        <v>7</v>
      </c>
      <c r="G284" s="9" t="s">
        <v>8</v>
      </c>
    </row>
    <row r="285" spans="1:7" ht="87" x14ac:dyDescent="0.35">
      <c r="A285" s="5" t="s">
        <v>564</v>
      </c>
      <c r="B285" s="6" t="s">
        <v>236</v>
      </c>
      <c r="C285" s="7">
        <v>722534</v>
      </c>
      <c r="D285" s="8">
        <f t="shared" si="4"/>
        <v>0.20000000000000007</v>
      </c>
      <c r="E285" s="7">
        <v>578027.19999999995</v>
      </c>
      <c r="F285" s="9" t="s">
        <v>7</v>
      </c>
      <c r="G285" s="9" t="s">
        <v>8</v>
      </c>
    </row>
    <row r="286" spans="1:7" ht="87" x14ac:dyDescent="0.35">
      <c r="A286" s="5" t="s">
        <v>566</v>
      </c>
      <c r="B286" s="6" t="s">
        <v>239</v>
      </c>
      <c r="C286" s="7">
        <v>1156055</v>
      </c>
      <c r="D286" s="8">
        <f t="shared" si="4"/>
        <v>0.2</v>
      </c>
      <c r="E286" s="7">
        <v>924844</v>
      </c>
      <c r="F286" s="9" t="s">
        <v>7</v>
      </c>
      <c r="G286" s="9" t="s">
        <v>8</v>
      </c>
    </row>
    <row r="287" spans="1:7" ht="43.5" x14ac:dyDescent="0.35">
      <c r="A287" s="5" t="s">
        <v>568</v>
      </c>
      <c r="B287" s="6" t="s">
        <v>569</v>
      </c>
      <c r="C287" s="7">
        <v>60000</v>
      </c>
      <c r="D287" s="8">
        <f t="shared" si="4"/>
        <v>0.2</v>
      </c>
      <c r="E287" s="7">
        <v>48000</v>
      </c>
      <c r="F287" s="9" t="s">
        <v>7</v>
      </c>
      <c r="G287" s="9" t="s">
        <v>8</v>
      </c>
    </row>
    <row r="288" spans="1:7" ht="101.5" x14ac:dyDescent="0.35">
      <c r="A288" s="5" t="s">
        <v>571</v>
      </c>
      <c r="B288" s="6" t="s">
        <v>275</v>
      </c>
      <c r="C288" s="7">
        <v>8333</v>
      </c>
      <c r="D288" s="8">
        <f t="shared" si="4"/>
        <v>0.20000000000000004</v>
      </c>
      <c r="E288" s="7">
        <v>6666.4</v>
      </c>
      <c r="F288" s="9" t="s">
        <v>7</v>
      </c>
      <c r="G288" s="9" t="s">
        <v>8</v>
      </c>
    </row>
    <row r="289" spans="1:7" ht="101.5" x14ac:dyDescent="0.35">
      <c r="A289" s="5" t="s">
        <v>573</v>
      </c>
      <c r="B289" s="6" t="s">
        <v>278</v>
      </c>
      <c r="C289" s="7">
        <v>13333</v>
      </c>
      <c r="D289" s="8">
        <f t="shared" si="4"/>
        <v>0.20000000000000004</v>
      </c>
      <c r="E289" s="7">
        <v>10666.4</v>
      </c>
      <c r="F289" s="9" t="s">
        <v>7</v>
      </c>
      <c r="G289" s="9" t="s">
        <v>8</v>
      </c>
    </row>
    <row r="290" spans="1:7" ht="101.5" x14ac:dyDescent="0.35">
      <c r="A290" s="5" t="s">
        <v>575</v>
      </c>
      <c r="B290" s="6" t="s">
        <v>281</v>
      </c>
      <c r="C290" s="7">
        <v>16000</v>
      </c>
      <c r="D290" s="8">
        <f t="shared" si="4"/>
        <v>0.2</v>
      </c>
      <c r="E290" s="7">
        <v>12800</v>
      </c>
      <c r="F290" s="9" t="s">
        <v>7</v>
      </c>
      <c r="G290" s="9" t="s">
        <v>8</v>
      </c>
    </row>
    <row r="291" spans="1:7" ht="101.5" x14ac:dyDescent="0.35">
      <c r="A291" s="5" t="s">
        <v>577</v>
      </c>
      <c r="B291" s="6" t="s">
        <v>284</v>
      </c>
      <c r="C291" s="7">
        <v>21333</v>
      </c>
      <c r="D291" s="8">
        <f t="shared" si="4"/>
        <v>0.19999999999999993</v>
      </c>
      <c r="E291" s="7">
        <v>17066.400000000001</v>
      </c>
      <c r="F291" s="9" t="s">
        <v>7</v>
      </c>
      <c r="G291" s="9" t="s">
        <v>8</v>
      </c>
    </row>
    <row r="292" spans="1:7" ht="101.5" x14ac:dyDescent="0.35">
      <c r="A292" s="5" t="s">
        <v>579</v>
      </c>
      <c r="B292" s="6" t="s">
        <v>287</v>
      </c>
      <c r="C292" s="7">
        <v>38400</v>
      </c>
      <c r="D292" s="8">
        <f t="shared" si="4"/>
        <v>0.2</v>
      </c>
      <c r="E292" s="7">
        <v>30720</v>
      </c>
      <c r="F292" s="9" t="s">
        <v>7</v>
      </c>
      <c r="G292" s="9" t="s">
        <v>8</v>
      </c>
    </row>
    <row r="293" spans="1:7" ht="101.5" x14ac:dyDescent="0.35">
      <c r="A293" s="5" t="s">
        <v>581</v>
      </c>
      <c r="B293" s="6" t="s">
        <v>290</v>
      </c>
      <c r="C293" s="7">
        <v>76800</v>
      </c>
      <c r="D293" s="8">
        <f t="shared" si="4"/>
        <v>0.2</v>
      </c>
      <c r="E293" s="7">
        <v>61440</v>
      </c>
      <c r="F293" s="9" t="s">
        <v>7</v>
      </c>
      <c r="G293" s="9" t="s">
        <v>8</v>
      </c>
    </row>
    <row r="294" spans="1:7" ht="101.5" x14ac:dyDescent="0.35">
      <c r="A294" s="5" t="s">
        <v>582</v>
      </c>
      <c r="B294" s="6" t="s">
        <v>293</v>
      </c>
      <c r="C294" s="7">
        <v>122880</v>
      </c>
      <c r="D294" s="8">
        <f t="shared" si="4"/>
        <v>0.2</v>
      </c>
      <c r="E294" s="7">
        <v>98304</v>
      </c>
      <c r="F294" s="9" t="s">
        <v>7</v>
      </c>
      <c r="G294" s="9" t="s">
        <v>8</v>
      </c>
    </row>
    <row r="295" spans="1:7" ht="101.5" x14ac:dyDescent="0.35">
      <c r="A295" s="5" t="s">
        <v>583</v>
      </c>
      <c r="B295" s="6" t="s">
        <v>584</v>
      </c>
      <c r="C295" s="7">
        <v>149299</v>
      </c>
      <c r="D295" s="8">
        <f t="shared" si="4"/>
        <v>0.2</v>
      </c>
      <c r="E295" s="7">
        <v>119439.2</v>
      </c>
      <c r="F295" s="9" t="s">
        <v>7</v>
      </c>
      <c r="G295" s="9" t="s">
        <v>8</v>
      </c>
    </row>
    <row r="296" spans="1:7" ht="101.5" x14ac:dyDescent="0.35">
      <c r="A296" s="5" t="s">
        <v>585</v>
      </c>
      <c r="B296" s="6" t="s">
        <v>296</v>
      </c>
      <c r="C296" s="7">
        <v>172032</v>
      </c>
      <c r="D296" s="8">
        <f t="shared" si="4"/>
        <v>0.19999999999999996</v>
      </c>
      <c r="E296" s="7">
        <v>137625.60000000001</v>
      </c>
      <c r="F296" s="9" t="s">
        <v>7</v>
      </c>
      <c r="G296" s="9" t="s">
        <v>8</v>
      </c>
    </row>
    <row r="297" spans="1:7" ht="101.5" x14ac:dyDescent="0.35">
      <c r="A297" s="5" t="s">
        <v>586</v>
      </c>
      <c r="B297" s="6" t="s">
        <v>587</v>
      </c>
      <c r="C297" s="7">
        <v>232243</v>
      </c>
      <c r="D297" s="8">
        <f t="shared" si="4"/>
        <v>0.20000000000000004</v>
      </c>
      <c r="E297" s="7">
        <v>185794.4</v>
      </c>
      <c r="F297" s="9" t="s">
        <v>7</v>
      </c>
      <c r="G297" s="9" t="s">
        <v>8</v>
      </c>
    </row>
    <row r="298" spans="1:7" ht="101.5" x14ac:dyDescent="0.35">
      <c r="A298" s="5" t="s">
        <v>588</v>
      </c>
      <c r="B298" s="6" t="s">
        <v>299</v>
      </c>
      <c r="C298" s="7">
        <v>301056</v>
      </c>
      <c r="D298" s="8">
        <f t="shared" si="4"/>
        <v>0.20000000000000004</v>
      </c>
      <c r="E298" s="7">
        <v>240844.79999999999</v>
      </c>
      <c r="F298" s="9" t="s">
        <v>7</v>
      </c>
      <c r="G298" s="9" t="s">
        <v>8</v>
      </c>
    </row>
    <row r="299" spans="1:7" ht="101.5" x14ac:dyDescent="0.35">
      <c r="A299" s="5" t="s">
        <v>589</v>
      </c>
      <c r="B299" s="6" t="s">
        <v>590</v>
      </c>
      <c r="C299" s="7">
        <v>424489</v>
      </c>
      <c r="D299" s="8">
        <f t="shared" si="4"/>
        <v>0.19999999999999998</v>
      </c>
      <c r="E299" s="7">
        <v>339591.2</v>
      </c>
      <c r="F299" s="9" t="s">
        <v>7</v>
      </c>
      <c r="G299" s="9" t="s">
        <v>8</v>
      </c>
    </row>
    <row r="300" spans="1:7" ht="101.5" x14ac:dyDescent="0.35">
      <c r="A300" s="5" t="s">
        <v>591</v>
      </c>
      <c r="B300" s="6" t="s">
        <v>302</v>
      </c>
      <c r="C300" s="7">
        <v>451584</v>
      </c>
      <c r="D300" s="8">
        <f t="shared" si="4"/>
        <v>0.19999999999999998</v>
      </c>
      <c r="E300" s="7">
        <v>361267.20000000001</v>
      </c>
      <c r="F300" s="9" t="s">
        <v>7</v>
      </c>
      <c r="G300" s="9" t="s">
        <v>8</v>
      </c>
    </row>
    <row r="301" spans="1:7" ht="101.5" x14ac:dyDescent="0.35">
      <c r="A301" s="5" t="s">
        <v>592</v>
      </c>
      <c r="B301" s="6" t="s">
        <v>593</v>
      </c>
      <c r="C301" s="7">
        <v>636733</v>
      </c>
      <c r="D301" s="8">
        <f t="shared" si="4"/>
        <v>0.19999999999999996</v>
      </c>
      <c r="E301" s="7">
        <v>509386.4</v>
      </c>
      <c r="F301" s="9" t="s">
        <v>7</v>
      </c>
      <c r="G301" s="9" t="s">
        <v>8</v>
      </c>
    </row>
    <row r="302" spans="1:7" ht="101.5" x14ac:dyDescent="0.35">
      <c r="A302" s="5" t="s">
        <v>594</v>
      </c>
      <c r="B302" s="6" t="s">
        <v>305</v>
      </c>
      <c r="C302" s="7">
        <v>722534</v>
      </c>
      <c r="D302" s="8">
        <f t="shared" si="4"/>
        <v>0.20000000000000007</v>
      </c>
      <c r="E302" s="7">
        <v>578027.19999999995</v>
      </c>
      <c r="F302" s="9" t="s">
        <v>7</v>
      </c>
      <c r="G302" s="9" t="s">
        <v>8</v>
      </c>
    </row>
    <row r="303" spans="1:7" ht="101.5" x14ac:dyDescent="0.35">
      <c r="A303" s="5" t="s">
        <v>595</v>
      </c>
      <c r="B303" s="6" t="s">
        <v>308</v>
      </c>
      <c r="C303" s="7">
        <v>1156055</v>
      </c>
      <c r="D303" s="8">
        <f t="shared" si="4"/>
        <v>0.2</v>
      </c>
      <c r="E303" s="7">
        <v>924844</v>
      </c>
      <c r="F303" s="9" t="s">
        <v>7</v>
      </c>
      <c r="G303" s="9" t="s">
        <v>8</v>
      </c>
    </row>
    <row r="304" spans="1:7" ht="43.5" x14ac:dyDescent="0.35">
      <c r="A304" s="5" t="s">
        <v>596</v>
      </c>
      <c r="B304" s="6" t="s">
        <v>578</v>
      </c>
      <c r="C304" s="7">
        <v>6900</v>
      </c>
      <c r="D304" s="8">
        <f t="shared" si="4"/>
        <v>0</v>
      </c>
      <c r="E304" s="7">
        <v>6900</v>
      </c>
      <c r="F304" s="9" t="s">
        <v>7</v>
      </c>
      <c r="G304" s="9" t="s">
        <v>8</v>
      </c>
    </row>
    <row r="305" spans="1:7" ht="101.5" x14ac:dyDescent="0.35">
      <c r="A305" s="5" t="s">
        <v>597</v>
      </c>
      <c r="B305" s="6" t="s">
        <v>514</v>
      </c>
      <c r="C305" s="7">
        <v>28800</v>
      </c>
      <c r="D305" s="8">
        <f t="shared" si="4"/>
        <v>0</v>
      </c>
      <c r="E305" s="7">
        <v>28800</v>
      </c>
      <c r="F305" s="9" t="s">
        <v>7</v>
      </c>
      <c r="G305" s="9" t="s">
        <v>8</v>
      </c>
    </row>
    <row r="306" spans="1:7" ht="101.5" x14ac:dyDescent="0.35">
      <c r="A306" s="5" t="s">
        <v>598</v>
      </c>
      <c r="B306" s="6" t="s">
        <v>535</v>
      </c>
      <c r="C306" s="7">
        <v>343200</v>
      </c>
      <c r="D306" s="8">
        <f t="shared" si="4"/>
        <v>0</v>
      </c>
      <c r="E306" s="7">
        <v>343200</v>
      </c>
      <c r="F306" s="9" t="s">
        <v>7</v>
      </c>
      <c r="G306" s="9" t="s">
        <v>8</v>
      </c>
    </row>
    <row r="307" spans="1:7" ht="116" x14ac:dyDescent="0.35">
      <c r="A307" s="5" t="s">
        <v>599</v>
      </c>
      <c r="B307" s="6" t="s">
        <v>537</v>
      </c>
      <c r="C307" s="7">
        <v>195600</v>
      </c>
      <c r="D307" s="8">
        <f t="shared" si="4"/>
        <v>0</v>
      </c>
      <c r="E307" s="7">
        <v>195600</v>
      </c>
      <c r="F307" s="9" t="s">
        <v>7</v>
      </c>
      <c r="G307" s="9" t="s">
        <v>8</v>
      </c>
    </row>
    <row r="308" spans="1:7" ht="101.5" x14ac:dyDescent="0.35">
      <c r="A308" s="5" t="s">
        <v>600</v>
      </c>
      <c r="B308" s="6" t="s">
        <v>539</v>
      </c>
      <c r="C308" s="7">
        <v>326400</v>
      </c>
      <c r="D308" s="8">
        <f t="shared" si="4"/>
        <v>0</v>
      </c>
      <c r="E308" s="7">
        <v>326400</v>
      </c>
      <c r="F308" s="9" t="s">
        <v>7</v>
      </c>
      <c r="G308" s="9" t="s">
        <v>8</v>
      </c>
    </row>
    <row r="309" spans="1:7" ht="116" x14ac:dyDescent="0.35">
      <c r="A309" s="5" t="s">
        <v>601</v>
      </c>
      <c r="B309" s="6" t="s">
        <v>541</v>
      </c>
      <c r="C309" s="7">
        <v>244800</v>
      </c>
      <c r="D309" s="8">
        <f t="shared" si="4"/>
        <v>0</v>
      </c>
      <c r="E309" s="7">
        <v>244800</v>
      </c>
      <c r="F309" s="9" t="s">
        <v>7</v>
      </c>
      <c r="G309" s="9" t="s">
        <v>8</v>
      </c>
    </row>
    <row r="310" spans="1:7" ht="101.5" x14ac:dyDescent="0.35">
      <c r="A310" s="5" t="s">
        <v>602</v>
      </c>
      <c r="B310" s="6" t="s">
        <v>543</v>
      </c>
      <c r="C310" s="7">
        <v>354000</v>
      </c>
      <c r="D310" s="8">
        <f t="shared" si="4"/>
        <v>0</v>
      </c>
      <c r="E310" s="7">
        <v>354000</v>
      </c>
      <c r="F310" s="9" t="s">
        <v>7</v>
      </c>
      <c r="G310" s="9" t="s">
        <v>8</v>
      </c>
    </row>
    <row r="311" spans="1:7" ht="116" x14ac:dyDescent="0.35">
      <c r="A311" s="5" t="s">
        <v>603</v>
      </c>
      <c r="B311" s="6" t="s">
        <v>545</v>
      </c>
      <c r="C311" s="7">
        <v>240000</v>
      </c>
      <c r="D311" s="8">
        <f t="shared" si="4"/>
        <v>0</v>
      </c>
      <c r="E311" s="7">
        <v>240000</v>
      </c>
      <c r="F311" s="9" t="s">
        <v>7</v>
      </c>
      <c r="G311" s="9" t="s">
        <v>8</v>
      </c>
    </row>
    <row r="312" spans="1:7" ht="101.5" x14ac:dyDescent="0.35">
      <c r="A312" s="5" t="s">
        <v>604</v>
      </c>
      <c r="B312" s="6" t="s">
        <v>548</v>
      </c>
      <c r="C312" s="7">
        <v>326400</v>
      </c>
      <c r="D312" s="8">
        <f t="shared" si="4"/>
        <v>0</v>
      </c>
      <c r="E312" s="7">
        <v>326400</v>
      </c>
      <c r="F312" s="9" t="s">
        <v>7</v>
      </c>
      <c r="G312" s="9" t="s">
        <v>8</v>
      </c>
    </row>
    <row r="313" spans="1:7" ht="116" x14ac:dyDescent="0.35">
      <c r="A313" s="5" t="s">
        <v>605</v>
      </c>
      <c r="B313" s="6" t="s">
        <v>550</v>
      </c>
      <c r="C313" s="7">
        <v>368400</v>
      </c>
      <c r="D313" s="8">
        <f t="shared" si="4"/>
        <v>0</v>
      </c>
      <c r="E313" s="7">
        <v>368400</v>
      </c>
      <c r="F313" s="9" t="s">
        <v>7</v>
      </c>
      <c r="G313" s="9" t="s">
        <v>8</v>
      </c>
    </row>
    <row r="314" spans="1:7" ht="101.5" x14ac:dyDescent="0.35">
      <c r="A314" s="5" t="s">
        <v>606</v>
      </c>
      <c r="B314" s="6" t="s">
        <v>553</v>
      </c>
      <c r="C314" s="7">
        <v>368400</v>
      </c>
      <c r="D314" s="8">
        <f t="shared" si="4"/>
        <v>0</v>
      </c>
      <c r="E314" s="7">
        <v>368400</v>
      </c>
      <c r="F314" s="9" t="s">
        <v>7</v>
      </c>
      <c r="G314" s="9" t="s">
        <v>8</v>
      </c>
    </row>
    <row r="315" spans="1:7" ht="116" x14ac:dyDescent="0.35">
      <c r="A315" s="5" t="s">
        <v>607</v>
      </c>
      <c r="B315" s="6" t="s">
        <v>555</v>
      </c>
      <c r="C315" s="7">
        <v>240000</v>
      </c>
      <c r="D315" s="8">
        <f t="shared" si="4"/>
        <v>0</v>
      </c>
      <c r="E315" s="7">
        <v>240000</v>
      </c>
      <c r="F315" s="9" t="s">
        <v>7</v>
      </c>
      <c r="G315" s="9" t="s">
        <v>8</v>
      </c>
    </row>
    <row r="316" spans="1:7" ht="87" x14ac:dyDescent="0.35">
      <c r="A316" s="5" t="s">
        <v>608</v>
      </c>
      <c r="B316" s="6" t="s">
        <v>516</v>
      </c>
      <c r="C316" s="7">
        <v>163200</v>
      </c>
      <c r="D316" s="8">
        <f t="shared" si="4"/>
        <v>0</v>
      </c>
      <c r="E316" s="7">
        <v>163200</v>
      </c>
      <c r="F316" s="9" t="s">
        <v>7</v>
      </c>
      <c r="G316" s="9" t="s">
        <v>8</v>
      </c>
    </row>
    <row r="317" spans="1:7" ht="101.5" x14ac:dyDescent="0.35">
      <c r="A317" s="5" t="s">
        <v>609</v>
      </c>
      <c r="B317" s="6" t="s">
        <v>558</v>
      </c>
      <c r="C317" s="7">
        <v>326400</v>
      </c>
      <c r="D317" s="8">
        <f t="shared" si="4"/>
        <v>0</v>
      </c>
      <c r="E317" s="7">
        <v>326400</v>
      </c>
      <c r="F317" s="9" t="s">
        <v>7</v>
      </c>
      <c r="G317" s="9" t="s">
        <v>8</v>
      </c>
    </row>
    <row r="318" spans="1:7" ht="116" x14ac:dyDescent="0.35">
      <c r="A318" s="5" t="s">
        <v>610</v>
      </c>
      <c r="B318" s="6" t="s">
        <v>560</v>
      </c>
      <c r="C318" s="7">
        <v>435600</v>
      </c>
      <c r="D318" s="8">
        <f t="shared" si="4"/>
        <v>0</v>
      </c>
      <c r="E318" s="7">
        <v>435600</v>
      </c>
      <c r="F318" s="9" t="s">
        <v>7</v>
      </c>
      <c r="G318" s="9" t="s">
        <v>8</v>
      </c>
    </row>
    <row r="319" spans="1:7" ht="101.5" x14ac:dyDescent="0.35">
      <c r="A319" s="5" t="s">
        <v>611</v>
      </c>
      <c r="B319" s="6" t="s">
        <v>563</v>
      </c>
      <c r="C319" s="7">
        <v>435600</v>
      </c>
      <c r="D319" s="8">
        <f t="shared" si="4"/>
        <v>0</v>
      </c>
      <c r="E319" s="7">
        <v>435600</v>
      </c>
      <c r="F319" s="9" t="s">
        <v>7</v>
      </c>
      <c r="G319" s="9" t="s">
        <v>8</v>
      </c>
    </row>
    <row r="320" spans="1:7" ht="116" x14ac:dyDescent="0.35">
      <c r="A320" s="5" t="s">
        <v>612</v>
      </c>
      <c r="B320" s="6" t="s">
        <v>565</v>
      </c>
      <c r="C320" s="7">
        <v>240000</v>
      </c>
      <c r="D320" s="8">
        <f t="shared" si="4"/>
        <v>0</v>
      </c>
      <c r="E320" s="7">
        <v>240000</v>
      </c>
      <c r="F320" s="9" t="s">
        <v>7</v>
      </c>
      <c r="G320" s="9" t="s">
        <v>8</v>
      </c>
    </row>
    <row r="321" spans="1:7" ht="101.5" x14ac:dyDescent="0.35">
      <c r="A321" s="5" t="s">
        <v>613</v>
      </c>
      <c r="B321" s="6" t="s">
        <v>567</v>
      </c>
      <c r="C321" s="7">
        <v>326400</v>
      </c>
      <c r="D321" s="8">
        <f t="shared" si="4"/>
        <v>0</v>
      </c>
      <c r="E321" s="7">
        <v>326400</v>
      </c>
      <c r="F321" s="9" t="s">
        <v>7</v>
      </c>
      <c r="G321" s="9" t="s">
        <v>8</v>
      </c>
    </row>
    <row r="322" spans="1:7" ht="116" x14ac:dyDescent="0.35">
      <c r="A322" s="5" t="s">
        <v>614</v>
      </c>
      <c r="B322" s="6" t="s">
        <v>570</v>
      </c>
      <c r="C322" s="7">
        <v>435600</v>
      </c>
      <c r="D322" s="8">
        <f t="shared" si="4"/>
        <v>0</v>
      </c>
      <c r="E322" s="7">
        <v>435600</v>
      </c>
      <c r="F322" s="9" t="s">
        <v>7</v>
      </c>
      <c r="G322" s="9" t="s">
        <v>8</v>
      </c>
    </row>
    <row r="323" spans="1:7" ht="101.5" x14ac:dyDescent="0.35">
      <c r="A323" s="5" t="s">
        <v>615</v>
      </c>
      <c r="B323" s="6" t="s">
        <v>572</v>
      </c>
      <c r="C323" s="7">
        <v>435600</v>
      </c>
      <c r="D323" s="8">
        <f t="shared" si="4"/>
        <v>0</v>
      </c>
      <c r="E323" s="7">
        <v>435600</v>
      </c>
      <c r="F323" s="9" t="s">
        <v>7</v>
      </c>
      <c r="G323" s="9" t="s">
        <v>8</v>
      </c>
    </row>
    <row r="324" spans="1:7" ht="116" x14ac:dyDescent="0.35">
      <c r="A324" s="5" t="s">
        <v>616</v>
      </c>
      <c r="B324" s="6" t="s">
        <v>574</v>
      </c>
      <c r="C324" s="7">
        <v>326400</v>
      </c>
      <c r="D324" s="8">
        <f t="shared" si="4"/>
        <v>0</v>
      </c>
      <c r="E324" s="7">
        <v>326400</v>
      </c>
      <c r="F324" s="9" t="s">
        <v>7</v>
      </c>
      <c r="G324" s="9" t="s">
        <v>8</v>
      </c>
    </row>
    <row r="325" spans="1:7" ht="101.5" x14ac:dyDescent="0.35">
      <c r="A325" s="5" t="s">
        <v>617</v>
      </c>
      <c r="B325" s="6" t="s">
        <v>576</v>
      </c>
      <c r="C325" s="7">
        <v>435600</v>
      </c>
      <c r="D325" s="8">
        <f t="shared" si="4"/>
        <v>0</v>
      </c>
      <c r="E325" s="7">
        <v>435600</v>
      </c>
      <c r="F325" s="9" t="s">
        <v>7</v>
      </c>
      <c r="G325" s="9" t="s">
        <v>8</v>
      </c>
    </row>
    <row r="326" spans="1:7" ht="101.5" x14ac:dyDescent="0.35">
      <c r="A326" s="5" t="s">
        <v>618</v>
      </c>
      <c r="B326" s="6" t="s">
        <v>519</v>
      </c>
      <c r="C326" s="7">
        <v>43200</v>
      </c>
      <c r="D326" s="8">
        <f t="shared" si="4"/>
        <v>0</v>
      </c>
      <c r="E326" s="7">
        <v>43200</v>
      </c>
      <c r="F326" s="9" t="s">
        <v>7</v>
      </c>
      <c r="G326" s="9" t="s">
        <v>8</v>
      </c>
    </row>
    <row r="327" spans="1:7" ht="87" x14ac:dyDescent="0.35">
      <c r="A327" s="5" t="s">
        <v>619</v>
      </c>
      <c r="B327" s="6" t="s">
        <v>521</v>
      </c>
      <c r="C327" s="7">
        <v>163200</v>
      </c>
      <c r="D327" s="8">
        <f t="shared" si="4"/>
        <v>0</v>
      </c>
      <c r="E327" s="7">
        <v>163200</v>
      </c>
      <c r="F327" s="9" t="s">
        <v>7</v>
      </c>
      <c r="G327" s="9" t="s">
        <v>8</v>
      </c>
    </row>
    <row r="328" spans="1:7" ht="116" x14ac:dyDescent="0.35">
      <c r="A328" s="5" t="s">
        <v>620</v>
      </c>
      <c r="B328" s="6" t="s">
        <v>524</v>
      </c>
      <c r="C328" s="7">
        <v>114000</v>
      </c>
      <c r="D328" s="8">
        <f t="shared" si="4"/>
        <v>0</v>
      </c>
      <c r="E328" s="7">
        <v>114000</v>
      </c>
      <c r="F328" s="9" t="s">
        <v>7</v>
      </c>
      <c r="G328" s="9" t="s">
        <v>8</v>
      </c>
    </row>
    <row r="329" spans="1:7" ht="101.5" x14ac:dyDescent="0.35">
      <c r="A329" s="5" t="s">
        <v>621</v>
      </c>
      <c r="B329" s="6" t="s">
        <v>526</v>
      </c>
      <c r="C329" s="7">
        <v>171600</v>
      </c>
      <c r="D329" s="8">
        <f t="shared" si="4"/>
        <v>0</v>
      </c>
      <c r="E329" s="7">
        <v>171600</v>
      </c>
      <c r="F329" s="9" t="s">
        <v>7</v>
      </c>
      <c r="G329" s="9" t="s">
        <v>8</v>
      </c>
    </row>
    <row r="330" spans="1:7" ht="116" x14ac:dyDescent="0.35">
      <c r="A330" s="5" t="s">
        <v>622</v>
      </c>
      <c r="B330" s="6" t="s">
        <v>528</v>
      </c>
      <c r="C330" s="7">
        <v>57000</v>
      </c>
      <c r="D330" s="8">
        <f t="shared" si="4"/>
        <v>0</v>
      </c>
      <c r="E330" s="7">
        <v>57000</v>
      </c>
      <c r="F330" s="9" t="s">
        <v>7</v>
      </c>
      <c r="G330" s="9" t="s">
        <v>8</v>
      </c>
    </row>
    <row r="331" spans="1:7" ht="101.5" x14ac:dyDescent="0.35">
      <c r="A331" s="5" t="s">
        <v>623</v>
      </c>
      <c r="B331" s="6" t="s">
        <v>531</v>
      </c>
      <c r="C331" s="7">
        <v>163200</v>
      </c>
      <c r="D331" s="8">
        <f t="shared" si="4"/>
        <v>0</v>
      </c>
      <c r="E331" s="7">
        <v>163200</v>
      </c>
      <c r="F331" s="9" t="s">
        <v>7</v>
      </c>
      <c r="G331" s="9" t="s">
        <v>8</v>
      </c>
    </row>
    <row r="332" spans="1:7" ht="116" x14ac:dyDescent="0.35">
      <c r="A332" s="5" t="s">
        <v>624</v>
      </c>
      <c r="B332" s="6" t="s">
        <v>533</v>
      </c>
      <c r="C332" s="7">
        <v>235200</v>
      </c>
      <c r="D332" s="8">
        <f t="shared" si="4"/>
        <v>0</v>
      </c>
      <c r="E332" s="7">
        <v>235200</v>
      </c>
      <c r="F332" s="9" t="s">
        <v>7</v>
      </c>
      <c r="G332" s="9" t="s">
        <v>8</v>
      </c>
    </row>
    <row r="333" spans="1:7" ht="58" x14ac:dyDescent="0.35">
      <c r="A333" s="5" t="s">
        <v>625</v>
      </c>
      <c r="B333" s="6" t="s">
        <v>580</v>
      </c>
      <c r="C333" s="7">
        <v>27600</v>
      </c>
      <c r="D333" s="8">
        <f t="shared" si="4"/>
        <v>0</v>
      </c>
      <c r="E333" s="7">
        <v>27600</v>
      </c>
      <c r="F333" s="9" t="s">
        <v>7</v>
      </c>
      <c r="G333" s="9" t="s">
        <v>8</v>
      </c>
    </row>
    <row r="334" spans="1:7" ht="14.25" customHeight="1" x14ac:dyDescent="0.35">
      <c r="A334" s="10" t="s">
        <v>626</v>
      </c>
      <c r="B334" s="11" t="s">
        <v>627</v>
      </c>
      <c r="C334" s="12">
        <v>420</v>
      </c>
      <c r="D334" s="8">
        <f>(C334-E334)/C334</f>
        <v>1.9999999999999945E-2</v>
      </c>
      <c r="E334" s="12">
        <f>C334-C334*0.02</f>
        <v>411.6</v>
      </c>
      <c r="F334" s="13" t="s">
        <v>7</v>
      </c>
      <c r="G334" s="14" t="s">
        <v>628</v>
      </c>
    </row>
    <row r="335" spans="1:7" ht="14.25" customHeight="1" x14ac:dyDescent="0.35">
      <c r="A335" s="10" t="s">
        <v>629</v>
      </c>
      <c r="B335" s="11" t="s">
        <v>630</v>
      </c>
      <c r="C335" s="12">
        <v>450</v>
      </c>
      <c r="D335" s="8">
        <f t="shared" ref="D335:D364" si="5">(C335-E335)/C335</f>
        <v>0.02</v>
      </c>
      <c r="E335" s="12">
        <f t="shared" ref="E335:E364" si="6">C335-C335*0.02</f>
        <v>441</v>
      </c>
      <c r="F335" s="13" t="s">
        <v>7</v>
      </c>
      <c r="G335" s="14" t="s">
        <v>628</v>
      </c>
    </row>
    <row r="336" spans="1:7" ht="14.25" customHeight="1" x14ac:dyDescent="0.35">
      <c r="A336" s="10" t="s">
        <v>631</v>
      </c>
      <c r="B336" s="11" t="s">
        <v>632</v>
      </c>
      <c r="C336" s="12">
        <v>550</v>
      </c>
      <c r="D336" s="8">
        <f t="shared" si="5"/>
        <v>0.02</v>
      </c>
      <c r="E336" s="12">
        <f t="shared" si="6"/>
        <v>539</v>
      </c>
      <c r="F336" s="13" t="s">
        <v>7</v>
      </c>
      <c r="G336" s="14" t="s">
        <v>628</v>
      </c>
    </row>
    <row r="337" spans="1:7" ht="14.25" customHeight="1" x14ac:dyDescent="0.35">
      <c r="A337" s="10" t="s">
        <v>633</v>
      </c>
      <c r="B337" s="11" t="s">
        <v>634</v>
      </c>
      <c r="C337" s="12">
        <v>300</v>
      </c>
      <c r="D337" s="8">
        <f t="shared" si="5"/>
        <v>0.02</v>
      </c>
      <c r="E337" s="12">
        <f t="shared" si="6"/>
        <v>294</v>
      </c>
      <c r="F337" s="13" t="s">
        <v>7</v>
      </c>
      <c r="G337" s="14" t="s">
        <v>628</v>
      </c>
    </row>
    <row r="338" spans="1:7" ht="14.25" customHeight="1" x14ac:dyDescent="0.35">
      <c r="A338" s="10" t="s">
        <v>635</v>
      </c>
      <c r="B338" s="11" t="s">
        <v>636</v>
      </c>
      <c r="C338" s="12">
        <v>390</v>
      </c>
      <c r="D338" s="8">
        <f t="shared" si="5"/>
        <v>2.0000000000000028E-2</v>
      </c>
      <c r="E338" s="12">
        <f t="shared" si="6"/>
        <v>382.2</v>
      </c>
      <c r="F338" s="13" t="s">
        <v>7</v>
      </c>
      <c r="G338" s="14" t="s">
        <v>628</v>
      </c>
    </row>
    <row r="339" spans="1:7" ht="14.25" customHeight="1" x14ac:dyDescent="0.35">
      <c r="A339" s="10" t="s">
        <v>637</v>
      </c>
      <c r="B339" s="11" t="s">
        <v>638</v>
      </c>
      <c r="C339" s="12">
        <v>435</v>
      </c>
      <c r="D339" s="8">
        <f t="shared" si="5"/>
        <v>1.9999999999999973E-2</v>
      </c>
      <c r="E339" s="12">
        <f t="shared" si="6"/>
        <v>426.3</v>
      </c>
      <c r="F339" s="13" t="s">
        <v>7</v>
      </c>
      <c r="G339" s="14" t="s">
        <v>628</v>
      </c>
    </row>
    <row r="340" spans="1:7" ht="14.25" customHeight="1" x14ac:dyDescent="0.35">
      <c r="A340" s="15" t="s">
        <v>639</v>
      </c>
      <c r="B340" s="11" t="s">
        <v>640</v>
      </c>
      <c r="C340" s="12">
        <v>800</v>
      </c>
      <c r="D340" s="8">
        <f t="shared" si="5"/>
        <v>0.02</v>
      </c>
      <c r="E340" s="12">
        <f t="shared" si="6"/>
        <v>784</v>
      </c>
      <c r="F340" s="13" t="s">
        <v>7</v>
      </c>
      <c r="G340" s="14" t="s">
        <v>641</v>
      </c>
    </row>
    <row r="341" spans="1:7" ht="14.25" customHeight="1" x14ac:dyDescent="0.35">
      <c r="A341" s="15" t="s">
        <v>639</v>
      </c>
      <c r="B341" s="11" t="s">
        <v>675</v>
      </c>
      <c r="C341" s="12">
        <v>760</v>
      </c>
      <c r="D341" s="8">
        <f t="shared" si="5"/>
        <v>2.0000000000000059E-2</v>
      </c>
      <c r="E341" s="12">
        <f t="shared" si="6"/>
        <v>744.8</v>
      </c>
      <c r="F341" s="13" t="s">
        <v>7</v>
      </c>
      <c r="G341" s="14" t="s">
        <v>641</v>
      </c>
    </row>
    <row r="342" spans="1:7" ht="14.25" customHeight="1" x14ac:dyDescent="0.35">
      <c r="A342" s="15" t="s">
        <v>639</v>
      </c>
      <c r="B342" s="11" t="s">
        <v>676</v>
      </c>
      <c r="C342" s="12">
        <v>735</v>
      </c>
      <c r="D342" s="8">
        <f t="shared" si="5"/>
        <v>2.0000000000000063E-2</v>
      </c>
      <c r="E342" s="12">
        <f t="shared" si="6"/>
        <v>720.3</v>
      </c>
      <c r="F342" s="13" t="s">
        <v>7</v>
      </c>
      <c r="G342" s="14" t="s">
        <v>641</v>
      </c>
    </row>
    <row r="343" spans="1:7" ht="14.25" customHeight="1" x14ac:dyDescent="0.35">
      <c r="A343" s="15" t="s">
        <v>639</v>
      </c>
      <c r="B343" s="11" t="s">
        <v>677</v>
      </c>
      <c r="C343" s="12">
        <v>710</v>
      </c>
      <c r="D343" s="8">
        <f t="shared" si="5"/>
        <v>2.0000000000000063E-2</v>
      </c>
      <c r="E343" s="12">
        <f t="shared" si="6"/>
        <v>695.8</v>
      </c>
      <c r="F343" s="13" t="s">
        <v>7</v>
      </c>
      <c r="G343" s="14" t="s">
        <v>641</v>
      </c>
    </row>
    <row r="344" spans="1:7" ht="14.25" customHeight="1" x14ac:dyDescent="0.35">
      <c r="A344" s="15" t="s">
        <v>639</v>
      </c>
      <c r="B344" s="11" t="s">
        <v>678</v>
      </c>
      <c r="C344" s="12">
        <v>685</v>
      </c>
      <c r="D344" s="8">
        <f t="shared" si="5"/>
        <v>2.0000000000000066E-2</v>
      </c>
      <c r="E344" s="12">
        <f t="shared" si="6"/>
        <v>671.3</v>
      </c>
      <c r="F344" s="13" t="s">
        <v>7</v>
      </c>
      <c r="G344" s="14" t="s">
        <v>641</v>
      </c>
    </row>
    <row r="345" spans="1:7" ht="14.25" customHeight="1" x14ac:dyDescent="0.35">
      <c r="A345" s="15" t="s">
        <v>639</v>
      </c>
      <c r="B345" s="11" t="s">
        <v>679</v>
      </c>
      <c r="C345" s="12">
        <v>660</v>
      </c>
      <c r="D345" s="8">
        <f t="shared" si="5"/>
        <v>2.000000000000007E-2</v>
      </c>
      <c r="E345" s="12">
        <f t="shared" si="6"/>
        <v>646.79999999999995</v>
      </c>
      <c r="F345" s="13" t="s">
        <v>7</v>
      </c>
      <c r="G345" s="14" t="s">
        <v>641</v>
      </c>
    </row>
    <row r="346" spans="1:7" ht="14.25" customHeight="1" x14ac:dyDescent="0.35">
      <c r="A346" s="15" t="s">
        <v>639</v>
      </c>
      <c r="B346" s="11" t="s">
        <v>680</v>
      </c>
      <c r="C346" s="12">
        <v>620</v>
      </c>
      <c r="D346" s="8">
        <f t="shared" si="5"/>
        <v>1.9999999999999962E-2</v>
      </c>
      <c r="E346" s="12">
        <f t="shared" si="6"/>
        <v>607.6</v>
      </c>
      <c r="F346" s="13" t="s">
        <v>7</v>
      </c>
      <c r="G346" s="14" t="s">
        <v>641</v>
      </c>
    </row>
    <row r="347" spans="1:7" ht="14.25" customHeight="1" x14ac:dyDescent="0.35">
      <c r="A347" s="10" t="s">
        <v>642</v>
      </c>
      <c r="B347" s="11" t="s">
        <v>643</v>
      </c>
      <c r="C347" s="12">
        <v>3000</v>
      </c>
      <c r="D347" s="8">
        <f t="shared" si="5"/>
        <v>0.02</v>
      </c>
      <c r="E347" s="12">
        <f t="shared" si="6"/>
        <v>2940</v>
      </c>
      <c r="F347" s="13" t="s">
        <v>7</v>
      </c>
      <c r="G347" s="14" t="s">
        <v>641</v>
      </c>
    </row>
    <row r="348" spans="1:7" ht="14.25" customHeight="1" x14ac:dyDescent="0.35">
      <c r="A348" s="10" t="s">
        <v>644</v>
      </c>
      <c r="B348" s="11" t="s">
        <v>645</v>
      </c>
      <c r="C348" s="12">
        <v>3000</v>
      </c>
      <c r="D348" s="8">
        <f t="shared" si="5"/>
        <v>0.02</v>
      </c>
      <c r="E348" s="12">
        <f t="shared" si="6"/>
        <v>2940</v>
      </c>
      <c r="F348" s="13" t="s">
        <v>7</v>
      </c>
      <c r="G348" s="14" t="s">
        <v>641</v>
      </c>
    </row>
    <row r="349" spans="1:7" ht="14.25" customHeight="1" x14ac:dyDescent="0.35">
      <c r="A349" s="10" t="s">
        <v>646</v>
      </c>
      <c r="B349" s="11" t="s">
        <v>647</v>
      </c>
      <c r="C349" s="12">
        <v>3000</v>
      </c>
      <c r="D349" s="8">
        <f t="shared" si="5"/>
        <v>0.02</v>
      </c>
      <c r="E349" s="12">
        <f t="shared" si="6"/>
        <v>2940</v>
      </c>
      <c r="F349" s="13" t="s">
        <v>7</v>
      </c>
      <c r="G349" s="14" t="s">
        <v>641</v>
      </c>
    </row>
    <row r="350" spans="1:7" ht="14.25" customHeight="1" x14ac:dyDescent="0.35">
      <c r="A350" s="10" t="s">
        <v>648</v>
      </c>
      <c r="B350" s="11" t="s">
        <v>649</v>
      </c>
      <c r="C350" s="12">
        <v>3000</v>
      </c>
      <c r="D350" s="8">
        <f t="shared" si="5"/>
        <v>0.02</v>
      </c>
      <c r="E350" s="12">
        <f t="shared" si="6"/>
        <v>2940</v>
      </c>
      <c r="F350" s="13" t="s">
        <v>7</v>
      </c>
      <c r="G350" s="14" t="s">
        <v>641</v>
      </c>
    </row>
    <row r="351" spans="1:7" ht="14.25" customHeight="1" x14ac:dyDescent="0.35">
      <c r="A351" s="10" t="s">
        <v>650</v>
      </c>
      <c r="B351" s="11" t="s">
        <v>651</v>
      </c>
      <c r="C351" s="12">
        <v>3000</v>
      </c>
      <c r="D351" s="8">
        <f t="shared" si="5"/>
        <v>0.02</v>
      </c>
      <c r="E351" s="12">
        <f t="shared" si="6"/>
        <v>2940</v>
      </c>
      <c r="F351" s="13" t="s">
        <v>7</v>
      </c>
      <c r="G351" s="14" t="s">
        <v>641</v>
      </c>
    </row>
    <row r="352" spans="1:7" ht="14.25" customHeight="1" x14ac:dyDescent="0.35">
      <c r="A352" s="10" t="s">
        <v>652</v>
      </c>
      <c r="B352" s="11" t="s">
        <v>653</v>
      </c>
      <c r="C352" s="12">
        <v>1000</v>
      </c>
      <c r="D352" s="8">
        <f t="shared" si="5"/>
        <v>0.02</v>
      </c>
      <c r="E352" s="12">
        <f t="shared" si="6"/>
        <v>980</v>
      </c>
      <c r="F352" s="13" t="s">
        <v>7</v>
      </c>
      <c r="G352" s="14" t="s">
        <v>641</v>
      </c>
    </row>
    <row r="353" spans="1:7" ht="14.25" customHeight="1" x14ac:dyDescent="0.35">
      <c r="A353" s="10" t="s">
        <v>654</v>
      </c>
      <c r="B353" s="11" t="s">
        <v>655</v>
      </c>
      <c r="C353" s="12">
        <v>1000</v>
      </c>
      <c r="D353" s="8">
        <f t="shared" si="5"/>
        <v>0.02</v>
      </c>
      <c r="E353" s="12">
        <f t="shared" si="6"/>
        <v>980</v>
      </c>
      <c r="F353" s="13" t="s">
        <v>7</v>
      </c>
      <c r="G353" s="14" t="s">
        <v>641</v>
      </c>
    </row>
    <row r="354" spans="1:7" ht="14.25" customHeight="1" x14ac:dyDescent="0.35">
      <c r="A354" s="10" t="s">
        <v>656</v>
      </c>
      <c r="B354" s="11" t="s">
        <v>657</v>
      </c>
      <c r="C354" s="12">
        <v>1000</v>
      </c>
      <c r="D354" s="8">
        <f t="shared" si="5"/>
        <v>0.02</v>
      </c>
      <c r="E354" s="12">
        <f t="shared" si="6"/>
        <v>980</v>
      </c>
      <c r="F354" s="13" t="s">
        <v>7</v>
      </c>
      <c r="G354" s="14" t="s">
        <v>641</v>
      </c>
    </row>
    <row r="355" spans="1:7" ht="14.25" customHeight="1" x14ac:dyDescent="0.35">
      <c r="A355" s="10" t="s">
        <v>658</v>
      </c>
      <c r="B355" s="11" t="s">
        <v>659</v>
      </c>
      <c r="C355" s="12">
        <v>1000</v>
      </c>
      <c r="D355" s="8">
        <f t="shared" si="5"/>
        <v>0.02</v>
      </c>
      <c r="E355" s="12">
        <f t="shared" si="6"/>
        <v>980</v>
      </c>
      <c r="F355" s="13" t="s">
        <v>7</v>
      </c>
      <c r="G355" s="14" t="s">
        <v>641</v>
      </c>
    </row>
    <row r="356" spans="1:7" ht="14.25" customHeight="1" x14ac:dyDescent="0.35">
      <c r="A356" s="10" t="s">
        <v>660</v>
      </c>
      <c r="B356" s="11" t="s">
        <v>661</v>
      </c>
      <c r="C356" s="12">
        <v>1000</v>
      </c>
      <c r="D356" s="8">
        <f t="shared" si="5"/>
        <v>0.02</v>
      </c>
      <c r="E356" s="12">
        <f t="shared" si="6"/>
        <v>980</v>
      </c>
      <c r="F356" s="13" t="s">
        <v>7</v>
      </c>
      <c r="G356" s="14" t="s">
        <v>641</v>
      </c>
    </row>
    <row r="357" spans="1:7" ht="14.25" customHeight="1" x14ac:dyDescent="0.35">
      <c r="A357" s="10" t="s">
        <v>662</v>
      </c>
      <c r="B357" s="11" t="s">
        <v>681</v>
      </c>
      <c r="C357" s="12">
        <v>3000</v>
      </c>
      <c r="D357" s="8">
        <f t="shared" si="5"/>
        <v>0.02</v>
      </c>
      <c r="E357" s="12">
        <f t="shared" si="6"/>
        <v>2940</v>
      </c>
      <c r="F357" s="13" t="s">
        <v>7</v>
      </c>
      <c r="G357" s="14" t="s">
        <v>641</v>
      </c>
    </row>
    <row r="358" spans="1:7" ht="14.25" customHeight="1" x14ac:dyDescent="0.35">
      <c r="A358" s="10" t="s">
        <v>662</v>
      </c>
      <c r="B358" s="11" t="s">
        <v>687</v>
      </c>
      <c r="C358" s="12">
        <v>0.5</v>
      </c>
      <c r="D358" s="8">
        <f t="shared" si="5"/>
        <v>2.0000000000000018E-2</v>
      </c>
      <c r="E358" s="12">
        <f t="shared" si="6"/>
        <v>0.49</v>
      </c>
      <c r="F358" s="13" t="s">
        <v>7</v>
      </c>
      <c r="G358" s="14" t="s">
        <v>641</v>
      </c>
    </row>
    <row r="359" spans="1:7" ht="14.25" customHeight="1" x14ac:dyDescent="0.35">
      <c r="A359" s="10" t="s">
        <v>663</v>
      </c>
      <c r="B359" s="11" t="s">
        <v>664</v>
      </c>
      <c r="C359" s="12">
        <v>7500</v>
      </c>
      <c r="D359" s="8">
        <f t="shared" si="5"/>
        <v>0.02</v>
      </c>
      <c r="E359" s="12">
        <f t="shared" si="6"/>
        <v>7350</v>
      </c>
      <c r="F359" s="13" t="s">
        <v>7</v>
      </c>
      <c r="G359" s="14" t="s">
        <v>641</v>
      </c>
    </row>
    <row r="360" spans="1:7" ht="14.25" customHeight="1" x14ac:dyDescent="0.35">
      <c r="A360" s="10" t="s">
        <v>665</v>
      </c>
      <c r="B360" s="11" t="s">
        <v>666</v>
      </c>
      <c r="C360" s="12">
        <v>4500</v>
      </c>
      <c r="D360" s="8">
        <f t="shared" si="5"/>
        <v>0.02</v>
      </c>
      <c r="E360" s="12">
        <f t="shared" si="6"/>
        <v>4410</v>
      </c>
      <c r="F360" s="13" t="s">
        <v>7</v>
      </c>
      <c r="G360" s="14" t="s">
        <v>641</v>
      </c>
    </row>
    <row r="361" spans="1:7" ht="14.25" customHeight="1" x14ac:dyDescent="0.35">
      <c r="A361" s="10" t="s">
        <v>667</v>
      </c>
      <c r="B361" s="11" t="s">
        <v>668</v>
      </c>
      <c r="C361" s="12">
        <v>650</v>
      </c>
      <c r="D361" s="8">
        <f t="shared" si="5"/>
        <v>0.02</v>
      </c>
      <c r="E361" s="12">
        <f t="shared" si="6"/>
        <v>637</v>
      </c>
      <c r="F361" s="13" t="s">
        <v>7</v>
      </c>
      <c r="G361" s="14" t="s">
        <v>641</v>
      </c>
    </row>
    <row r="362" spans="1:7" ht="14.25" customHeight="1" x14ac:dyDescent="0.35">
      <c r="A362" s="10" t="s">
        <v>669</v>
      </c>
      <c r="B362" s="11" t="s">
        <v>670</v>
      </c>
      <c r="C362" s="12">
        <v>7500</v>
      </c>
      <c r="D362" s="8">
        <f t="shared" si="5"/>
        <v>0.02</v>
      </c>
      <c r="E362" s="12">
        <f t="shared" si="6"/>
        <v>7350</v>
      </c>
      <c r="F362" s="13" t="s">
        <v>7</v>
      </c>
      <c r="G362" s="14" t="s">
        <v>641</v>
      </c>
    </row>
    <row r="363" spans="1:7" ht="14.25" customHeight="1" x14ac:dyDescent="0.35">
      <c r="A363" s="10" t="s">
        <v>671</v>
      </c>
      <c r="B363" s="11" t="s">
        <v>672</v>
      </c>
      <c r="C363" s="12">
        <v>4500</v>
      </c>
      <c r="D363" s="8">
        <f t="shared" si="5"/>
        <v>0.02</v>
      </c>
      <c r="E363" s="12">
        <f t="shared" si="6"/>
        <v>4410</v>
      </c>
      <c r="F363" s="13" t="s">
        <v>7</v>
      </c>
      <c r="G363" s="14" t="s">
        <v>641</v>
      </c>
    </row>
    <row r="364" spans="1:7" ht="14.25" customHeight="1" x14ac:dyDescent="0.35">
      <c r="A364" s="10" t="s">
        <v>673</v>
      </c>
      <c r="B364" s="11" t="s">
        <v>674</v>
      </c>
      <c r="C364" s="12">
        <v>650</v>
      </c>
      <c r="D364" s="8">
        <f t="shared" si="5"/>
        <v>0.02</v>
      </c>
      <c r="E364" s="12">
        <f t="shared" si="6"/>
        <v>637</v>
      </c>
      <c r="F364" s="13" t="s">
        <v>7</v>
      </c>
      <c r="G364" s="14" t="s">
        <v>641</v>
      </c>
    </row>
  </sheetData>
  <autoFilter ref="A1:G364" xr:uid="{F3313FAB-C611-417F-9BD7-69FBA3823AF2}"/>
  <pageMargins left="0.7" right="0.7" top="0.75" bottom="0.75" header="0.3" footer="0.3"/>
  <pageSetup scale="41" fitToHeight="0" orientation="portrait" horizontalDpi="1200" verticalDpi="1200" r:id="rId1"/>
  <headerFooter>
    <oddHeader>&amp;LWorkday, Inc.&amp;CCloud Solutions Portfolio
Contract # AR2507&amp;RFY27 NASPO Price List
 Last Updated: 06.25.2026</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FY27 NASPO Price List</vt:lpstr>
      <vt:lpstr>'FY27 NASPO Price List'!Print_Area</vt:lpstr>
      <vt:lpstr>'FY27 NASPO Price List'!Print_Titles</vt:lpstr>
    </vt:vector>
  </TitlesOfParts>
  <Company>Workday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Lucía Giraldo</dc:creator>
  <cp:lastModifiedBy>Anastasia Foerschner</cp:lastModifiedBy>
  <cp:lastPrinted>2026-05-18T13:45:10Z</cp:lastPrinted>
  <dcterms:created xsi:type="dcterms:W3CDTF">2026-04-22T19:06:00Z</dcterms:created>
  <dcterms:modified xsi:type="dcterms:W3CDTF">2026-06-25T13:16:49Z</dcterms:modified>
</cp:coreProperties>
</file>