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9"/>
  <workbookPr/>
  <mc:AlternateContent xmlns:mc="http://schemas.openxmlformats.org/markup-compatibility/2006">
    <mc:Choice Requires="x15">
      <x15ac:absPath xmlns:x15ac="http://schemas.microsoft.com/office/spreadsheetml/2010/11/ac" url="G:\Shared drives\_SPCO\State Price Agreement Team\Price Agreements\Active Categories\Body Armor\20 - 25\2025\New MA\Contracts\Survival\"/>
    </mc:Choice>
  </mc:AlternateContent>
  <xr:revisionPtr revIDLastSave="0" documentId="13_ncr:1_{A640452B-4DB5-45FE-AEA1-886C22395A7D}" xr6:coauthVersionLast="36" xr6:coauthVersionMax="36" xr10:uidLastSave="{00000000-0000-0000-0000-000000000000}"/>
  <bookViews>
    <workbookView xWindow="0" yWindow="0" windowWidth="28800" windowHeight="12105" xr2:uid="{00000000-000D-0000-FFFF-FFFF00000000}"/>
  </bookViews>
  <sheets>
    <sheet name="Market Basket 0101.06" sheetId="2" r:id="rId1"/>
    <sheet name="Non-MB Helmets &amp; Shields" sheetId="3" r:id="rId2"/>
    <sheet name="Non-Market Basket" sheetId="7" r:id="rId3"/>
    <sheet name="Market Basket 0101.07" sheetId="1" r:id="rId4"/>
    <sheet name="MB ASTM Helmets &amp; Shields" sheetId="5" r:id="rId5"/>
  </sheets>
  <definedNames>
    <definedName name="_xlnm._FilterDatabase" localSheetId="0" hidden="1">'Market Basket 0101.06'!$B$3:$M$196</definedName>
    <definedName name="_xlnm._FilterDatabase" localSheetId="2" hidden="1">'Non-Market Basket'!$B$4:$I$211</definedName>
    <definedName name="_xlnm._FilterDatabase" localSheetId="1" hidden="1">'Non-MB Helmets &amp; Shields'!$B$5:$K$153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211" i="7" l="1"/>
  <c r="I210" i="7"/>
  <c r="I209" i="7"/>
  <c r="I208" i="7"/>
  <c r="I207" i="7"/>
  <c r="I206" i="7"/>
  <c r="I205" i="7"/>
  <c r="I204" i="7"/>
  <c r="I203" i="7"/>
  <c r="I202" i="7"/>
  <c r="I201" i="7"/>
  <c r="I200" i="7"/>
  <c r="I199" i="7"/>
  <c r="I198" i="7"/>
  <c r="I197" i="7"/>
  <c r="I196" i="7"/>
  <c r="I195" i="7"/>
  <c r="I194" i="7"/>
  <c r="I193" i="7"/>
  <c r="I192" i="7"/>
  <c r="I191" i="7"/>
  <c r="I190" i="7"/>
  <c r="I189" i="7"/>
  <c r="I188" i="7"/>
  <c r="I187" i="7"/>
  <c r="I186" i="7"/>
  <c r="I185" i="7"/>
  <c r="I184" i="7"/>
  <c r="I183" i="7"/>
  <c r="I182" i="7"/>
  <c r="I181" i="7"/>
  <c r="I180" i="7"/>
  <c r="I179" i="7"/>
  <c r="I178" i="7"/>
  <c r="I177" i="7"/>
  <c r="I176" i="7"/>
  <c r="I175" i="7"/>
  <c r="I174" i="7"/>
  <c r="I173" i="7"/>
  <c r="I172" i="7"/>
  <c r="I171" i="7"/>
  <c r="I170" i="7"/>
  <c r="I169" i="7"/>
  <c r="I168" i="7"/>
  <c r="I167" i="7"/>
  <c r="I166" i="7"/>
  <c r="I165" i="7"/>
  <c r="I164" i="7"/>
  <c r="I163" i="7"/>
  <c r="I162" i="7"/>
  <c r="I161" i="7"/>
  <c r="I160" i="7"/>
  <c r="I159" i="7"/>
  <c r="I158" i="7"/>
  <c r="I157" i="7"/>
  <c r="I156" i="7"/>
  <c r="I155" i="7"/>
  <c r="I154" i="7"/>
  <c r="I153" i="7"/>
  <c r="I152" i="7"/>
  <c r="I151" i="7"/>
  <c r="I150" i="7"/>
  <c r="I149" i="7"/>
  <c r="I148" i="7"/>
  <c r="I147" i="7"/>
  <c r="I146" i="7"/>
  <c r="I145" i="7"/>
  <c r="I144" i="7"/>
  <c r="I143" i="7"/>
  <c r="I142" i="7"/>
  <c r="I141" i="7"/>
  <c r="I140" i="7"/>
  <c r="I139" i="7"/>
  <c r="I138" i="7"/>
  <c r="I137" i="7"/>
  <c r="I136" i="7"/>
  <c r="I135" i="7"/>
  <c r="I134" i="7"/>
  <c r="I133" i="7"/>
  <c r="I132" i="7"/>
  <c r="I131" i="7"/>
  <c r="I130" i="7"/>
  <c r="I129" i="7"/>
  <c r="I128" i="7"/>
  <c r="I127" i="7"/>
  <c r="I126" i="7"/>
  <c r="I125" i="7"/>
  <c r="I124" i="7"/>
  <c r="I123" i="7"/>
  <c r="I122" i="7"/>
  <c r="I121" i="7"/>
  <c r="I120" i="7"/>
  <c r="I119" i="7"/>
  <c r="I118" i="7"/>
  <c r="I117" i="7"/>
  <c r="I116" i="7"/>
  <c r="I115" i="7"/>
  <c r="I114" i="7"/>
  <c r="I113" i="7"/>
  <c r="I112" i="7"/>
  <c r="I111" i="7"/>
  <c r="I110" i="7"/>
  <c r="I109" i="7"/>
  <c r="I108" i="7"/>
  <c r="I107" i="7"/>
  <c r="I106" i="7"/>
  <c r="I105" i="7"/>
  <c r="I104" i="7"/>
  <c r="I103" i="7"/>
  <c r="I102" i="7"/>
  <c r="I101" i="7"/>
  <c r="I100" i="7"/>
  <c r="I99" i="7"/>
  <c r="I98" i="7"/>
  <c r="I97" i="7"/>
  <c r="I96" i="7"/>
  <c r="I95" i="7"/>
  <c r="I94" i="7"/>
  <c r="I93" i="7"/>
  <c r="I92" i="7"/>
  <c r="I91" i="7"/>
  <c r="I90" i="7"/>
  <c r="I89" i="7"/>
  <c r="I88" i="7"/>
  <c r="I87" i="7"/>
  <c r="I86" i="7"/>
  <c r="I85" i="7"/>
  <c r="I84" i="7"/>
  <c r="I83" i="7"/>
  <c r="I82" i="7"/>
  <c r="I81" i="7"/>
  <c r="I80" i="7"/>
  <c r="I79" i="7"/>
  <c r="I78" i="7"/>
  <c r="I77" i="7"/>
  <c r="I76" i="7"/>
  <c r="I75" i="7"/>
  <c r="I74" i="7"/>
  <c r="I73" i="7"/>
  <c r="I72" i="7"/>
  <c r="I71" i="7"/>
  <c r="I70" i="7"/>
  <c r="I69" i="7"/>
  <c r="I68" i="7"/>
  <c r="I67" i="7"/>
  <c r="I66" i="7"/>
  <c r="I65" i="7"/>
  <c r="I64" i="7"/>
  <c r="I63" i="7"/>
  <c r="I62" i="7"/>
  <c r="I61" i="7"/>
  <c r="I60" i="7"/>
  <c r="I59" i="7"/>
  <c r="I58" i="7"/>
  <c r="I57" i="7"/>
  <c r="I56" i="7"/>
  <c r="I55" i="7"/>
  <c r="I54" i="7"/>
  <c r="I53" i="7"/>
  <c r="I52" i="7"/>
  <c r="I51" i="7"/>
  <c r="I50" i="7"/>
  <c r="I49" i="7"/>
  <c r="I48" i="7"/>
  <c r="I47" i="7"/>
  <c r="I46" i="7"/>
  <c r="I45" i="7"/>
  <c r="I44" i="7"/>
  <c r="I43" i="7"/>
  <c r="I42" i="7"/>
  <c r="I41" i="7"/>
  <c r="I40" i="7"/>
  <c r="I39" i="7"/>
  <c r="I38" i="7"/>
  <c r="I37" i="7"/>
  <c r="I36" i="7"/>
  <c r="I35" i="7"/>
  <c r="I34" i="7"/>
  <c r="I33" i="7"/>
  <c r="I32" i="7"/>
  <c r="I31" i="7"/>
  <c r="I30" i="7"/>
  <c r="I29" i="7"/>
  <c r="I28" i="7"/>
  <c r="I27" i="7"/>
  <c r="I26" i="7"/>
  <c r="I25" i="7"/>
  <c r="I24" i="7"/>
  <c r="I23" i="7"/>
  <c r="I22" i="7"/>
  <c r="I21" i="7"/>
  <c r="I20" i="7"/>
  <c r="I19" i="7"/>
  <c r="I18" i="7"/>
  <c r="I17" i="7"/>
  <c r="I16" i="7"/>
  <c r="I15" i="7"/>
  <c r="I14" i="7"/>
  <c r="I13" i="7"/>
  <c r="I12" i="7"/>
  <c r="I11" i="7"/>
  <c r="I10" i="7"/>
  <c r="I9" i="7"/>
  <c r="I8" i="7"/>
  <c r="I7" i="7"/>
  <c r="I6" i="7"/>
  <c r="I147" i="3" l="1"/>
  <c r="I146" i="3"/>
  <c r="I145" i="3"/>
  <c r="I144" i="3"/>
  <c r="I143" i="3"/>
  <c r="I142" i="3"/>
  <c r="I141" i="3"/>
  <c r="I140" i="3"/>
  <c r="I139" i="3"/>
  <c r="I138" i="3"/>
  <c r="I137" i="3"/>
  <c r="I136" i="3"/>
  <c r="I135" i="3"/>
  <c r="I134" i="3"/>
  <c r="I133" i="3"/>
  <c r="I132" i="3"/>
  <c r="I131" i="3"/>
  <c r="I130" i="3"/>
  <c r="I129" i="3"/>
  <c r="I128" i="3"/>
  <c r="I127" i="3"/>
  <c r="I126" i="3"/>
  <c r="I125" i="3"/>
  <c r="I124" i="3"/>
  <c r="I123" i="3"/>
  <c r="I122" i="3"/>
  <c r="I121" i="3"/>
  <c r="I120" i="3"/>
  <c r="I119" i="3"/>
  <c r="I118" i="3"/>
  <c r="I117" i="3"/>
  <c r="I116" i="3"/>
  <c r="I115" i="3"/>
  <c r="I114" i="3"/>
  <c r="I113" i="3"/>
  <c r="I112" i="3"/>
  <c r="I111" i="3"/>
  <c r="I110" i="3"/>
  <c r="I109" i="3"/>
  <c r="I108" i="3"/>
  <c r="I107" i="3"/>
  <c r="I106" i="3"/>
  <c r="I105" i="3"/>
  <c r="I104" i="3"/>
  <c r="I103" i="3"/>
  <c r="I102" i="3"/>
  <c r="I95" i="3"/>
  <c r="I94" i="3"/>
  <c r="I93" i="3"/>
  <c r="I92" i="3"/>
  <c r="I91" i="3"/>
  <c r="I90" i="3"/>
  <c r="I89" i="3"/>
  <c r="I88" i="3"/>
  <c r="I87" i="3"/>
  <c r="I86" i="3"/>
  <c r="I85" i="3"/>
  <c r="I84" i="3"/>
  <c r="I83" i="3"/>
  <c r="I82" i="3"/>
  <c r="I81" i="3"/>
  <c r="I80" i="3"/>
  <c r="I79" i="3"/>
  <c r="I78" i="3"/>
  <c r="I77" i="3"/>
  <c r="I76" i="3"/>
  <c r="I75" i="3"/>
  <c r="I74" i="3"/>
  <c r="I73" i="3"/>
  <c r="I72" i="3"/>
  <c r="I71" i="3"/>
  <c r="I96" i="3"/>
  <c r="I97" i="3"/>
  <c r="I98" i="3"/>
  <c r="I101" i="3"/>
  <c r="I150" i="3"/>
  <c r="I151" i="3"/>
  <c r="I152" i="3"/>
  <c r="I153" i="3"/>
  <c r="I66" i="3"/>
  <c r="I65" i="3"/>
  <c r="I64" i="3"/>
  <c r="I63" i="3"/>
  <c r="I62" i="3"/>
  <c r="I61" i="3"/>
  <c r="I60" i="3"/>
  <c r="I59" i="3"/>
  <c r="I58" i="3"/>
  <c r="I57" i="3"/>
  <c r="I56" i="3"/>
  <c r="I55" i="3"/>
  <c r="I54" i="3"/>
  <c r="I53" i="3"/>
  <c r="I52" i="3"/>
  <c r="I51" i="3"/>
  <c r="I50" i="3"/>
  <c r="I49" i="3"/>
  <c r="I48" i="3"/>
  <c r="I47" i="3"/>
  <c r="I46" i="3"/>
  <c r="I45" i="3"/>
  <c r="I44" i="3"/>
  <c r="I43" i="3"/>
  <c r="I42" i="3"/>
  <c r="I41" i="3"/>
  <c r="I40" i="3"/>
  <c r="I39" i="3"/>
  <c r="I38" i="3"/>
  <c r="I37" i="3"/>
  <c r="I36" i="3"/>
  <c r="I35" i="3"/>
  <c r="I34" i="3"/>
  <c r="I33" i="3"/>
  <c r="I32" i="3"/>
  <c r="I31" i="3"/>
  <c r="I30" i="3"/>
  <c r="I29" i="3"/>
  <c r="I28" i="3"/>
  <c r="I27" i="3"/>
  <c r="I26" i="3"/>
  <c r="I25" i="3"/>
  <c r="I24" i="3"/>
  <c r="I23" i="3"/>
  <c r="I22" i="3"/>
  <c r="I21" i="3"/>
  <c r="I20" i="3"/>
  <c r="I19" i="3"/>
  <c r="I18" i="3"/>
  <c r="I17" i="3"/>
  <c r="I16" i="3"/>
  <c r="I15" i="3"/>
  <c r="I14" i="3"/>
  <c r="I13" i="3"/>
  <c r="I12" i="3"/>
  <c r="I11" i="3"/>
  <c r="I10" i="3"/>
  <c r="I9" i="3"/>
  <c r="I8" i="3"/>
  <c r="I7" i="3"/>
  <c r="M195" i="2" l="1"/>
  <c r="M194" i="2"/>
  <c r="M193" i="2"/>
  <c r="M192" i="2"/>
  <c r="M191" i="2"/>
  <c r="M190" i="2"/>
  <c r="M189" i="2"/>
  <c r="M188" i="2"/>
  <c r="M187" i="2"/>
  <c r="M186" i="2"/>
  <c r="M185" i="2"/>
  <c r="M184" i="2"/>
  <c r="M183" i="2"/>
  <c r="M182" i="2"/>
  <c r="M181" i="2"/>
  <c r="M180" i="2"/>
  <c r="M179" i="2"/>
  <c r="M178" i="2"/>
  <c r="M177" i="2"/>
  <c r="M176" i="2"/>
  <c r="M175" i="2"/>
  <c r="M174" i="2"/>
  <c r="M173" i="2"/>
  <c r="M172" i="2"/>
  <c r="M171" i="2"/>
  <c r="M170" i="2"/>
  <c r="M169" i="2"/>
  <c r="M168" i="2"/>
  <c r="M167" i="2"/>
  <c r="M166" i="2"/>
  <c r="M165" i="2"/>
  <c r="M164" i="2"/>
  <c r="M163" i="2"/>
  <c r="M162" i="2"/>
  <c r="M161" i="2"/>
  <c r="M160" i="2"/>
  <c r="M159" i="2"/>
  <c r="M158" i="2"/>
  <c r="M157" i="2"/>
  <c r="M156" i="2"/>
  <c r="M155" i="2"/>
  <c r="M154" i="2"/>
  <c r="M153" i="2"/>
  <c r="M152" i="2"/>
  <c r="M151" i="2"/>
  <c r="M150" i="2"/>
  <c r="M149" i="2"/>
  <c r="M148" i="2"/>
  <c r="M147" i="2"/>
  <c r="M146" i="2"/>
  <c r="M145" i="2"/>
  <c r="M144" i="2"/>
  <c r="M143" i="2"/>
  <c r="M142" i="2"/>
  <c r="M141" i="2"/>
  <c r="M140" i="2"/>
  <c r="M139" i="2"/>
  <c r="M138" i="2"/>
  <c r="M137" i="2"/>
  <c r="M136" i="2"/>
  <c r="M135" i="2"/>
  <c r="M134" i="2"/>
  <c r="M133" i="2"/>
  <c r="M132" i="2"/>
  <c r="M131" i="2"/>
  <c r="M130" i="2"/>
  <c r="M129" i="2"/>
  <c r="M128" i="2"/>
  <c r="M127" i="2"/>
  <c r="M126" i="2"/>
  <c r="M125" i="2"/>
  <c r="M124" i="2"/>
  <c r="M123" i="2"/>
  <c r="M122" i="2"/>
  <c r="M121" i="2"/>
  <c r="M120" i="2"/>
  <c r="M119" i="2"/>
  <c r="M118" i="2"/>
  <c r="M117" i="2"/>
  <c r="M116" i="2"/>
  <c r="M115" i="2"/>
  <c r="M114" i="2"/>
  <c r="M113" i="2"/>
  <c r="M112" i="2"/>
  <c r="M111" i="2"/>
  <c r="M110" i="2"/>
  <c r="M109" i="2"/>
  <c r="M108" i="2"/>
  <c r="M107" i="2"/>
  <c r="M106" i="2"/>
  <c r="M105" i="2"/>
  <c r="M104" i="2"/>
  <c r="M103" i="2"/>
  <c r="M102" i="2"/>
  <c r="M101" i="2"/>
  <c r="M100" i="2"/>
  <c r="M99" i="2"/>
  <c r="M98" i="2"/>
  <c r="M97" i="2"/>
  <c r="M96" i="2"/>
  <c r="M95" i="2"/>
  <c r="M94" i="2"/>
  <c r="M93" i="2"/>
  <c r="M92" i="2"/>
  <c r="M91" i="2"/>
  <c r="M90" i="2"/>
  <c r="M89" i="2"/>
  <c r="M88" i="2"/>
  <c r="M87" i="2"/>
  <c r="M86" i="2"/>
  <c r="M85" i="2"/>
  <c r="M84" i="2"/>
  <c r="M83" i="2"/>
  <c r="M82" i="2"/>
  <c r="M81" i="2"/>
  <c r="M80" i="2"/>
  <c r="M79" i="2"/>
  <c r="M78" i="2"/>
  <c r="M77" i="2"/>
  <c r="M76" i="2"/>
  <c r="M75" i="2"/>
  <c r="M74" i="2"/>
  <c r="M73" i="2"/>
  <c r="M72" i="2"/>
  <c r="M71" i="2"/>
  <c r="M70" i="2"/>
  <c r="M69" i="2"/>
  <c r="M68" i="2"/>
  <c r="M67" i="2"/>
  <c r="M66" i="2"/>
  <c r="M65" i="2"/>
  <c r="M64" i="2"/>
  <c r="M63" i="2"/>
  <c r="M62" i="2"/>
  <c r="M61" i="2"/>
  <c r="M60" i="2"/>
  <c r="M59" i="2"/>
  <c r="M58" i="2"/>
  <c r="M57" i="2"/>
  <c r="M56" i="2"/>
  <c r="M55" i="2"/>
  <c r="M54" i="2"/>
  <c r="M53" i="2"/>
  <c r="M52" i="2"/>
  <c r="M51" i="2"/>
  <c r="M50" i="2"/>
  <c r="M49" i="2"/>
  <c r="M48" i="2"/>
  <c r="M47" i="2"/>
  <c r="M46" i="2"/>
  <c r="M45" i="2"/>
  <c r="M44" i="2"/>
  <c r="M43" i="2"/>
  <c r="M42" i="2"/>
  <c r="M41" i="2"/>
  <c r="M40" i="2"/>
  <c r="M39" i="2"/>
  <c r="M38" i="2"/>
  <c r="M37" i="2"/>
  <c r="M36" i="2"/>
  <c r="M35" i="2"/>
  <c r="M34" i="2"/>
  <c r="M33" i="2"/>
  <c r="M32" i="2"/>
  <c r="M31" i="2"/>
  <c r="M30" i="2"/>
  <c r="M29" i="2"/>
  <c r="M28" i="2"/>
  <c r="M27" i="2"/>
  <c r="M26" i="2"/>
  <c r="M25" i="2"/>
  <c r="M24" i="2"/>
  <c r="M23" i="2"/>
  <c r="M22" i="2"/>
  <c r="M21" i="2"/>
  <c r="M20" i="2"/>
  <c r="M19" i="2"/>
  <c r="M18" i="2"/>
  <c r="M17" i="2"/>
  <c r="M16" i="2"/>
  <c r="M15" i="2"/>
  <c r="M14" i="2"/>
  <c r="M13" i="2"/>
  <c r="M12" i="2"/>
  <c r="M11" i="2"/>
  <c r="M10" i="2"/>
  <c r="M9" i="2"/>
  <c r="M8" i="2"/>
  <c r="M7" i="2"/>
  <c r="M6" i="2"/>
  <c r="M5" i="2"/>
  <c r="M4" i="2"/>
  <c r="M144" i="1" l="1"/>
  <c r="M143" i="1"/>
  <c r="M142" i="1"/>
  <c r="M141" i="1"/>
  <c r="M140" i="1"/>
  <c r="M139" i="1"/>
  <c r="M138" i="1"/>
  <c r="M137" i="1"/>
  <c r="M136" i="1"/>
  <c r="N19" i="5"/>
  <c r="N16" i="5"/>
  <c r="N13" i="5"/>
  <c r="N10" i="5"/>
  <c r="N7" i="5"/>
  <c r="I70" i="3"/>
  <c r="I67" i="3"/>
  <c r="N24" i="5"/>
  <c r="N25" i="5"/>
  <c r="N26" i="5"/>
  <c r="N27" i="5"/>
  <c r="N28" i="5"/>
  <c r="N29" i="5"/>
  <c r="N30" i="5"/>
  <c r="N31" i="5"/>
  <c r="N32" i="5"/>
  <c r="N33" i="5"/>
  <c r="N34" i="5"/>
  <c r="N35" i="5"/>
  <c r="N36" i="5"/>
  <c r="N37" i="5"/>
  <c r="N38" i="5"/>
  <c r="N39" i="5"/>
  <c r="N40" i="5"/>
  <c r="N41" i="5"/>
  <c r="N42" i="5"/>
  <c r="N23" i="5"/>
  <c r="N6" i="5"/>
  <c r="N8" i="5"/>
  <c r="N9" i="5"/>
  <c r="N11" i="5"/>
  <c r="N12" i="5"/>
  <c r="N14" i="5"/>
  <c r="N15" i="5"/>
  <c r="N17" i="5"/>
  <c r="N18" i="5"/>
  <c r="N5" i="5"/>
  <c r="M135" i="1"/>
  <c r="M5" i="1"/>
  <c r="M6" i="1"/>
  <c r="M7" i="1"/>
  <c r="M8" i="1"/>
  <c r="M9" i="1"/>
  <c r="M10" i="1"/>
  <c r="M11" i="1"/>
  <c r="M12" i="1"/>
  <c r="M13" i="1"/>
  <c r="M14" i="1"/>
  <c r="M15" i="1"/>
  <c r="M16" i="1"/>
  <c r="M17" i="1"/>
  <c r="M18" i="1"/>
  <c r="M19" i="1"/>
  <c r="M20" i="1"/>
  <c r="M21" i="1"/>
  <c r="M22" i="1"/>
  <c r="M23" i="1"/>
  <c r="M24" i="1"/>
  <c r="M25" i="1"/>
  <c r="M26" i="1"/>
  <c r="M27" i="1"/>
  <c r="M28" i="1"/>
  <c r="M29" i="1"/>
  <c r="M30" i="1"/>
  <c r="M31" i="1"/>
  <c r="M32" i="1"/>
  <c r="M33" i="1"/>
  <c r="M34" i="1"/>
  <c r="M35" i="1"/>
  <c r="M36" i="1"/>
  <c r="M37" i="1"/>
  <c r="M38" i="1"/>
  <c r="M39" i="1"/>
  <c r="M40" i="1"/>
  <c r="M41" i="1"/>
  <c r="M42" i="1"/>
  <c r="M43" i="1"/>
  <c r="M44" i="1"/>
  <c r="M45" i="1"/>
  <c r="M46" i="1"/>
  <c r="M47" i="1"/>
  <c r="M48" i="1"/>
  <c r="M49" i="1"/>
  <c r="M50" i="1"/>
  <c r="M51" i="1"/>
  <c r="M52" i="1"/>
  <c r="M53" i="1"/>
  <c r="M54" i="1"/>
  <c r="M55" i="1"/>
  <c r="M56" i="1"/>
  <c r="M57" i="1"/>
  <c r="M58" i="1"/>
  <c r="M59" i="1"/>
  <c r="M60" i="1"/>
  <c r="M61" i="1"/>
  <c r="M62" i="1"/>
  <c r="M63" i="1"/>
  <c r="M64" i="1"/>
  <c r="M65" i="1"/>
  <c r="M66" i="1"/>
  <c r="M67" i="1"/>
  <c r="M68" i="1"/>
  <c r="M69" i="1"/>
  <c r="M70" i="1"/>
  <c r="M71" i="1"/>
  <c r="M72" i="1"/>
  <c r="M73" i="1"/>
  <c r="M74" i="1"/>
  <c r="M75" i="1"/>
  <c r="M76" i="1"/>
  <c r="M77" i="1"/>
  <c r="M78" i="1"/>
  <c r="M79" i="1"/>
  <c r="M80" i="1"/>
  <c r="M81" i="1"/>
  <c r="M82" i="1"/>
  <c r="M83" i="1"/>
  <c r="M84" i="1"/>
  <c r="M85" i="1"/>
  <c r="M86" i="1"/>
  <c r="M87" i="1"/>
  <c r="M88" i="1"/>
  <c r="M89" i="1"/>
  <c r="M90" i="1"/>
  <c r="M91" i="1"/>
  <c r="M92" i="1"/>
  <c r="M93" i="1"/>
  <c r="M94" i="1"/>
  <c r="M95" i="1"/>
  <c r="M96" i="1"/>
  <c r="M97" i="1"/>
  <c r="M98" i="1"/>
  <c r="M99" i="1"/>
  <c r="M100" i="1"/>
  <c r="M101" i="1"/>
  <c r="M102" i="1"/>
  <c r="M103" i="1"/>
  <c r="M104" i="1"/>
  <c r="M105" i="1"/>
  <c r="M106" i="1"/>
  <c r="M107" i="1"/>
  <c r="M108" i="1"/>
  <c r="M109" i="1"/>
  <c r="M110" i="1"/>
  <c r="M111" i="1"/>
  <c r="M112" i="1"/>
  <c r="M113" i="1"/>
  <c r="M114" i="1"/>
  <c r="M115" i="1"/>
  <c r="M116" i="1"/>
  <c r="M117" i="1"/>
  <c r="M118" i="1"/>
  <c r="M119" i="1"/>
  <c r="M120" i="1"/>
  <c r="M121" i="1"/>
  <c r="M122" i="1"/>
  <c r="M123" i="1"/>
  <c r="M124" i="1"/>
  <c r="M125" i="1"/>
  <c r="M126" i="1"/>
  <c r="M127" i="1"/>
  <c r="M128" i="1"/>
  <c r="M129" i="1"/>
  <c r="M130" i="1"/>
  <c r="M131" i="1"/>
  <c r="M132" i="1"/>
  <c r="M133" i="1"/>
  <c r="M4" i="1"/>
</calcChain>
</file>

<file path=xl/sharedStrings.xml><?xml version="1.0" encoding="utf-8"?>
<sst xmlns="http://schemas.openxmlformats.org/spreadsheetml/2006/main" count="4351" uniqueCount="1241">
  <si>
    <t>Product</t>
  </si>
  <si>
    <t>Type</t>
  </si>
  <si>
    <t>Manufacturer (Brand and Series)</t>
  </si>
  <si>
    <t>Manufacturer Catalog #</t>
  </si>
  <si>
    <t>NIJ Standard(s) / ASTM Standard</t>
  </si>
  <si>
    <t>Threat Level</t>
  </si>
  <si>
    <t>MSRP</t>
  </si>
  <si>
    <t>BID Price</t>
  </si>
  <si>
    <t>% Discount</t>
  </si>
  <si>
    <t>Handgun Protection</t>
  </si>
  <si>
    <t>Ballistic-resistant Vest (including 2 carriers)</t>
  </si>
  <si>
    <t>M or N</t>
  </si>
  <si>
    <t>HG2</t>
  </si>
  <si>
    <t>HG1</t>
  </si>
  <si>
    <t>Ballistic-resistant Vest (including carrier)</t>
  </si>
  <si>
    <t>F</t>
  </si>
  <si>
    <t>Ballistic-resistant rifle plate(s) (including carrier)</t>
  </si>
  <si>
    <t>Ballistic-resistant rifle plate(s) (including 2 carriers)</t>
  </si>
  <si>
    <t>Rifle Protection</t>
  </si>
  <si>
    <t>RF1</t>
  </si>
  <si>
    <t>RF2</t>
  </si>
  <si>
    <t>RF3</t>
  </si>
  <si>
    <t>Ballistic-resistant Stand-alone Plate</t>
  </si>
  <si>
    <t>In Conjunction With (ICW) Armor (soft armor and ICW plate)</t>
  </si>
  <si>
    <t>HG1 ICW RF1</t>
  </si>
  <si>
    <t>HG1 ICW RF2</t>
  </si>
  <si>
    <t>HG1 ICW RF3</t>
  </si>
  <si>
    <t>HG2 ICW RF1</t>
  </si>
  <si>
    <t>HG2 ICW RF2</t>
  </si>
  <si>
    <t>HG2 ICW RF3</t>
  </si>
  <si>
    <t>Stab-resistant Vest (including carrier)</t>
  </si>
  <si>
    <t>Spike Protection</t>
  </si>
  <si>
    <t>Stab-resistant Vest (including 2 carriers)</t>
  </si>
  <si>
    <t>1/Spike</t>
  </si>
  <si>
    <t>2/Spike</t>
  </si>
  <si>
    <t>3/Spike</t>
  </si>
  <si>
    <t>Edged Blade Protection</t>
  </si>
  <si>
    <t>1/Edged Blade</t>
  </si>
  <si>
    <t>2/Edged Blade</t>
  </si>
  <si>
    <t>3/Edged Blade</t>
  </si>
  <si>
    <t>Spike-Edged Blade</t>
  </si>
  <si>
    <t>1/Spike-1/Edged Blade</t>
  </si>
  <si>
    <t>1/Spike- 2/Edged Blade</t>
  </si>
  <si>
    <t>1/Spike- 3/Edged Blade</t>
  </si>
  <si>
    <t>2/Spike - 1/Edged Blade</t>
  </si>
  <si>
    <t>2/Spike - 2/Edged Blade</t>
  </si>
  <si>
    <t>2/Spike - 3/Edged Blade</t>
  </si>
  <si>
    <t>3/Spike - 1/Edged Blade</t>
  </si>
  <si>
    <t>3/Spike - 2/Edged Blade</t>
  </si>
  <si>
    <t>3/Spike - 3/Edged Blade</t>
  </si>
  <si>
    <t>Combination Vest (including carrier)</t>
  </si>
  <si>
    <t>Combination Vest (Including 2 carriers)</t>
  </si>
  <si>
    <t>Handgun-Spike</t>
  </si>
  <si>
    <t>HG1-1/Spike</t>
  </si>
  <si>
    <t>HG1-2/Spike</t>
  </si>
  <si>
    <t>HG2-1/Spike</t>
  </si>
  <si>
    <t>HG2-2/Spike</t>
  </si>
  <si>
    <t>HG1-3/Spike</t>
  </si>
  <si>
    <t>HG2-3/Spike</t>
  </si>
  <si>
    <t>Handgun -Spike-Edged Blade</t>
  </si>
  <si>
    <t>HG1-2/Spike-2/Edged Blade</t>
  </si>
  <si>
    <t>HG2-2/Spike-2/Edged Blade</t>
  </si>
  <si>
    <t>Ballistic Resistant Accessory</t>
  </si>
  <si>
    <t>Ballistic Shields</t>
  </si>
  <si>
    <t>N/A</t>
  </si>
  <si>
    <t>Ballistic Helmet</t>
  </si>
  <si>
    <t>Ballistic Helmet with ballistic face shield</t>
  </si>
  <si>
    <t>Combination Vest (including 2 carriers)</t>
  </si>
  <si>
    <t xml:space="preserve"> 0101.06</t>
  </si>
  <si>
    <t>II</t>
  </si>
  <si>
    <t>IIIA</t>
  </si>
  <si>
    <t>0101.06</t>
  </si>
  <si>
    <t>III</t>
  </si>
  <si>
    <t>IV</t>
  </si>
  <si>
    <t>0115.00</t>
  </si>
  <si>
    <t>3/Spike- 3/Edged Blade</t>
  </si>
  <si>
    <t>0101.06-0115.00</t>
  </si>
  <si>
    <t xml:space="preserve">Manufacturer (Brand and Series) </t>
  </si>
  <si>
    <t>Manufactuere Catalog #</t>
  </si>
  <si>
    <t>Trauma Pack</t>
  </si>
  <si>
    <t>Soft or Hard</t>
  </si>
  <si>
    <t>Trauma Plate</t>
  </si>
  <si>
    <t>Insert</t>
  </si>
  <si>
    <t>Protector</t>
  </si>
  <si>
    <t>Body Armor</t>
  </si>
  <si>
    <t>Carrier</t>
  </si>
  <si>
    <t>Concealable, Under uniform</t>
  </si>
  <si>
    <t>External/Overt, Over Uniform</t>
  </si>
  <si>
    <t>Tactical</t>
  </si>
  <si>
    <t>K-9</t>
  </si>
  <si>
    <t>Pouches</t>
  </si>
  <si>
    <t>Replacement Vest Straps</t>
  </si>
  <si>
    <t>ID Patches</t>
  </si>
  <si>
    <t>Carry Bags</t>
  </si>
  <si>
    <t>Other Accessories</t>
  </si>
  <si>
    <t>Shields</t>
  </si>
  <si>
    <t>Helmets</t>
  </si>
  <si>
    <t>K-9 Vest</t>
  </si>
  <si>
    <t xml:space="preserve">Ballistic, Stab, or Comb. </t>
  </si>
  <si>
    <t>Helmet Accessories</t>
  </si>
  <si>
    <t>Nonballistic face shield</t>
  </si>
  <si>
    <t>Shield Accessories</t>
  </si>
  <si>
    <t>Gender
(M = Male, 
N = Neutral, 
F = Female)</t>
  </si>
  <si>
    <t>Ballistic Helmets</t>
  </si>
  <si>
    <r>
      <rPr>
        <b/>
        <u/>
        <sz val="16"/>
        <color theme="1"/>
        <rFont val="Calibri"/>
        <family val="2"/>
        <scheme val="minor"/>
      </rPr>
      <t>Non-Market Basket (Not Including Helmets &amp; Shields)</t>
    </r>
    <r>
      <rPr>
        <b/>
        <sz val="16"/>
        <color theme="1"/>
        <rFont val="Calibri"/>
        <family val="2"/>
        <scheme val="minor"/>
      </rPr>
      <t xml:space="preserve">:  Items that </t>
    </r>
    <r>
      <rPr>
        <b/>
        <u/>
        <sz val="16"/>
        <color theme="1"/>
        <rFont val="Calibri"/>
        <family val="2"/>
        <scheme val="minor"/>
      </rPr>
      <t>do not</t>
    </r>
    <r>
      <rPr>
        <b/>
        <sz val="16"/>
        <color theme="1"/>
        <rFont val="Calibri"/>
        <family val="2"/>
        <scheme val="minor"/>
      </rPr>
      <t xml:space="preserve"> have Verified Products List or Certified Products List. </t>
    </r>
    <r>
      <rPr>
        <b/>
        <sz val="16"/>
        <color rgb="FFFF0000"/>
        <rFont val="Calibri"/>
        <family val="2"/>
        <scheme val="minor"/>
      </rPr>
      <t xml:space="preserve">Products are not verified or certified. </t>
    </r>
  </si>
  <si>
    <t>ASTM-Shield-HG1</t>
  </si>
  <si>
    <t>ASTM-Shield-HG2</t>
  </si>
  <si>
    <t>ASTM-Shield-RF1</t>
  </si>
  <si>
    <t>ASTM-Shield-RF2</t>
  </si>
  <si>
    <t>ASTM-Shield-RF3</t>
  </si>
  <si>
    <t>ASTM-Helmet-HG1</t>
  </si>
  <si>
    <t>ASTM-Shield-HG1 and ASTM-Shield-SG</t>
  </si>
  <si>
    <t>ASTM-Shield-HG2 and ASTM-Shield-SG</t>
  </si>
  <si>
    <t>ASTM-Shield-RF1 and ASTM-Shield-SG</t>
  </si>
  <si>
    <t>ASTM-Shield-RF2 and ASTM-Shield-SG</t>
  </si>
  <si>
    <t>ASTM-Shield-RF3 and ASTM-Shield-SG</t>
  </si>
  <si>
    <t>ASTM-Helmet-HG2</t>
  </si>
  <si>
    <t>ASTM-Helmet-RF1</t>
  </si>
  <si>
    <t>ASTM-Helmet-RF2</t>
  </si>
  <si>
    <t>ASTM-Helmet-RF3</t>
  </si>
  <si>
    <t>ASTM Model Designation</t>
  </si>
  <si>
    <t>Not applicable</t>
  </si>
  <si>
    <t>Backface deformation measurement in mm (if  tested)</t>
  </si>
  <si>
    <t>Ballistic Protection Warranty Period</t>
  </si>
  <si>
    <t>NIJ 0101.07</t>
  </si>
  <si>
    <t>NIJ 0115.01</t>
  </si>
  <si>
    <t>NIJ  0101.07-0115.01</t>
  </si>
  <si>
    <t>ASTM-ACC-HG1</t>
  </si>
  <si>
    <t>Handgun</t>
  </si>
  <si>
    <t>ASTM-ACC-HG2</t>
  </si>
  <si>
    <t>ASTM-ACC-RF1</t>
  </si>
  <si>
    <t>ASTM-ACC-RF2</t>
  </si>
  <si>
    <t>ASTM-ACC-RF3</t>
  </si>
  <si>
    <t>Rifle</t>
  </si>
  <si>
    <t>NIJ-CPL Model Designation</t>
  </si>
  <si>
    <t>ASTM E3453/E3453M</t>
  </si>
  <si>
    <t>ASTM E3347/E3347M</t>
  </si>
  <si>
    <t>ASTM E3368/E3368M</t>
  </si>
  <si>
    <r>
      <t>NIJ-CPL Model Designation/</t>
    </r>
    <r>
      <rPr>
        <b/>
        <sz val="13"/>
        <rFont val="Calibri"/>
        <family val="2"/>
        <scheme val="minor"/>
      </rPr>
      <t>ASTM</t>
    </r>
    <r>
      <rPr>
        <b/>
        <sz val="13"/>
        <color theme="1"/>
        <rFont val="Calibri"/>
        <family val="2"/>
        <scheme val="minor"/>
      </rPr>
      <t xml:space="preserve"> Model Designation</t>
    </r>
  </si>
  <si>
    <t>Market Basket Products Listed on the NIJ CPL 0101.06 - Certified.   Active on the NIJ CPL.</t>
  </si>
  <si>
    <t>Market Basket Products Listed on the NIJ CPL 0101.07 - Certified.  Verified on the ASTM. Required to be Active on the NIJ CPL or Active on the verified ASTM product list.</t>
  </si>
  <si>
    <r>
      <t xml:space="preserve">Market Basket ASTM Helmets &amp; Shields:  Items that </t>
    </r>
    <r>
      <rPr>
        <b/>
        <u/>
        <sz val="16"/>
        <color theme="1"/>
        <rFont val="Calibri"/>
        <family val="2"/>
        <scheme val="minor"/>
      </rPr>
      <t>are verified</t>
    </r>
    <r>
      <rPr>
        <b/>
        <sz val="16"/>
        <color theme="1"/>
        <rFont val="Calibri"/>
        <family val="2"/>
        <scheme val="minor"/>
      </rPr>
      <t xml:space="preserve"> to meet standards. Active on the ASTM Verified Product List</t>
    </r>
  </si>
  <si>
    <r>
      <rPr>
        <b/>
        <u/>
        <sz val="16"/>
        <color theme="1"/>
        <rFont val="Calibri"/>
        <family val="2"/>
        <scheme val="minor"/>
      </rPr>
      <t>Non-Market Basket Helmets &amp; Shields</t>
    </r>
    <r>
      <rPr>
        <b/>
        <sz val="16"/>
        <color theme="1"/>
        <rFont val="Calibri"/>
        <family val="2"/>
        <scheme val="minor"/>
      </rPr>
      <t>:  Items that</t>
    </r>
    <r>
      <rPr>
        <b/>
        <u/>
        <sz val="16"/>
        <color theme="1"/>
        <rFont val="Calibri"/>
        <family val="2"/>
        <scheme val="minor"/>
      </rPr>
      <t xml:space="preserve"> are not on </t>
    </r>
    <r>
      <rPr>
        <b/>
        <sz val="16"/>
        <color theme="1"/>
        <rFont val="Calibri"/>
        <family val="2"/>
        <scheme val="minor"/>
      </rPr>
      <t xml:space="preserve"> Verified Products List or Certified Products List. </t>
    </r>
    <r>
      <rPr>
        <b/>
        <sz val="16"/>
        <color rgb="FFFF0000"/>
        <rFont val="Calibri"/>
        <family val="2"/>
        <scheme val="minor"/>
      </rPr>
      <t xml:space="preserve">Products are not verified or certified. </t>
    </r>
  </si>
  <si>
    <t>This list is included until 12/31/2026.</t>
  </si>
  <si>
    <t xml:space="preserve"> </t>
  </si>
  <si>
    <t>Contractor Name: Survival Armor</t>
  </si>
  <si>
    <t>Survival Armor-Paladin - Level II - Premium Concealable Body Armor - With 1 Vertex Carrier, Soft Trauma Pac (STP)</t>
  </si>
  <si>
    <t>MULW-II</t>
  </si>
  <si>
    <t>ULW-II</t>
  </si>
  <si>
    <t>N</t>
  </si>
  <si>
    <t>5 Years</t>
  </si>
  <si>
    <t>Survival Armor-Paladin - Level II - Premium Concealable Body Armor - With two Vertex Carriers, Soft Trauma Pac (STP)</t>
  </si>
  <si>
    <t>MULW-II-2C</t>
  </si>
  <si>
    <t>Survival Armor-Paladin - Level II - Premium Concealable Body Armor - Structured Female - With 1 Vantage Carrier, Soft Trauma Pac (STP)</t>
  </si>
  <si>
    <t>FULW-II-2</t>
  </si>
  <si>
    <t>ULW-FEM-II-2</t>
  </si>
  <si>
    <t xml:space="preserve">Survival Armor-Paladin - Level II - Premium Concealable Body Armor - Structured Female - With two Vantage Carriers, Soft Trauma Pac (STP) </t>
  </si>
  <si>
    <t>FULW-II-2-2C</t>
  </si>
  <si>
    <t>Survival Armor-Paladin - Level IIIA - Premium Concealable Body Armor - With 1 Vertex Carrier, Soft Trauma Pac (STP)</t>
  </si>
  <si>
    <t>MULW-IIIA</t>
  </si>
  <si>
    <t>ULW-IIIA</t>
  </si>
  <si>
    <t>Survival Armor-Paladin - Level IIIA - Premium Concealable Body Armor - With two Vertex Carriers, Soft Trauma Pac (STP)</t>
  </si>
  <si>
    <t>MULW-IIIA-2C</t>
  </si>
  <si>
    <t>Survival Armor-Paladin - Level IIIA - Premium Concealable Body Armor - Structured Female - With 1 Vantage Carrier, Soft Trauma Pac (STP)</t>
  </si>
  <si>
    <t>FULW-IIIA</t>
  </si>
  <si>
    <t>ULW-FEM-IIIA</t>
  </si>
  <si>
    <t>Survival Armor-Paladin - Level IIIA - Premium Concealable Body Armor - Structured Female - With two Vantage Carriers, Soft Trauma Pac (STP)</t>
  </si>
  <si>
    <t>FULW-IIIA-2C</t>
  </si>
  <si>
    <t>Survival Armor-FALCONflex - Level II - Flexible Concealable Body Armor - With 1 Vertex Carrier, Soft Trauma Pac (STP)</t>
  </si>
  <si>
    <t>MFC-II</t>
  </si>
  <si>
    <t>FC-II</t>
  </si>
  <si>
    <t>Survival Armor-FALCONflex - Level II - Flexible Concealable Body Armor - With two Vertex Carriers, Soft Trauma Pac (STP)</t>
  </si>
  <si>
    <t>MFC-II-2C</t>
  </si>
  <si>
    <t>Survival Armor-FALCONflex - Level II - Flexible Concealable Body Armor - Structured Female -  With 1 Vantage Carrier, Soft Trauma Pac (STP)</t>
  </si>
  <si>
    <t>FFC-II</t>
  </si>
  <si>
    <t>FC-FEM-II</t>
  </si>
  <si>
    <t>Survival Armor-FALCONflex - Level II - Flexible Concealable Body Armor - Structured Female -  With two Vantage Carriers, Soft Trauma Pac (STP)</t>
  </si>
  <si>
    <t>FFC-II-2C</t>
  </si>
  <si>
    <t>Survival Armor-FALCONflex - Level IIIA - Flexible Concealable Body Armor - With 1 Vertex Carrier, Soft Trauma Pac (STP)</t>
  </si>
  <si>
    <t>MFC-IIIA</t>
  </si>
  <si>
    <t>FC-IIIA</t>
  </si>
  <si>
    <t>Survival Armor-FALCONflex - Level IIIA - Flexible Concealable Body Armor - With two Vertex Carriers, Soft Trauma Pac (STP)</t>
  </si>
  <si>
    <t>MFC-IIIA-2C</t>
  </si>
  <si>
    <t>Survival Armor-FALCONflex - Level IIIA - Flexible Concealable Body Armor - Structured Female -  With 1 Vantage Carrier, Soft Trauma Pac (STP)</t>
  </si>
  <si>
    <t>FFC-IIIA</t>
  </si>
  <si>
    <t>FC-FEM-IIIA</t>
  </si>
  <si>
    <t>Survival Armor-FALCONflex - Level IIIA - Flexible Concealable Body Armor - Structured Female -  With two Vantage Carriers, Soft Trauma Pac (STP)</t>
  </si>
  <si>
    <t>FFC-IIIA-2C</t>
  </si>
  <si>
    <t>Survival Armor-Plexus - Level II - Premium Concealable Body Armor - With 1 Vertex Carrier, Soft Trauma Pac (STP)</t>
  </si>
  <si>
    <t xml:space="preserve">MBAV-II </t>
  </si>
  <si>
    <t>BAV-II</t>
  </si>
  <si>
    <t>Survival Armor-Plexus - Level II - Premium Concealable Body Armor - With two Vertex Carriers, Soft Trauma Pac (STP)</t>
  </si>
  <si>
    <t>MBAV-II -2C</t>
  </si>
  <si>
    <t>Survival Armor-Plexus - Level II - Premium Concealable Body Armor - Structured Female - With 1 Vantage Carrier, Soft Trauma Pac (STP)</t>
  </si>
  <si>
    <t>FBAV-FEM-II</t>
  </si>
  <si>
    <t>BAV-FEM-II</t>
  </si>
  <si>
    <t>Survival Armor-Plexus - Level II - Premium Concealable Body Armor - Structured Female - With two Vantage Carriers, Soft Trauma Pac (STP)</t>
  </si>
  <si>
    <t>FBAV-FEM-II-2C</t>
  </si>
  <si>
    <t>Survival Armor-Plexus - Level IIIA - Premium Concealable Body Armor - With 1 Vertex Carrier, Soft Trauma Pac (STP)</t>
  </si>
  <si>
    <t>MBAV-IIIA</t>
  </si>
  <si>
    <t>BAV-IIIA</t>
  </si>
  <si>
    <t>Survival Armor-Plexus - Level IIIA - Premium Concealable Body Armor - With two Vertex Carriers, Soft Trauma Pac (STP)</t>
  </si>
  <si>
    <t>MBAV-IIIA-2C</t>
  </si>
  <si>
    <t>Survival Armor-Plexus - Level IIIA - Premium Concealable Body Armor - Structured Female - With 1 Vantage Carrier, Soft Trauma Pac (STP)</t>
  </si>
  <si>
    <t>FBAV-IIIA</t>
  </si>
  <si>
    <t>BAV-FEM-IIIA</t>
  </si>
  <si>
    <t>Survival Armor-Plexus - Level IIIA - Premium Concealable Body Armor - Structured Female - With two Vantage Carriers, Soft Trauma Pac (STP)</t>
  </si>
  <si>
    <t>FBAV-IIIA-2C</t>
  </si>
  <si>
    <t>Survival Armor-Paragon⁷ - Level IIIA - Choice Comfort Concealable Body Armor - With 1 Vertex Carrier, Soft Trauma Pac (STP)</t>
  </si>
  <si>
    <t>MLWX-IIIA</t>
  </si>
  <si>
    <t>LWX-IIIA</t>
  </si>
  <si>
    <t>Survival Armor-Paragon⁷ - Level IIIA - Choice Comfort Concealable Body Armor - With 2 Vertex Carriers, Soft Trauma Pac (STP)</t>
  </si>
  <si>
    <t>MLWX-IIIA-2C</t>
  </si>
  <si>
    <t>Survival Armor-Phoenix - Level II - Comfort Concealable Body Armor - With 1 Vertex Carrier, Soft Trauma Pac (STP)</t>
  </si>
  <si>
    <t>MLC-II</t>
  </si>
  <si>
    <t>LC-II</t>
  </si>
  <si>
    <t>Survival Armor-Phoenix - Level II - Comfort Concealable Body Armor - With two Vertex Carriers, Soft Trauma Pac (STP)</t>
  </si>
  <si>
    <t>MLC-II-2C</t>
  </si>
  <si>
    <t>Survival Armor-Phoenix - Level II - Comfort Concealable Body Armor - Structured Female - With 1 Vantage Carrier, Soft Trauma Pac (STP)</t>
  </si>
  <si>
    <t>FLC-II</t>
  </si>
  <si>
    <t>LC-FEM-II</t>
  </si>
  <si>
    <t>Survival Armor-Phoenix - Level II - Comfort Concealable Body Armor - Structured Female - With two Vantage Carriers, Soft Trauma Pac (STP)</t>
  </si>
  <si>
    <t>FLC-II-2C</t>
  </si>
  <si>
    <t>Survival Armor-Phoenix⁷ - Level II - Comfort Concealable Body Armor - With 1 Vertex Carrier, Soft Trauma Pac (STP)</t>
  </si>
  <si>
    <t>MLCX-II</t>
  </si>
  <si>
    <t>LCX-II</t>
  </si>
  <si>
    <t>Survival Armor-Phoenix⁷ - Level II - Comfort Concealable Body Armor - With 2 Vertex Carriers, Soft Trauma Pac (STP)</t>
  </si>
  <si>
    <t>MLCX-II-2C</t>
  </si>
  <si>
    <t>Survival Armor-Phoenix - Level IIIA - Comfort Concealable Body Armor - With 1 Vertex Carrier, Soft Trauma Pac (STP)</t>
  </si>
  <si>
    <t>MLT-3A</t>
  </si>
  <si>
    <t>LT-3A</t>
  </si>
  <si>
    <t>Survival Armor-Phoenix - Level IIIA - Comfort Concealable Body Armor - With two Vertex Carriers, Soft Trauma Pac (STP)</t>
  </si>
  <si>
    <t>MLT-3A-2C</t>
  </si>
  <si>
    <t>Survival Armor-Performance - Level II- Concealable Body armor - With 1 Vertex or Vantage Carrier, Soft Trauma Pac (STP)</t>
  </si>
  <si>
    <t>MML-II</t>
  </si>
  <si>
    <t>ML3000-II</t>
  </si>
  <si>
    <t>Survival Armor-Performance - Level II- Concealable Body armor - With two Vertex or Vantage Carriers, Soft Trauma Pac (STP)</t>
  </si>
  <si>
    <t>MML-II-2C</t>
  </si>
  <si>
    <t>Survival Armor-Performance -Level IIIA - Concealable Body armor - With 1 Vertex or Vantage Carrier, Soft Trauma Pac (STP)</t>
  </si>
  <si>
    <t>MHML-IIIA</t>
  </si>
  <si>
    <t>HML3000-IIIA</t>
  </si>
  <si>
    <t>Survival Armor-Performance -Level IIIA - Concealable Body armor - With two Vertex or Vantage Carriers, Soft Trauma Pac (STP)</t>
  </si>
  <si>
    <t>MHML-IIIA-2C</t>
  </si>
  <si>
    <t>Survival Armor-Performance - Level 3A -Concealable Body armor - With 1 Vertex or Vantage Carrier, Soft Trauma Pac (STP)</t>
  </si>
  <si>
    <t>MHML-3A</t>
  </si>
  <si>
    <t>HML300-IIIA</t>
  </si>
  <si>
    <t>Survival Armor-Performance - Level 3A -Concealable Body armor - With two Vertex or Vantage Carriers, Soft Trauma Pac (STP)</t>
  </si>
  <si>
    <t>MHML-3A-2C</t>
  </si>
  <si>
    <t>Survival Armor-THREAT Carrier with Paladin II Ballistics (One Size)</t>
  </si>
  <si>
    <t>THREAT-ULW-II</t>
  </si>
  <si>
    <t>Survival Armor-THREAT Carrier with Paladin IIIA Ballistics (One Size)</t>
  </si>
  <si>
    <t>THREAT-ULW-IIIA</t>
  </si>
  <si>
    <t>Survival Armor-THREAT Carrier with FALCONflex II Ballistics (One Size)</t>
  </si>
  <si>
    <t>THREAT-FC-II</t>
  </si>
  <si>
    <t>Survival Armor-THREAT Carrier with FALCONflex IIIA Ballistics (One Size)</t>
  </si>
  <si>
    <t>THREAT-FC-IIIA</t>
  </si>
  <si>
    <t>Survival Armor-THREAT Carrier with Plexus II Ballistics (One Size)</t>
  </si>
  <si>
    <t>THREAT-BAV-II</t>
  </si>
  <si>
    <t>Survival Armor-THREAT Carrier with Plexus IIIA Ballistics (One Size)</t>
  </si>
  <si>
    <t>THREAT-BAV-IIIA</t>
  </si>
  <si>
    <t>Survival Armor-THREAT Carrier with Phoenix6 II Ballistics (One Size)</t>
  </si>
  <si>
    <t>THREAT-LC-II</t>
  </si>
  <si>
    <t>Survival Armor-THREAT Carrier with Phoenix6 IIIA Ballistics (One Size)</t>
  </si>
  <si>
    <t>THREAT-LT-3A</t>
  </si>
  <si>
    <t>Survival Armor-THREAT Carrier with Performance6 II Ballistics (One Size)</t>
  </si>
  <si>
    <t>THREAT-ML-II</t>
  </si>
  <si>
    <t>ML 3000-II</t>
  </si>
  <si>
    <t>Survival Armor-THREAT Carrier with Performance6 IIIA Ballistics (One Size)</t>
  </si>
  <si>
    <t>THREAT-HML-3A</t>
  </si>
  <si>
    <t>HML 3000-IIIA</t>
  </si>
  <si>
    <t xml:space="preserve">Survival Armor-Rex 70 Tactical Carrier with Paladin IIIA Ballistics </t>
  </si>
  <si>
    <t>ReX70-ULW-IIIA</t>
  </si>
  <si>
    <t xml:space="preserve">Survival Armor-Rex 70 Tactical Carrier with FALCONflex IIIA Ballistics  </t>
  </si>
  <si>
    <t>ReX70-FC-IIIA</t>
  </si>
  <si>
    <t xml:space="preserve">Survival Armor-Rex 70 Tactical Carrier with Plexus IIIA Ballistics  </t>
  </si>
  <si>
    <t>ReX70-BAV-IIIA</t>
  </si>
  <si>
    <t xml:space="preserve">Survival Armor-Rex 70 Tactical Carrier with Phoenix6 IIIA Ballistics  </t>
  </si>
  <si>
    <t>ReX70-LT-3A</t>
  </si>
  <si>
    <t xml:space="preserve">Survival Armor-Rex 70 Tactical Carrier with Performance6 IIIA Ballistics  </t>
  </si>
  <si>
    <t>ReX70-HML-3A</t>
  </si>
  <si>
    <t xml:space="preserve">Survival Armor-Aegis Tactical Carrier with Paladin IIIA Ballistics  </t>
  </si>
  <si>
    <t>Aegis-ULW-IIIA</t>
  </si>
  <si>
    <t xml:space="preserve">Survival Armor-Aegis Tactical Carrier with FALCONflex IIIA Ballistics  </t>
  </si>
  <si>
    <t>Aegis-FC-IIIA</t>
  </si>
  <si>
    <t xml:space="preserve">Survival Armor-Aegis Tactical Carrier with Plexus IIIA Ballistics  </t>
  </si>
  <si>
    <t>Aegis-BAV-IIIA</t>
  </si>
  <si>
    <t xml:space="preserve">Survival Armor-Aegis Tactical Carrier with Phoenix6 IIIA Ballistics  </t>
  </si>
  <si>
    <t>Aegis-LT-3A</t>
  </si>
  <si>
    <t xml:space="preserve">Survival Armor-Aegis Tactical Carrier w with Performance6 IIIA Ballistics  </t>
  </si>
  <si>
    <t>Aegis-HML-3A</t>
  </si>
  <si>
    <t xml:space="preserve">Survival Armor-Aegis PC Tactical Carrier with Paladin IIIA Ballistics; (Includes Cummerbund Ballistics)  </t>
  </si>
  <si>
    <t>AegisPC-ULW-IIIA</t>
  </si>
  <si>
    <t xml:space="preserve">Survival Armor-Aegis PC Tactical Carrier with FALCONflex IIIA Ballistics; (Includes Cummerbund Ballistics)  </t>
  </si>
  <si>
    <t>AegisPC-FC-IIIA</t>
  </si>
  <si>
    <t xml:space="preserve">Survival Armor-Aegis PC Tactical Carrier with Plexus IIIA Ballistics; (Includes Cummerbund Ballistics)  </t>
  </si>
  <si>
    <t>AegisPC-BAV-IIIA</t>
  </si>
  <si>
    <t xml:space="preserve">Survival Armor-Aegis PC Tactical Carrier with Phoenix6 IIIA Ballistics; (Includes Cummerbund Ballistics)  </t>
  </si>
  <si>
    <t>AegisPC-LT-3A</t>
  </si>
  <si>
    <t xml:space="preserve">Survival Armor-Aegis PC Tactical Carrier with Performance6 IIIA Ballistics; (Includes Cummerbund Ballistics)  </t>
  </si>
  <si>
    <t>AegisPC-HML-3A</t>
  </si>
  <si>
    <t xml:space="preserve">Survival Armor-X50 Tactical Carrier with Paladin IIIA Ballistics  </t>
  </si>
  <si>
    <t>X50-ULW-IIIA</t>
  </si>
  <si>
    <t xml:space="preserve">Survival Armor-X50 Tactical Carrier with FALCONflex IIIA Ballistics  </t>
  </si>
  <si>
    <t>X50-FC-IIIA</t>
  </si>
  <si>
    <t xml:space="preserve">Survival Armor-X50 Tactical Carrier with Plexus IIIA Ballistics  </t>
  </si>
  <si>
    <t>X50-BAV-IIIA</t>
  </si>
  <si>
    <t xml:space="preserve">Survival Armor-X50 Tactical Carrier with Phoenix6 IIIA Ballistics  </t>
  </si>
  <si>
    <t>X50-LT-3A</t>
  </si>
  <si>
    <t xml:space="preserve">LT-3A </t>
  </si>
  <si>
    <t xml:space="preserve">Survival Armor-X50 Tactical Carrier with Performance6 IIIA Ballistics  </t>
  </si>
  <si>
    <t>X50-HML-3A</t>
  </si>
  <si>
    <t xml:space="preserve">HML 3000-IIIA </t>
  </si>
  <si>
    <t xml:space="preserve">Survival Armor-X50 PC Tactical Carrier with Paladin IIIA Ballistics; (Includes Cummerbund Ballistics)  </t>
  </si>
  <si>
    <t>X50PC-ULW-IIIA</t>
  </si>
  <si>
    <t xml:space="preserve">Survival Armor-X50 PC Tactical Carrier with FALCONflex IIIA Ballistics; (Includes Cummerbund Ballistics)  </t>
  </si>
  <si>
    <t>X50PC-FC-IIIA</t>
  </si>
  <si>
    <t xml:space="preserve">Survival Armor-X50 PC Tactical Carrier with Plexus IIIA Ballistics; (Includes Cummerbund Ballistics)  </t>
  </si>
  <si>
    <t>X50PC-BAV-IIIA</t>
  </si>
  <si>
    <t xml:space="preserve">Survival Armor-X50 PC Tactical Carrier with Phoenix6 IIIA Ballistics; (Includes Cummerbund Ballistics)  </t>
  </si>
  <si>
    <t>X50PC-LT-3A</t>
  </si>
  <si>
    <t xml:space="preserve">Survival Armor-X50 PC Tactical Carrier with Performance6  IIIA Ballistics; (Includes Cummerbund Ballistics)  </t>
  </si>
  <si>
    <t>X50PC-HML-3A</t>
  </si>
  <si>
    <t xml:space="preserve">Survival Armor-Warrior Tactical Carrier With Paladin IIIA Ballistics </t>
  </si>
  <si>
    <t>Warrior-ULW-IIIA</t>
  </si>
  <si>
    <t xml:space="preserve">Survival Armor-Warrior Tactical Carrier With FALCONflex IIIA Ballistics </t>
  </si>
  <si>
    <t>Warrior-FC-IIIA</t>
  </si>
  <si>
    <t xml:space="preserve">Survival Armor-Warrior Tactical Carrier With Plexus IIIA Ballistics </t>
  </si>
  <si>
    <t>Warrior-BAV-IIIA</t>
  </si>
  <si>
    <t xml:space="preserve">Survival Armor-Warrior Tactical Carrier With Phoenix6 IIIA Ballistics </t>
  </si>
  <si>
    <t>Warrior-LT-3A</t>
  </si>
  <si>
    <t xml:space="preserve">Survival Armor-Warrior Tactical Carrier With Performance6 IIIA Ballistics </t>
  </si>
  <si>
    <t>Warrior-HML-3A</t>
  </si>
  <si>
    <t xml:space="preserve">Survival Armor-ASRV Tactical Carrier With Paladin IIIA Ballistics </t>
  </si>
  <si>
    <t>ASRV-ULW-IIIA</t>
  </si>
  <si>
    <t xml:space="preserve">Survival Armor-ASRV Tactical Carrier With FALCONflex IIIA Ballistics </t>
  </si>
  <si>
    <t>ASRV-FC-IIIA</t>
  </si>
  <si>
    <t xml:space="preserve">Survival Armor-ASRV Tactical Carrier with Plexus IIIA Ballistics </t>
  </si>
  <si>
    <t>ASRV-BAV-IIIA</t>
  </si>
  <si>
    <t xml:space="preserve">Survival Armor-ASRV Tactical Carrier With Phoenix6 IIIA Ballistics </t>
  </si>
  <si>
    <t>ASRV-LT-3A</t>
  </si>
  <si>
    <t xml:space="preserve">Survival Armor-ASRV Tactical Carrier With Performance6 IIIA Ballistics </t>
  </si>
  <si>
    <t>ASRV-HML-3A</t>
  </si>
  <si>
    <t xml:space="preserve">Survival Armor-D-TAC Tactical Carrier With Paladin IIIA Ballistics </t>
  </si>
  <si>
    <t>D-TAC-ULW-IIIA</t>
  </si>
  <si>
    <t xml:space="preserve">Survival Armor-D-TAC Tactical Carrier With FALCONflex IIIA Ballistics </t>
  </si>
  <si>
    <t>D-TAC-FC-IIIA</t>
  </si>
  <si>
    <t xml:space="preserve">Survival Armor-D-TAC Tactical Carrier With Plexus IIIA Ballistics </t>
  </si>
  <si>
    <t>D-TAC-BAV-IIIA</t>
  </si>
  <si>
    <t xml:space="preserve">Survival Armor-D-TAC Tactical Carrier With Phoenix6 IIIA Ballistics </t>
  </si>
  <si>
    <t>D-TAC-LT-3A</t>
  </si>
  <si>
    <t xml:space="preserve">Survival Armor-D-TAC Tactical Carrier With Performance6 IIIA Ballistics </t>
  </si>
  <si>
    <t>D-TAC-HML-3A</t>
  </si>
  <si>
    <t>Survival Armor-Covert Overt - Multi-Use Outer Carrier with Concealable option, includes Paladin IIIA Ballistics</t>
  </si>
  <si>
    <t>Covert Overt-ULW-IIIA</t>
  </si>
  <si>
    <t>Survival Armor-Covert Overt - Multi-Use Outer Carrier with Concealable option, includes FALCONflex IIIA Ballistics</t>
  </si>
  <si>
    <t>Covert Overt-FC-IIIA</t>
  </si>
  <si>
    <t>Survival Armor-Covert Overt - Multi-Use Outer Carrier with Concealable option, includes Plexus IIIA Ballistics</t>
  </si>
  <si>
    <t>Covert Overt-BAV-IIIA</t>
  </si>
  <si>
    <t>Survival Armor-Covert Overt - Multi-Use Outer Carrier with Concealable option, includes Phoenix⁶ IIIA Ballistics</t>
  </si>
  <si>
    <t>Covert Overt-LT-3A</t>
  </si>
  <si>
    <t>Survival Armor-Covert Overt - Multi-Use Outer Carrier with Concealable option, includes Performance⁶ IIIA Ballistics</t>
  </si>
  <si>
    <t>Covert Overt-HML-3A</t>
  </si>
  <si>
    <t xml:space="preserve">Survival Armor-International Tac Tactical Carrier With Paladin IIIA Ballistics </t>
  </si>
  <si>
    <t>IntnlTac-ULW-IIIA</t>
  </si>
  <si>
    <t xml:space="preserve">Survival Armor-International Tac Tactical Carrier With FALCONflex IIIA Ballistics </t>
  </si>
  <si>
    <t>IntnlTac-FC-IIIA</t>
  </si>
  <si>
    <t xml:space="preserve">Survival Armor-International Tac Tactical Carrier With Plexus IIIA Ballistics </t>
  </si>
  <si>
    <t>IntnlTac-BAV-IIIA</t>
  </si>
  <si>
    <t xml:space="preserve">Survival Armor-International Tac Tactical Carrier With Phoenix6 IIIA Ballistics </t>
  </si>
  <si>
    <t>IntnlTac-LT-3A</t>
  </si>
  <si>
    <t xml:space="preserve">Survival Armor-International Tac Tactical Carrier With Performance6 IIIA Ballistics </t>
  </si>
  <si>
    <t>IntnlTac-HML-3A</t>
  </si>
  <si>
    <t xml:space="preserve">Survival Armor-Policia Militar Tactical Carrier With Paladin IIIA Ballistics </t>
  </si>
  <si>
    <t>POLMIL-ULW-IIIA</t>
  </si>
  <si>
    <t xml:space="preserve">Survival Armor-Policia Militar Tactical Carrier With FALCONflex IIIA Ballistics </t>
  </si>
  <si>
    <t>POLMIL-FC-IIIA</t>
  </si>
  <si>
    <t xml:space="preserve">Survival Armor-Policia Militar Tactical Carrier With Plexus IIIA Ballistics </t>
  </si>
  <si>
    <t>POLMIL-BAV-IIIA</t>
  </si>
  <si>
    <t xml:space="preserve">Survival Armor-Policia Militar Tactical Carrier With Phoenix6 IIIA Ballistics </t>
  </si>
  <si>
    <t>POLMIL-LT-3A</t>
  </si>
  <si>
    <t xml:space="preserve">Survival Armor-Policia Militar Tactical Carrier With Performance IIIA Ballistics </t>
  </si>
  <si>
    <t>POLMIL-HML-3A</t>
  </si>
  <si>
    <t xml:space="preserve">Survival Armor-Underway Flotation Vest with Paladin II Ballistics </t>
  </si>
  <si>
    <t>UND-PC-ULW-II</t>
  </si>
  <si>
    <t xml:space="preserve">Survival Armor-Underway Flotation Vest with Paladin IIIA Ballistics </t>
  </si>
  <si>
    <t>UND-PC-ULW-IIIA</t>
  </si>
  <si>
    <t xml:space="preserve">Survival Armor-Underway Flotation Vest with Plexus II Ballistics </t>
  </si>
  <si>
    <t>UND-PC-BAV-II</t>
  </si>
  <si>
    <t xml:space="preserve">Survival Armor-Underway Flotation Vest with Plexus IIIA Ballistics </t>
  </si>
  <si>
    <t>UND-PC-BAV-IIIA</t>
  </si>
  <si>
    <t xml:space="preserve">Survival Armor-Underway Flotation Vest with Phoenix6 II Ballistics </t>
  </si>
  <si>
    <t>UND-PC-LC-II</t>
  </si>
  <si>
    <t xml:space="preserve">Survival Armor-Underway Flotation Vest with Phoenix6 IIIA Ballistics </t>
  </si>
  <si>
    <t>UND-PC-LT-3A</t>
  </si>
  <si>
    <t>Survival Armor-Trident Flotation Vest Level IIIA-37ft. Lbs. of flotation without collar, 74ft. Lbs. of flotation with collar (One Size/Black)</t>
  </si>
  <si>
    <t>TRID‐HML‐3A</t>
  </si>
  <si>
    <t>Survival Armor-Shooters Kit (1) IMPC Plate Carrier - (2) Parapet 10"x12" Level IV Ballistic Plates (Shooters Cut Only)</t>
  </si>
  <si>
    <t>IMPC-PAR10X12-IV</t>
  </si>
  <si>
    <t>4S17</t>
  </si>
  <si>
    <t>n/a</t>
  </si>
  <si>
    <t>10 Years</t>
  </si>
  <si>
    <t>Survival Armor-Shooters Kit - (1) IMPC Plate Carrier - (2) Cyberdyne 10"x12" Level III+ Ballistic Plates (Shooters Cut Only) - (1) Carry Bag</t>
  </si>
  <si>
    <t>SHKT-IMPC-1</t>
  </si>
  <si>
    <t>AR1000</t>
  </si>
  <si>
    <t>Survival Armor-Shooters Kit - (1) IMPC Plate Carrier - (2) Cyberdyne 10"X12" Level III+ Ballistic Plates (Shooters Cut Only) - (1) PASGT Level IIIA helmet w/Standard 4 Point Mesh Harness (1) Carry Bag</t>
  </si>
  <si>
    <t>SHKT-IMPC-2</t>
  </si>
  <si>
    <t>Survival Armor-Shooters Kit - (1) IMPC Plate Carrier - (2) Parapet 10"x12" Level IV Ballistic Plates (Shooters Cut Only) - (1) Carry Bag</t>
  </si>
  <si>
    <t>SHKT-IMPC-3</t>
  </si>
  <si>
    <t xml:space="preserve">Survival Armor-Shooters Kit - (1) IMPC Plate Carrier - (2) Parapet 10"X12" Level IV Ballistic Plates (Shooters Cut Only) - (1) PASGT Level IIIA helmet w/Standard 4 Point Mesh Harness (1) Carry Bag </t>
  </si>
  <si>
    <t>SHKT-IMPC-4</t>
  </si>
  <si>
    <t>Survival Armor-Shooters Kit - (1) MRPC Plate Carrier - (2) Cyberdyne 10"x12" Level III+ Ballistic Plates - (1) Carry Bag (For available carrier sizes and colors refer to the MSRP List)</t>
  </si>
  <si>
    <t>SHKT-MRPC-1</t>
  </si>
  <si>
    <t>Survival Armor-Shooters Kit - (1) MRPC Plate Carrier - (2) Cyberdyne 10"X12" Level III+ Ballistic Plates - (1) PASGT helmet Level IIIA w/4 Point Mesh Harness, and 7 Pads (1) Carry Bag</t>
  </si>
  <si>
    <t>SHKT-MRPC-2</t>
  </si>
  <si>
    <t>Survival Armor-Shooters Kit - (1) MRPC Plate Carrier - (2) Parapet 10"x12" Level IV Ballistic Plates - (1) Carry Bag</t>
  </si>
  <si>
    <t>SHKT-MRPC-3</t>
  </si>
  <si>
    <t>Survival Armor-Shooters Kit - (1) MRPC Plate Carrier - (2) Parapet 10"X12" Level IV Ballistic Plates - (1)  PASGT helmet Level IIIA w/4 Point Mesh Harness, and 7 Pads (1) Carry Bag</t>
  </si>
  <si>
    <t>SHKT-MRPC-4</t>
  </si>
  <si>
    <t>Survival Armor-6" X 6" - SA-3SA-Fusilier Level III Ballistic Plate - Stand Alone - Full Cut-Single Curve - NIJ 0101.06 Certified</t>
  </si>
  <si>
    <t>SA-3SA-FUSLR-6X6</t>
  </si>
  <si>
    <t>LON-III-P</t>
  </si>
  <si>
    <t>Survival Armor-6" X 8" - SA-3SA-Fusilier Level III Ballistic Plate - Stand Alone - Full Cut-Single Curve - NIJ 0101.06 Certified</t>
  </si>
  <si>
    <t>SA-3SA-FUSLR-6X8</t>
  </si>
  <si>
    <t>Survival Armor-8" X 10" - SA-3SA-Fusilier Level III Ballistic Plate - Stand Alone - Shooters Cut-Single Curve - NIJ 0101.06 Certified</t>
  </si>
  <si>
    <t>SA-3SA-FUSLR-8X10-S</t>
  </si>
  <si>
    <t>Survival Armor-8" X 10" - SA-3SA-Fusilier Level III Ballistic Plate - Stand Alone - Full Cut-Single Curve - NIJ 0101.06 Certified</t>
  </si>
  <si>
    <t>SA-3SA-FUSLR-8X10-F</t>
  </si>
  <si>
    <t>Survival Armor-10" x 12" - SA-3SA-Fusilier Level III Ballistic Plate - Stand Alone - Shooters Cut - Single Curve - NIJ 0101.06 Certified</t>
  </si>
  <si>
    <t>SA-3SA-FUSLR-10X12-S</t>
  </si>
  <si>
    <t>Survival Armor-10" x 12" - SA-3SA-Fusilier Level III Ballistic Plate - Stand Alone - Full Cut - Single Curve - NIJ 0101.06 Certified</t>
  </si>
  <si>
    <t>SA-3SA-FUSLR-10X12-F</t>
  </si>
  <si>
    <t>Survival Armor-SAPI-S - 8.75" x 11.75"- SA-3SA-Fusilier Level III Ballistic Plate -  Stand Alone - Single Curve - NIJ 0101.06 Certified</t>
  </si>
  <si>
    <t>SA-3SA-FUSLR-SSAPI-S</t>
  </si>
  <si>
    <t>Survival Armor-SAPI-M - 9.5" x 12.5"- SA-3SA-Fusilier Level III Ballistic Plate -  Stand Alone - Single Curve Level III</t>
  </si>
  <si>
    <t>SA-3SA-FUSLR-SAPI-M</t>
  </si>
  <si>
    <t>Survival Armor-SAPI-L - 10.125" x 13.25"-  SA-3SA-Fusilier Level III Ballistic Plate -  Stand Alone - Single Curve Level III</t>
  </si>
  <si>
    <t>SA-3SA-FUSLR-SAPI-L</t>
  </si>
  <si>
    <t>Survival Armor-SAPI-XL - 11" x 14"-  SA-3SA-Fusilier Level III Ballistic Plate -  Stand Alone - Single Curve Level III</t>
  </si>
  <si>
    <t>SA-3SA-FUSLR-SAPI-XL</t>
  </si>
  <si>
    <t>Survival Armor-5" x 7" Cyberdyne Level III Ballistic Plate - Single Curve - Stand Alone NIJ 0101.06 Certified Steel Rhino Extreme Spall Coated Full Cut</t>
  </si>
  <si>
    <t>HA-SA-AR15X7F</t>
  </si>
  <si>
    <t>Survival Armor-5" x 8" Cyberdyne Level III Ballistic Plate - Single Curve - Stand Alone NIJ 0101.06 Certified Steel Rhino Extreme Spall Coated Full Cut</t>
  </si>
  <si>
    <t>HA-SA-AR15X8F</t>
  </si>
  <si>
    <t>Survival Armor-6" x 6" Cyberdyne Level III Ballistic Plate - Single Curve - Stand Alone - NIJ 0101.06 Certified Steel Rhino Extreme Spall Coated Full Cut</t>
  </si>
  <si>
    <t>HA-SA-AR16X6F</t>
  </si>
  <si>
    <t>Survival Armor-6" x 8" Cyberdyne Level III Ballistic Plate - Single Curve - Stand Alone - NIJ 0101.06 Certified Steel Rhino Extreme Spall Coated Full Cut</t>
  </si>
  <si>
    <t>HA-SA-AR16X8F</t>
  </si>
  <si>
    <t>Survival Armor-8" x 10" Cyberdyne Level III Ballistic Plate - Single Curve - Stand Alone - NIJ 0101.06 Certified Steel Rhino Extreme Spall Coated Full Cut</t>
  </si>
  <si>
    <t>HA-SA-AR18X10F</t>
  </si>
  <si>
    <t>Survival Armor-8" x 10" Cyberdyne Level III Ballistic Plate - Single Curve - Stand Alone - NIJ 0101.06 Certified Steel Rhino Extreme Spall Coated Shooters Cut</t>
  </si>
  <si>
    <t>HA-SA-AR18X10S</t>
  </si>
  <si>
    <t>Survival Armor-10" x 12" Cyberdyne Level III Ballistic Plate - Single Curve - Stand Alone - NIJ 0101.06 Certified Steel Rhino Extreme Spall Coated Full Cut</t>
  </si>
  <si>
    <t>HA-SA-AR110X12F</t>
  </si>
  <si>
    <t>Survival Armor-10" x 12" Cyberdyne Level III Ballistic Plate - Single Curve - Stand Alone - NIJ 0101.06 Certified Steel Rhino Extreme Spall Coated Shooters Cut</t>
  </si>
  <si>
    <t>HA-SA-AR110X12S</t>
  </si>
  <si>
    <t>Survival Armor-10" x 12" Cyberdyne Level III Ballistic Plate - Single Curve - Stand Alone - NIJ 0101.06 Certified Steel Rhino Extreme Spall Coated Swimmers Cut</t>
  </si>
  <si>
    <t>HA-SA-AR110X12SW</t>
  </si>
  <si>
    <t xml:space="preserve">Survival Armor-Survival Armor-SAPI-XS - 7.25" x 11.5"  Cyberdyne Level III Ballistic Plate - Single Curve - Stand Alone - NIJ 0101.06 Certified Steel Rhino Extreme Spall Coated </t>
  </si>
  <si>
    <t>HA-SA-AR1-SAPI-XS</t>
  </si>
  <si>
    <t xml:space="preserve">Survival Armor-SAPI-S - 8.75" x 11.75"  Cyberdyne Level III Ballistic Plate - Single Curve - Stand Alone - NIJ 0101.06 Certified Steel Rhino Extreme Spall Coated </t>
  </si>
  <si>
    <t>HA-SA-AR1-SAPI-S</t>
  </si>
  <si>
    <t xml:space="preserve">Survival Armor-SAPI-M - 9.5" x 12.5"  Cyberdyne Level III Ballistic Plate - Single Curve - Stand Alone - NIJ 0101.06 Certified Steel Rhino Extreme Spall Coated </t>
  </si>
  <si>
    <t>HA-SA-AR1-SAPI-M</t>
  </si>
  <si>
    <t xml:space="preserve">Survival Armor-SAPI-L - 10.125" x 13.25"  Cyberdyne Level III Ballistic Plate - Single Curve - Stand Alone - NIJ 0101.06 Certified Steel Rhino Extreme Spall Coated </t>
  </si>
  <si>
    <t>HA-SA-AR1-SAPI-L</t>
  </si>
  <si>
    <t>Survival Armor-SAPI-XL -11" x 14"  Cyberdyne Level III Ballistic Plate - Single Curve - Stand Alone - NIJ 0101.06 Certified Steel Rhino Extreme Spall Coated</t>
  </si>
  <si>
    <t>HA-SA-AR1-SAPI-XL</t>
  </si>
  <si>
    <t xml:space="preserve">Survival Armor-6" x 6" SA-Rampart Level III Ballistic Plate - Single Curve - Stand Alone - NIJ 0101.06 Certified-Tested to Special Threat M855, and the new M855A1 (US Army Round) Full Cut </t>
  </si>
  <si>
    <t>HA-SA-RMPTS-III-0606F</t>
  </si>
  <si>
    <t>H3101M</t>
  </si>
  <si>
    <t xml:space="preserve">Survival Armor-6" x 8" SA-Rampart Level III Ballistic Plate - Single Curve - Stand Alone - NIJ 0101.06 Certified-Tested to Special Threat M855, and the new M855A1 (US Army Round) Full Cut </t>
  </si>
  <si>
    <t>HA-SA-RMPTS-III-0608F</t>
  </si>
  <si>
    <t xml:space="preserve">8" x 10" SA-Rampart Level III Ballistic Plate - Multi Curve - Stand Alone - NIJ 0101.06 Certified-Tested to Special Threat M855, and the new M855A1 (US Army Round) Full Cut </t>
  </si>
  <si>
    <t>HA-SA-RMPTM-III-0810F</t>
  </si>
  <si>
    <t xml:space="preserve">Survival Armor-8" x 10" SA-Rampart Level III Ballistic Plate - Multi Curve - Stand Alone - NIJ 0101.06 Certified-Tested to Special Threat M855, and the new M855A1 (US Army Round) Shooters Cut </t>
  </si>
  <si>
    <t>HA-SA-RMPTM-III-0810S</t>
  </si>
  <si>
    <t>Survival Armor-10" X 12" SA-Rampart Level III Ballistic Plate - Multi Curve - Stand Alone - NIJ 0101.06 Certified-Tested to Special Threat M855, and the new M855A1 (US Army Round) Full Cut</t>
  </si>
  <si>
    <t>HA-SA-RMPTM-III-1012F</t>
  </si>
  <si>
    <t>Survival Armor-10" x 12" SA-Rampart Level III Ballistic Plate - Multi Curve - Stand Alone - NIJ 0101.06 Certified-Tested to Special Threat M855, and the new M855A1 (US Army Round) Shooters Cut</t>
  </si>
  <si>
    <t>HA-SA-RMPTM-III-1012S</t>
  </si>
  <si>
    <t>Survival Armor-7.25" x 11.5"  SA-Rampart Level III Ballistic Plate - Multi Curve - Stand Alone - NIJ 0101.06 Certified-Tested to Special Threat M855, and the new M855A1 (US Army Round)-Survival Armor-SAPI-XS Cut</t>
  </si>
  <si>
    <t>HA-SA-RMPTM-III-SAPI-XS</t>
  </si>
  <si>
    <t>Survival Armor-8.75" x 11.75"  SA-Rampart Level III Ballistic Plate - Multi Curve - Stand Alone - NIJ 0101.06 Certified-Tested to Special Threat M855, and the new M855A1 (US Army Round)-SAPI-S Cut</t>
  </si>
  <si>
    <t>HA-SA-RMPTM-III-SAPI-S</t>
  </si>
  <si>
    <t>Survival Armor-9.5" x 12.5" - SA-Rampart Level III Ballistic Plate - Multi Curve - Stand Alone - NIJ 0101.06 Certified-Tested to Special Threat M855, and the new M855A1 (US Army Round)-SAPI-M Cut</t>
  </si>
  <si>
    <t>HA-SA-RMPTM-III-SAPI-M</t>
  </si>
  <si>
    <t>Survival Armor-10.125" x 13.25 - SA-Rampart Level III Ballistic Plate - Multi Curve - Stand Alone - NIJ 0101.06 Certified-Tested to Special Threat M855, and the new M855A1 (US Army Round)-Survival Armor-SAPI-L Cut</t>
  </si>
  <si>
    <t>HA-SA-RMPTM-III-SAPI-L</t>
  </si>
  <si>
    <t>Survival Armor-11" x 14" - SA-Rampart Level III Ballistic Plate - Multi Curve - Stand Alone - NIJ 0101.06 Certified-Tested to Special Threat M855, and the new M855A1 (US Army Round)-Survival Armor-SAPI-XL Cut</t>
  </si>
  <si>
    <t>HA-SA-RMPTM-III-SAPI-XL</t>
  </si>
  <si>
    <t>Survival Armor-5" x 7" Parapet Level IV Ballistic Plate - Single Curve - Stand Alone - NIJ 0101.06 Certified Full Cut</t>
  </si>
  <si>
    <t>HA-SA4S175X7F</t>
  </si>
  <si>
    <t>Survival Armor-5" x 8" Parapet Level IV Ballistic Plate - Single Curve - Stand Alone - NIJ 0101.06 Certified Full Cut</t>
  </si>
  <si>
    <t>HA-SA4S175X8F</t>
  </si>
  <si>
    <t>Survival Armor-6" x 6" Parapet Level IV Ballistic Plate - Single Curve - Stand Alone - NIJ 0101.06 Certified Full Cut</t>
  </si>
  <si>
    <t>HA-SA4S176X6F</t>
  </si>
  <si>
    <t>Survival Armor-6" x 8" Parapet Level IV Ballistic Plate - Single Curve - Stand Alone - NIJ 0101.06 Certified Full Cut</t>
  </si>
  <si>
    <t>HA-SA4S176X8F</t>
  </si>
  <si>
    <t>Survival Armor-8" x 10" Parapet Level IV Ballistic Plate - Single Curve - Stand Alone - NIJ 0101.06 Certified Full Cut</t>
  </si>
  <si>
    <t>HA-SA4S178X10F</t>
  </si>
  <si>
    <t>Survival Armor-8" x 10" Parapet Level IV Ballistic Plate - Single Curve - Stand Alone - NIJ 0101.06 Certified Shooters Cut</t>
  </si>
  <si>
    <t>HA-SA4S178X10S</t>
  </si>
  <si>
    <t>Survival Armor-10" x 12" Parapet Level IV Ballistic Plate - Single Curve - Stand Alone - NIJ 0101.06 Certified Full Cut</t>
  </si>
  <si>
    <t>HA-SA4S1710X12F</t>
  </si>
  <si>
    <t>Survival Armor-10" x 12" Parapet Level IV Ballistic Plate - Single Curve - Stand Alone - NIJ 0101.06 Certified Shooters Cut</t>
  </si>
  <si>
    <t>HA-SA4S1710X12S</t>
  </si>
  <si>
    <t>Survival Armor-10" x 12" Parapet Level IV Ballistic Plate - Single Curve - Stand Alone - NIJ 0101.06 Certified Swimmers Cut</t>
  </si>
  <si>
    <t>HA-SA4S1710X12SW</t>
  </si>
  <si>
    <t>Survival Armor-10" x 12" Parapet Level IV Ballistic Plate - Multi Curve - Stand Alone - NIJ 0101.06 Certified Shooters Cut</t>
  </si>
  <si>
    <t>HA-SA4S1710X12SC-M</t>
  </si>
  <si>
    <t xml:space="preserve">Survival Armor-SAPI-XS - 7.25" x 11.5"-Parapet Level IV Ballistic Plate - Multi Curve - Stand Alone - NIJ 0101.06 Certified </t>
  </si>
  <si>
    <t>HA-SA4S17M-SAPI-XS</t>
  </si>
  <si>
    <t xml:space="preserve">Survival Armor-SAPI-S - 8.75" x 11.75"-Parapet Level IV Ballistic Plate - Multi Curve - Stand Alone - NIJ 0101.06 Certified </t>
  </si>
  <si>
    <t>HA-SA4S17M-SAPI-S</t>
  </si>
  <si>
    <t xml:space="preserve">Survival Armor-SAPI-M - 9.5" x 12.5"-Parapet Level IV Ballistic Plate - Multi Curve - Stand Alone - NIJ 0101.06 Certified </t>
  </si>
  <si>
    <t>HA-SA4S17M-SAPI-M</t>
  </si>
  <si>
    <t xml:space="preserve">Survival Armor-SAPI-L - 10.125" x 13.25"-Parapet Level IV Ballistic Plate - Multi Curve - Stand Alone - NIJ 0101.06 Certified </t>
  </si>
  <si>
    <t>HA-SA4S17M-SAPI-L</t>
  </si>
  <si>
    <t xml:space="preserve">Survival Armor-SAPI-XL - 11" x 14"-Parapet Level IV Ballistic Plate - Multi Curve - Stand Alone - NIJ 0101.06 Certified </t>
  </si>
  <si>
    <t>HA-SA4S17M-SAPI-XL</t>
  </si>
  <si>
    <t xml:space="preserve">Survival Armor-THREAT Carrier with NIJ 0115.00 Standard PeaceKeeper - Shank Resistant Level 1 Spike One Size </t>
  </si>
  <si>
    <t>THREAT-SKS-1</t>
  </si>
  <si>
    <t>SKS-1</t>
  </si>
  <si>
    <t>Survival Armor-THREAT Carrier with NIJ 0115.00 Standard PeaceKeeper - Shank Resistant Level 2 Spike One Size</t>
  </si>
  <si>
    <t>THREAT-SKS-2</t>
  </si>
  <si>
    <t>SKS-2</t>
  </si>
  <si>
    <t xml:space="preserve">Survival Armor-THREAT Carrier with NIJ 0115.00 Standard PeaceKeeper - Shank Resistant Level 3 Spike One Size </t>
  </si>
  <si>
    <t>THREAT-SKS-3</t>
  </si>
  <si>
    <t>SKS-3</t>
  </si>
  <si>
    <t xml:space="preserve">Survival Armor-Spike 1 - PeaceKeeper- NIJ 0115.00 Standard - Shank Resistant with one Concealable Carrier </t>
  </si>
  <si>
    <t xml:space="preserve">Survival Armor-Spike 1 -PeaceKeeper-  NIJ 0115.00 Standard - Shank Resistant with two Concealable Carriers </t>
  </si>
  <si>
    <t>SKS-1-2C</t>
  </si>
  <si>
    <t xml:space="preserve">Survival Armor-Spike 2 - PeaceKeeper- NIJ 0115.00 Standard - Shank Resistant with one Concealable Carrier </t>
  </si>
  <si>
    <t xml:space="preserve">Survival Armor-Spike 2 - PeaceKeeper- NIJ 0115.00 Standard - Shank Resistant with two Concealable Carriers </t>
  </si>
  <si>
    <t>SKS-2-2C</t>
  </si>
  <si>
    <t xml:space="preserve">Survival Armor-Spike 3 -PeaceKeeper-  NIJ 0115.00 Standard - Shank Resistant with one Concealable Carrier </t>
  </si>
  <si>
    <t xml:space="preserve">Survival Armor-Spike 3 - PeaceKeeper- NIJ 0115.00 Standard - Shank Resistant with two Concealable Carriers </t>
  </si>
  <si>
    <t>SKS-3-2C</t>
  </si>
  <si>
    <t>Survival Armor-PeaceKeeper- Combination NIJ-0101.06 Level II armor with Spike 2 NIJ-0115.00 Correction - Shank Resistant Dual Certification - with one Male Concealable Carrier Soft Trauma Pac (STP)</t>
  </si>
  <si>
    <t>MBIIS2-2-RC</t>
  </si>
  <si>
    <t>BIIS2-2</t>
  </si>
  <si>
    <t>Survival Armor-PeaceKeeper- Combination NIJ-0101.06 Level II armor with Spike 2 NIJ-0115.00 Correction - Shank Resistant Dual Certification - with two Male concealable Carriers Soft Trauma Pac (STP)</t>
  </si>
  <si>
    <t>MBIIS2-2-RC-2C</t>
  </si>
  <si>
    <t>Survival Armor-PeaceKeeper- Combination NIJ-0101.06 Level II armor with Spike 2 NIJ-0115.00 Correction - Shank Resistant Dual Certification -with one FeMAle Carrier Soft Trauma Pac (STP)</t>
  </si>
  <si>
    <t>FBF2-S2-RC</t>
  </si>
  <si>
    <t>BF2-S2</t>
  </si>
  <si>
    <t>Survival Armor-PeaceKeeper- Combination NIJ-0101.06 Level II armor with Spike 2 NIJ-0115.00 Correction - Shank Resistant Dual Certification - with two Female Concealable Carriers, Soft Trauma Pac (STP)</t>
  </si>
  <si>
    <t>FBF2-S2-RC-2C</t>
  </si>
  <si>
    <t>Survival Armor-PeaceKeeper- Combination NIJ-0101.06 Level IIIA armor with Spike 3 NIJ-0115.00 Correction - Shank Resistant Dual Certification  - with one Male Concealable Carrier, Soft Trauma Pac (STP)</t>
  </si>
  <si>
    <t>MB3AS3-6-RC</t>
  </si>
  <si>
    <t>B3AS3-6</t>
  </si>
  <si>
    <t>Survival Armor-PeaceKeeper- Combination NIJ-0101.06 Level IIIA armor with Spike 3 NIJ-0115.00 Correction - Shank Resistant Dual Certification  - with two Male or Female Concealable Carriers, Soft Trauma Pac (STP)</t>
  </si>
  <si>
    <t>MB3AS3-6-RC-2C</t>
  </si>
  <si>
    <t>Survival Armor-Survival Armor-THREAT Combination NIJ-0101.06 Level II armor with Spike 2 NIJ-0115.00 Correction - Shank Resistant Dual Certification (One Size)</t>
  </si>
  <si>
    <t>THREAT-BIIS2-2</t>
  </si>
  <si>
    <t>Survival Armor-Survival Armor-THREAT Combination NIJ-0101.06 Level IIIA armor with Spike 3 NIJ-0115.00 Correction - Shank Resistant Dual Certification (One Size)</t>
  </si>
  <si>
    <t>THREAT-B3AS3-6</t>
  </si>
  <si>
    <t>Notes</t>
  </si>
  <si>
    <t>Ballistic Shield</t>
  </si>
  <si>
    <t>Survival Armor-Confined Space Assault Shield 22″ x 48″ Level IIIA combined with Mil-Spec Fragmentation Protection Overlapping plate pockets Custom sizes available Stores easily in trunk Loop to shorten for climbing stairs Padded handles</t>
  </si>
  <si>
    <t>CSAS</t>
  </si>
  <si>
    <t>Survival Armor-School Resource Officer Shield 22” x 55” over all 22” x 20” Rigid upper with 4” x 10 viewport 22” x 35” Flexible lower Double handles with foam padding Fastec buckles to shorten for climbing stairs 11” x 4” loop for ID flap Seamless Strike Face</t>
  </si>
  <si>
    <t>SRS</t>
  </si>
  <si>
    <t>Survival Armor-Level IIIA-20" x 34" Standard Ballistic Shield with Viewport and Ergonomically designed Horizontal Handle, lightweight, and tested for Special Threats. Small-12.8 lbs.</t>
  </si>
  <si>
    <t>STDUS3A-SHD-VP-2034</t>
  </si>
  <si>
    <t>Survival Armor-Level IIIA-24" x 36" Standard Ballistic Shield with Viewport and Ergonomically designed Horizontal Handle, lightweight, and tested for Special Threats. Medium-16.9 bs.</t>
  </si>
  <si>
    <t>STDUS3A-SHD-VP-2436</t>
  </si>
  <si>
    <t>Survival Armor-Level IIIA-24" x48" Standard Ballistic Shield with Viewport and Ergonomically designed Horizontal Handle, lightweight, and tested for Special Threats. Large-19.5 lbs.</t>
  </si>
  <si>
    <t>STDUS3A-SHD-VP-24X48</t>
  </si>
  <si>
    <t>Survival Armor-Level IIIA SPECTER Body Shield Ballistic Protection Against Handgun Rounds, Flat, 16X29" NIJ Standard Tested 0108.01to meet or exceed ballistic resistance as specified by the testing protocol, UHMWPE based material layup; .50" thick, Removeable and washable cover made of Heavy Duty Cordura; Ergonomically designed lightweight ambidextrous handle.</t>
  </si>
  <si>
    <t>SPEC3AF16X29</t>
  </si>
  <si>
    <t>Survival Armor-Level IIIA SPECTER Body Shield Ballistic Protection Against Handgun Rounds, Flat, 18X24"; NIJ Standard Tested 0108.01to meet or exceed ballistic resistance as specified by the testing protocol, UHMWPE based material layup; .50" thick, Removeable and washable cover made of Heavy Duty  Cordura; Ergonomically designed lightweight ambidextrous handle.</t>
  </si>
  <si>
    <t>SPEC3AF18X24</t>
  </si>
  <si>
    <t>Survival Armor-Level IIIA SPECTER Body Shield Ballistic Protection Against Handgun Rounds, Flat, 18" x 34"; NIJ Standard Tested 0108.01to meet or exceed ballistic resistance as specified by the testing protocol, UHMWPE based material layup; .50" thick, Removeable and washable cover made of Heavy Duty  Cordura; Ergonomically designed lightweight ambidextrous handle.</t>
  </si>
  <si>
    <t>SPEC3AF 18X34</t>
  </si>
  <si>
    <t>Survival Armor-Level IIIA SPECTER Body Shield Ballistic Protection Against Handgun Rounds, Flat, 20" x 31"; NIJ Standard Tested 0108.01to meet or exceed ballistic resistance as specified by the testing protocol, UHMWPE based material layup; .50" thick, Removeable and washable cover made of Heavy Duty  Cordura; Ergonomically designed lightweight ambidextrous handle.</t>
  </si>
  <si>
    <t>SPEC3AF 20X31</t>
  </si>
  <si>
    <t>Survival Armor-Level IIIA SPECTER Body Shield Ballistic Protection Against Handgun Rounds, Flat, 20" x 34"; NIJ Standard Tested 0108.01to meet or exceed ballistic resistance as specified by the testing protocol, UHMWPE based material layup; .50" thick, Removeable and washable cover made of Heavy Duty  Cordura; Ergonomically designed lightweight ambidextrous handle,</t>
  </si>
  <si>
    <t>SPEC3AF 20X34</t>
  </si>
  <si>
    <t>Survival Armor-Level IIIA SPECTER Body Shield Ballistic Protection Against Handgun Rounds, Flat, 20" x 40"; NIJ Standard Tested 0108.01to meet or exceed ballistic resistance as specified by the testing protocol, UHMWPE based material layup; .50" thick, Removeable and washable cover made of Heavy Duty  Cordura; Ergonomically designed lightweight ambidextrous handle.</t>
  </si>
  <si>
    <t>SPEC3AF 20X40</t>
  </si>
  <si>
    <t>Survival Armor-Level IIIA SPECTER Body Shield Ballistic Protection Against Handgun Rounds, Flat, 24" x 36"; NIJ Standard Tested 0108.01to meet or exceed ballistic resistance as specified by the testing protocol, UHMWPE based material layup; .50" thick, Removeable and washable cover made of Heavy Duty  Cordura; Ergonomically designed lightweight ambidextrous handle,</t>
  </si>
  <si>
    <t>SPEC3AF 24X36</t>
  </si>
  <si>
    <t>Survival Armor-Level IIIA SPECTER Body Shield Ballistic Protection Against Handgun Rounds, Flat, 24" x 48"; NIJ Standard Tested 0108.01to meet or exceed ballistic resistance as specified by the testing protocol, UHMWPE based material layup; .50" thick, Removeable and washable cover made of Heavy Duty  Cordura; Ergonomically designed lightweight ambidextrous handle.</t>
  </si>
  <si>
    <t>SPEC3AF 24X48</t>
  </si>
  <si>
    <t>Survival Armor-Level IIIA SPECTER Body Shield Ballistic Protection Against Handgun Rounds, Flat, 24" x 51"; NIJ Standard Tested 0108.01to meet or exceed ballistic resistance as specified by the testing protocol, UHMWPE based material layup; .50" thick, Removeable and washable cover made of Heavy Duty  Cordura; Ergonomically designed lightweight ambidextrous handle.</t>
  </si>
  <si>
    <t>SPEC3AF 24X51</t>
  </si>
  <si>
    <t>Survival Armor-WRAITH Ballistic Shield - Level IIIA - Stand Alone, Flat, No Viewport,18X24" with upgraded ergonomically designed ambidextrous handle lightweight and easy grip, includes a quick release shoulder strap and carry bag. (5 year warranty on ballistic materials, 1 year on exterior cover &amp; workmanship)</t>
  </si>
  <si>
    <t>WRAITH3A-1824-F</t>
  </si>
  <si>
    <t>Survival Armor-WRAITH Ballistic Shield - Level IIIA - Stand Alone, Flat, No Viewport, 20X34" with upgraded ergonomically designed ambidextrous handle lightweight and easy grip, includes a quick release shoulder strap and carry bag. (5 year warranty on ballistic materials, 1 year on exterior cover &amp; workmanship)</t>
  </si>
  <si>
    <t>WRAITH3A-2034-F</t>
  </si>
  <si>
    <t>Survival Armor-WRAITH Ballistic Shield - Level IIIA - Stand Alone, Flat, No Viewport, 20X40" with upgraded ergonomically designed ambidextrous handle lightweight and easy grip, includes a quick release shoulder strap and carry bag. (5 year warranty on ballistic materials, 1 year on exterior cover &amp; workmanship)</t>
  </si>
  <si>
    <t>WRAITH3A-2040-F</t>
  </si>
  <si>
    <t>Survival Armor-WRAITH Ballistic Shield - Level IIIA - Stand Alone, Flat, No Viewport, 24X36" with upgraded ergonomically designed ambidextrous handle lightweight and easy grip, includes a quick release shoulder strap and carry bag. (5 year warranty on ballistic materials, 1 year on exterior cover &amp; workmanship)</t>
  </si>
  <si>
    <t>WRAITH3A-2436-F</t>
  </si>
  <si>
    <t>Survival Armor-WRAITH Ballistic Shield - Level IIIA - Stand Alone, Flat, No Viewport, 24X48" with upgraded ergonomically designed ambidextrous handle lightweight and easy grip, includes a quick release shoulder strap and carry bag. (5 year warranty on ballistic materials, 1 year on exterior cover &amp; workmanship)</t>
  </si>
  <si>
    <t>WRAITH3A-2448-F</t>
  </si>
  <si>
    <t>Survival Armor-WRAITH Ballistic Shield - Level IIIA - Stand Alone, Flat, No Viewport, 24X51" with upgraded ergonomically designed ambidextrous handle lightweight and easy grip, includes a quick release shoulder strap and carry bag. (5 year warranty on ballistic materials, 1 year on exterior cover &amp; workmanship)</t>
  </si>
  <si>
    <t>WRAITH3A-2451-F</t>
  </si>
  <si>
    <t>Survival Armor-WRAITH Ballistic Shield - Level IIIA - Stand Alone, Flat, With Viewport, 20X34" with upgraded ergonomically designed ambidextrous handle lightweight and easy grip, includes a quick release shoulder strap and carry bag. (5 year warranty on ballistic materials, 1 year on exterior cover &amp; workmanship)</t>
  </si>
  <si>
    <t>WRAITH3A-2034-F-VP</t>
  </si>
  <si>
    <t>Survival Armor-WRAITH Ballistic Shield - Level IIIA - Stand Alone, Flat, With Viewport, 20X40" with upgraded ergonomically designed ambidextrous handle lightweight and easy grip, includes a quick release shoulder strap and carry bag. (5 year warranty on ballistic materials, 1 year on exterior cover &amp; workmanship)</t>
  </si>
  <si>
    <t>WRAITH3A-2040-F-VP</t>
  </si>
  <si>
    <t>Survival Armor-WRAITH Ballistic Shield - Level IIIA - Stand Alone, Flat, With Viewport, 24X36" with upgraded ergonomically designed ambidextrous handle lightweight and easy grip, includes a quick release shoulder strap and carry bag. (5 year warranty on ballistic materials, 1 year on exterior cover &amp; workmanship)</t>
  </si>
  <si>
    <t>WRAITH3A-2436-F-VP</t>
  </si>
  <si>
    <t>Survival Armor-WRAITH Ballistic Shield - Level IIIA - Stand Alone, Flat, With Viewport, 24X48" with upgraded ergonomically designed ambidextrous handle lightweight and easy grip, includes a quick release shoulder strap and carry bag. (5 year warranty on ballistic materials, 1 year on exterior cover &amp; workmanship)</t>
  </si>
  <si>
    <t>WRAITH3A-2448-F-VP</t>
  </si>
  <si>
    <t>Survival Armor-WRAITH Ballistic Shield - Level IIIA - Stand Alone, Flat, With Viewport, 24X51" with upgraded ergonomically designed ambidextrous handle lightweight and easy grip, includes a quick release shoulder strap and carry bag. (5 year warranty on ballistic materials, 1 year on exterior cover &amp; workmanship)</t>
  </si>
  <si>
    <t>WRAITH3A-2451-F-VP</t>
  </si>
  <si>
    <t>Survival Armor-WRAITH Ballistic Shield - Level IIIA - Stand Alone, Single Curved, No Viewport,18X24" with upgraded ergonomically designed ambidextrous handle lightweight and easy grip, includes a quick release shoulder strap and carry bag. (5 year warranty on ballistic materials, 1 year on exterior cover &amp; workmanship)</t>
  </si>
  <si>
    <t>WRAITH3A-1824-SC</t>
  </si>
  <si>
    <t>Survival Armor-WRAITH Ballistic Shield - Level IIIA - Stand Alone, Single Curved, No Viewport, 20X34" with upgraded ergonomically designed ambidextrous handle lightweight and easy grip, includes a quick release shoulder strap and carry bag. (5 year warranty on ballistic materials, 1 year on exterior cover &amp; workmanship)</t>
  </si>
  <si>
    <t>WRAITH3A-2034-SC</t>
  </si>
  <si>
    <t>Survival Armor-WRAITH Ballistic Shield - Level IIIA - Stand Alone, Single Curved, No Viewport, 20X40" with upgraded ergonomically designed ambidextrous handle lightweight and easy grip, includes a quick release shoulder strap and carry bag. (5 year warranty on ballistic materials, 1 year on exterior cover &amp; workmanship)</t>
  </si>
  <si>
    <t>WRAITH3A-2040-SC</t>
  </si>
  <si>
    <t>Survival Armor-WRAITH Ballistic Shield - Level IIIA - Stand Alone, Single Curved, No Viewport, 24X36" with upgraded ergonomically designed ambidextrous handle lightweight and easy grip, includes a quick release shoulder strap and carry bag. (5 year warranty on ballistic materials, 1 year on exterior cover &amp; workmanship)</t>
  </si>
  <si>
    <t>WRAITH3A-2436-SC</t>
  </si>
  <si>
    <t>Survival Armor-WRAITH Ballistic Shield - Level IIIA - Stand Alone, Single Curved, No Viewport, 24X48" with upgraded ergonomically designed ambidextrous handle lightweight and easy grip, includes a quick release shoulder strap and carry bag. (5 year warranty on ballistic materials, 1 year on exterior cover &amp; workmanship)</t>
  </si>
  <si>
    <t>WRAITH3A-2448-SC</t>
  </si>
  <si>
    <t>Survival Armor-WRAITH Ballistic Shield - Level IIIA - Stand Alone, Single Curved, No Viewport, 24X51" with upgraded ergonomically designed ambidextrous handle lightweight and easy grip, includes a quick release shoulder strap and carry bag. (5 year warranty on ballistic materials, 1 year on exterior cover &amp; workmanship)</t>
  </si>
  <si>
    <t>WRAITH3A-2451-SC</t>
  </si>
  <si>
    <t>Survival Armor-WRAITH Ballistic Shield - Level IIIA - Stand Alone, Single Curved With Viewport, 20X34" with upgraded ergonomically designed ambidextrous handle lightweight and easy grip, includes a quick release shoulder strap and carry bag. (5 year warranty on ballistic materials, 1 year on exterior cover &amp; workmanship)</t>
  </si>
  <si>
    <t>WRAITH3A-2034-SC-VP</t>
  </si>
  <si>
    <t>Survival Armor-WRAITH Ballistic Shield - Level IIIA - Stand Alone, Single Curved With Viewport, 20X40" with upgraded ergonomically designed ambidextrous handle lightweight and easy grip, includes a quick release shoulder strap and carry bag. (5 year warranty on ballistic materials, 1 year on exterior cover &amp; workmanship)</t>
  </si>
  <si>
    <t>WRAITH3A-2040-SC-VP</t>
  </si>
  <si>
    <t>Survival Armor-WRAITH Ballistic Shield - Level IIIA - Stand Alone, Single Curved With Viewport, 24X36" with upgraded ergonomically designed ambidextrous handle lightweight and easy grip, includes a quick release shoulder strap and carry bag. (5 year warranty on ballistic materials, 1 year on exterior cover &amp; workmanship)</t>
  </si>
  <si>
    <t>WRAITH3A-2436-SC-VP</t>
  </si>
  <si>
    <t>Survival Armor-WRAITH Ballistic Shield - Level IIIA - Stand Alone, Single Curved With Viewport, 24X48" with upgraded ergonomically designed ambidextrous handle lightweight and easy grip, includes a quick release shoulder strap and carry bag. (5 year warranty on ballistic materials, 1 year on exterior cover &amp; workmanship)</t>
  </si>
  <si>
    <t>WRAITH3A-2448-SC-VP</t>
  </si>
  <si>
    <t>Survival Armor-WRAITH Ballistic Shield - Level IIIA - Stand Alone, Single Curved With Viewport, 24X51" with upgraded ergonomically designed ambidextrous handle lightweight and easy grip, includes a quick release shoulder strap and carry bag. (5 year warranty on ballistic materials, 1 year on exterior cover &amp; workmanship)</t>
  </si>
  <si>
    <t>WRAITH3A-2451-SC-VP</t>
  </si>
  <si>
    <t>Riffle Protection</t>
  </si>
  <si>
    <t>Survival Armor-WRAITH Ballistic Shield - Level III - Stand Alone, Flat, No Viewport, 18X24" with upgraded ergonomically designed ambidextrous handle lightweight and easy grip, includes a quick release shoulder strap and carry bag. (5 year warranty on ballistic materials, 1 year on exterior cover &amp; workmanship)</t>
  </si>
  <si>
    <t>WRAITH3-1824-F</t>
  </si>
  <si>
    <t>Survival Armor-WRAITH Ballistic Shield - Level III - Stand Alone, Flat, No Viewport, 20X34" with upgraded ergonomically designed ambidextrous handle lightweight and easy grip, includes a quick release shoulder strap and carry bag. (5 year warranty on ballistic materials, 1 year on exterior cover &amp; workmanship)</t>
  </si>
  <si>
    <t>WRAITH3-2034-F</t>
  </si>
  <si>
    <t>Survival Armor-WRAITH Ballistic Shield - Level III - Stand Alone, Flat, No Viewport, 20X40" with upgraded ergonomically designed ambidextrous handle lightweight and easy grip, includes a quick release shoulder strap and carry bag. (5 year warranty on ballistic materials, 1 year on exterior cover &amp; workmanship)</t>
  </si>
  <si>
    <t>WRAITH3-2040-F</t>
  </si>
  <si>
    <t>Survival Armor-WRAITH Ballistic Shield - Level III - Stand Alone, Flat, No Viewport, 24X36" with upgraded ergonomically designed ambidextrous handle lightweight and easy grip, includes a quick release shoulder strap and carry bag. (5 year warranty on ballistic materials, 1 year on exterior cover &amp; workmanship)</t>
  </si>
  <si>
    <t>WRAITH3-2436-F</t>
  </si>
  <si>
    <t>Survival Armor-WRAITH Ballistic Shield - Level III - Stand Alone, Flat, No Viewport, 24X48" with upgraded ergonomically designed ambidextrous handle lightweight and easy grip, includes a quick release shoulder strap and carry bag. (5 year warranty on ballistic materials, 1 year on exterior cover &amp; workmanship)</t>
  </si>
  <si>
    <t>WRAITH3-2448-F</t>
  </si>
  <si>
    <t>Survival Armor-WRAITH Ballistic Shield - Level III - Stand Alone, Flat, No Viewport, 24X51" with upgraded ergonomically designed ambidextrous handle lightweight and easy grip, includes a quick release shoulder strap and carry bag. (5 year warranty on ballistic materials, 1 year on exterior cover &amp; workmanship)</t>
  </si>
  <si>
    <t>WRAITH3-2451-F</t>
  </si>
  <si>
    <t>Survival Armor-WRAITH Ballistic Shield - Level III - Stand Alone, Flat, With Viewport, 20X34" with upgraded ergonomically designed ambidextrous handle lightweight and easy grip, includes a quick release shoulder strap and carry bag. (5 year warranty on ballistic materials, 1 year on exterior cover &amp; workmanship)</t>
  </si>
  <si>
    <t>WRAITH3-2034-F-VP</t>
  </si>
  <si>
    <t>Survival Armor-WRAITH Ballistic Shield - Level III - Stand Alone, Flat, With Viewport, 20X40" with upgraded ergonomically designed ambidextrous handle lightweight and easy grip, includes a quick release shoulder strap and carry bag. (5 year warranty on ballistic materials, 1 year on exterior cover &amp; workmanship)</t>
  </si>
  <si>
    <t>WRAITH3-2040-F-VP</t>
  </si>
  <si>
    <t>Survival Armor-WRAITH Ballistic Shield - Level III - Stand Alone, Flat, With Viewport, 24X36" with upgraded ergonomically designed ambidextrous handle lightweight and easy grip, includes a quick release shoulder strap and carry bag. (5 year warranty on ballistic materials, 1 year on exterior cover &amp; workmanship)</t>
  </si>
  <si>
    <t>WRAITH3-2436-F-VP</t>
  </si>
  <si>
    <t>Survival Armor-WRAITH Ballistic Shield - Level III - Stand Alone, Flat, With Viewport, 24X48" with upgraded ergonomically designed ambidextrous handle lightweight and easy grip, includes a quick release shoulder strap and carry bag. (5 year warranty on ballistic materials, 1 year on exterior cover &amp; workmanship)</t>
  </si>
  <si>
    <t>WRAITH3-2448-F-VP</t>
  </si>
  <si>
    <t>Survival Armor-WRAITH Ballistic Shield - Level III - Stand Alone, Flat, With Viewport, 24X51" with upgraded ergonomically designed ambidextrous handle lightweight and easy grip, includes a quick release shoulder strap and carry bag. (5 year warranty on ballistic materials, 1 year on exterior cover &amp; workmanship)</t>
  </si>
  <si>
    <t>WRAITH3-2451-F-VP</t>
  </si>
  <si>
    <t>Survival Armor-WRAITH Ballistic Shield - Level III - Stand Alone, Single Curved , No Viewport, 18X24" with upgraded ergonomically designed ambidextrous handle lightweight and easy grip, includes a quick release shoulder strap and carry bag. (5 year warranty on ballistic materials, 1 year on exterior cover &amp; workmanship)</t>
  </si>
  <si>
    <t>WRAITH3-1824-SC</t>
  </si>
  <si>
    <t>Survival Armor-WRAITH Ballistic Shield - Level III - Stand Alone, Single Curved , No Viewport, 20X34" with upgraded ergonomically designed ambidextrous handle lightweight and easy grip, includes a quick release shoulder strap and carry bag. (5 year warranty on ballistic materials, 1 year on exterior cover &amp; workmanship)</t>
  </si>
  <si>
    <t>WRAITH3-2034-SC</t>
  </si>
  <si>
    <t>Survival Armor-WRAITH Ballistic Shield - Level III - Stand Alone, Single Curved , No Viewport, 20X40" with upgraded ergonomically designed ambidextrous handle lightweight and easy grip, includes a quick release shoulder strap and carry bag. (5 year warranty on ballistic materials, 1 year on exterior cover &amp; workmanship)</t>
  </si>
  <si>
    <t>WRAITH3-2040-SC</t>
  </si>
  <si>
    <t>Survival Armor-WRAITH Ballistic Shield - Level III - Stand Alone, Single Curved , No Viewport, 24X36" with upgraded ergonomically designed ambidextrous handle lightweight and easy grip, includes a quick release shoulder strap and carry bag. (5 year warranty on ballistic materials, 1 year on exterior cover &amp; workmanship)</t>
  </si>
  <si>
    <t>WRAITH3-2436-SC</t>
  </si>
  <si>
    <t>Survival Armor-WRAITH Ballistic Shield - Level III - Stand Alone, Single Curved , No Viewport, 24X48" with upgraded ergonomically designed ambidextrous handle lightweight and easy grip, includes a quick release shoulder strap and carry bag. (5 year warranty on ballistic materials, 1 year on exterior cover &amp; workmanship)</t>
  </si>
  <si>
    <t>WRAITH3-2448-SC</t>
  </si>
  <si>
    <t>Survival Armor-WRAITH Ballistic Shield - Level III - Stand Alone, Single Curved , No Viewport, 24X51" with upgraded ergonomically designed ambidextrous handle lightweight and easy grip, includes a quick release shoulder strap and carry bag. (5 year warranty on ballistic materials, 1 year on exterior cover &amp; workmanship)</t>
  </si>
  <si>
    <t>WRAITH3-2451-SC</t>
  </si>
  <si>
    <t>Survival Armor-WRAITH Ballistic Shield - Level III - Stand Alone, Single Curved, With Viewport, 20X34" with upgraded ergonomically designed ambidextrous handle lightweight and easy grip, includes a quick release shoulder strap and carry bag. (5 year warranty on ballistic materials, 1 year on exterior cover &amp; workmanship)</t>
  </si>
  <si>
    <t>WRAITH3-2034-SC-VP</t>
  </si>
  <si>
    <t>Survival Armor-WRAITH Ballistic Shield - Level III - Stand Alone, Single Curved, With Viewport, 20X40" with upgraded ergonomically designed ambidextrous handle lightweight and easy grip, includes a quick release shoulder strap and carry bag. (5 year warranty on ballistic materials, 1 year on exterior cover &amp; workmanship)</t>
  </si>
  <si>
    <t>WRAITH3-2040-SC-VP</t>
  </si>
  <si>
    <t>Survival Armor-WRAITH Ballistic Shield - Level III - Stand Alone, Single Curved, With Viewport, 24X36" with upgraded ergonomically designed ambidextrous handle lightweight and easy grip, includes a quick release shoulder strap and carry bag. (5 year warranty on ballistic materials, 1 year on exterior cover &amp; workmanship)</t>
  </si>
  <si>
    <t>WRAITH3-2436-SC-VP</t>
  </si>
  <si>
    <t>Survival Armor-WRAITH Ballistic Shield - Level III - Stand Alone, Single Curved, With Viewport, 24X48" with upgraded ergonomically designed ambidextrous handle lightweight and easy grip, includes a quick release shoulder strap and carry bag. (5 year warranty on ballistic materials, 1 year on exterior cover &amp; workmanship)</t>
  </si>
  <si>
    <t>WRAITH3-2448-SC-VP</t>
  </si>
  <si>
    <t>Survival Armor-WRAITH Ballistic Shield - Level III - Stand Alone, Single Curved, With Viewport, 24X51" with upgraded ergonomically designed ambidextrous handle lightweight and easy grip, includes a quick release shoulder strap and carry bag. (5 year warranty on ballistic materials, 1 year on exterior cover &amp; workmanship)</t>
  </si>
  <si>
    <t>WRAITH3-2451-SC-VP</t>
  </si>
  <si>
    <t>Survival Armor-Olympian Level III Ballistic Shield - stand-alone - with Viewport protection against  rifle rounds and lesser threats, Flat, 20" x 30"; NIJ Standard Tested 0108.01 to meet or exceed ballistic resistance as specified by the testing protocol, UHMWPE based material layup; .50" thick, Quick release neck strap, molded rubber strap, and shield carrying bag included; Ergonomically designed lightweight ambidextrous handle.Ballistic Viewport 2.5” x 8.5”</t>
  </si>
  <si>
    <t>OLYMP3-2030-F-VP</t>
  </si>
  <si>
    <t>Survival Armor-Olympian Level III Ballistic Shield - stand-alone - with Viewport and Light; protection against  rifle rounds and lesser threats, Flat, 20" x 30"; NIJ Standard Tested 0108.01 to meet or exceed ballistic resistance as specified by the testing protocol, UHMWPE based material layup; .50" thick, Quick release neck strap, molded rubber strap, and shield carrying bag included; Ergonomically designed lightweight ambidextrous handle.Ballistic Viewport 2.5” x 8.5”</t>
  </si>
  <si>
    <t>OLYMP3-2030-F-VP-LT</t>
  </si>
  <si>
    <t xml:space="preserve">Survival Armor-SA-301P4 PASGT helmet w/Modified 4 Point ACH H Suspension w/7 Pads Level IIIA NIJ 0106.01 Sizes: Small, Medium, Large or XLarge  </t>
  </si>
  <si>
    <t>HA-SA-301P4</t>
  </si>
  <si>
    <t xml:space="preserve">Survival Armor-SA PASGT helmet w/4 Point Mesh Harness Level IIIA NIJ 0106.01 Sizes: Small, Medium, Large, or Xlarge  </t>
  </si>
  <si>
    <t>HA-SA-PASGT</t>
  </si>
  <si>
    <t xml:space="preserve">Survival Armor-SA PASGT helmet w/4 Point Mesh Harness, and 7 Pads Level IIIA NIJ 0106.01 Sizes: Small, Medium, Large, or Xlarge  </t>
  </si>
  <si>
    <t>HA-SA-PASGT+7P</t>
  </si>
  <si>
    <t xml:space="preserve">Survival Armor-SA-MICHLEO Standard Helmet Full Cut (Mesh Harness) Level IIIA NIJ 0106.01 Sizes: Small, Medium, Large, or Xlarge  </t>
  </si>
  <si>
    <t>HA-SA-MICHLEO-SC</t>
  </si>
  <si>
    <t xml:space="preserve">Survival Armor-SA-MICHLEO Standard Helmet Mid- Cut (Mesh Harness) Level IIIA NIJ 0106.01 Sizes: Small, Medium, Large, or Xlarge  </t>
  </si>
  <si>
    <t>HA-SA-MICHLEO-MC</t>
  </si>
  <si>
    <t xml:space="preserve">Survival Armor-SA-MICHLEO Standard Helmet High-Cut (Mesh Harness) Level IIIA NIJ 0106.01 Sizes: Small, Medium, Large, or Xlarge  </t>
  </si>
  <si>
    <t>HA-SA-MICHLEO-HC</t>
  </si>
  <si>
    <t xml:space="preserve">Survival Armor-SA-MICHMIL  Standard Helmet Full-Cut (Advance Harness/7 Pads) Level IIIA NIJ 0106.01 Sizes: Small, Medium, Large, or Xlarge  </t>
  </si>
  <si>
    <t>HA-SA-MICHADV-SC</t>
  </si>
  <si>
    <t xml:space="preserve">Survival Armor-SA-MICHMIL  Standard Helmet  Mid-Cut (Advance Harness/7 Pads) Level IIIA NIJ 0106.01 Sizes: Small, Medium, Large, or Xlarge  </t>
  </si>
  <si>
    <t>HA-SA-MICHADV-MC</t>
  </si>
  <si>
    <t xml:space="preserve">Survival Armor-SA-MICHMIL Standard Helmet High-Cut (Advance Harness/7 Pads) Level IIIA NIJ 0106.01 Sizes: Small, Medium, Large, or Xlarge  </t>
  </si>
  <si>
    <t>HA-SA-MICHADV-HC</t>
  </si>
  <si>
    <t xml:space="preserve">Survival Armor-SA-501 ACH Standard-Cut Helmet (w/4 Point ACH H Suspension w/7 Pads) Level IIIA NIJ 0106.01 Sizes: Small, Medium, Large or XLarge  </t>
  </si>
  <si>
    <t>HA-SA-501 SC</t>
  </si>
  <si>
    <t xml:space="preserve">Survival Armor-SA-501 ACHMC Mid-Cut Helmet (4 Point H Harness w/7 Pads) Level IIIA NIJ 0106.01 Sizes: Small, Medium, Large or XLarge  </t>
  </si>
  <si>
    <t>HA-SA-501 MC</t>
  </si>
  <si>
    <t xml:space="preserve">Survival Armor-SA-501 ACHHC High-Cut Helmet (4 Point H Harness w/7 Pads) Level IIIA NIJ 0106.01 Sizes: Small, Medium, Large or XLarge  </t>
  </si>
  <si>
    <t>HA-SA-501 HC</t>
  </si>
  <si>
    <t xml:space="preserve">Survival Armor-SA-501 ACH Standard-Cut Helmet Kit (w/ Ratchet Dial Liner Harness) Level IIIA NIJ 0106.01, Includes Rails, Shroud, Dial Ratchet, Velcro Kit and Bungees; Sizes: Small, Medium, Large or XLarge  </t>
  </si>
  <si>
    <t>HA-SA-501SC-KIT</t>
  </si>
  <si>
    <t xml:space="preserve">Survival Armor-SA-501 ACHMC Mid-Cut Helmet Kit (w/ Ratchet Dial Liner Harness) Level IIIA NIJ 0106.01, Includes Rails, Shroud, Dial Ratchet, Velcro Kit and Bungees; Sizes: Small, Medium, Large or XLarge  </t>
  </si>
  <si>
    <t>HA-SA-501MC-KIT</t>
  </si>
  <si>
    <t xml:space="preserve">Survival Armor-SA-501 ACHHC High-Cut Helmet Kit (w/ Ratchet Dial Liner Harness) Level IIIA NIJ 0106.01, Includes Rails, Shroud, Dial Ratchet, Velcro Kit and Bungees; Sizes: Small, Medium, Large or XLarge  </t>
  </si>
  <si>
    <t>HA-SA-501HC-KIT</t>
  </si>
  <si>
    <t xml:space="preserve">Survival Armor-SA-501 ULACH Standard Full-Cut Helmet (Ultra Lightweight ACH)  Level IIIA NIJ 0106.01 Sizes: Small, Medium, Large or XLarge  </t>
  </si>
  <si>
    <t>HA-SA-ULACH</t>
  </si>
  <si>
    <t xml:space="preserve">Survival Armor-SA-501 ULACHMC Mid-Cut Helmet (Ultra Lightweight ACH) Level IIIA NIJ 0106.01 Sizes: Small, Medium, Large or XLarge  </t>
  </si>
  <si>
    <t>HA-SA-ULACHMC</t>
  </si>
  <si>
    <t xml:space="preserve">Survival Armor-SA-501 ULACHHC High-Cut Helmet (Ultra Lightweight ACH) Level IIIA NIJ 0106.01 Sizes: Small, Medium, Large or XLarge  </t>
  </si>
  <si>
    <t>HA-SA-ULACHHC</t>
  </si>
  <si>
    <t xml:space="preserve">Survival Armor-SA-501 HPACH Standard Full-Cut Helmet (High Performance ACH) Level IIIA NIJ 0106.01 Sizes: Small, Medium, Large or XLarge  </t>
  </si>
  <si>
    <t>HA-SA-HPACH</t>
  </si>
  <si>
    <t xml:space="preserve">Survival Armor-SA-501 HPACHMC Mid-Cut Helmet (High Performance ACH) Level IIIA NIJ 0106.01 Sizes: Small, Medium, Large or XLarge  </t>
  </si>
  <si>
    <t>HA-SA-HPACHMC</t>
  </si>
  <si>
    <t xml:space="preserve">Survival Armor-SA-501 HPACHHC High-Cut Helmet (High Performance ACH) Level IIIA NIJ 0106.01 Sizes: Small, Medium, Large or XLarge  </t>
  </si>
  <si>
    <t>HA-SA-HPACHHC</t>
  </si>
  <si>
    <t xml:space="preserve">Survival Armor-SA-WLWBH ACH Standard-Cut Level IIIA Helmet Sizes: S, M, L, XL  </t>
  </si>
  <si>
    <t>HA-SA-WLWBH-STD</t>
  </si>
  <si>
    <t xml:space="preserve">Survival Armor-SA-WLWBH ACH Mid-Cut Level IIIA Helmet Sizes: S, M, L, XL  </t>
  </si>
  <si>
    <t>HA-SA-WLWBH-MID</t>
  </si>
  <si>
    <t xml:space="preserve">Survival Armor-SA-WLWBH ACH High-Cut Level IIIA Helmet Sizes: S, M, L, XL  </t>
  </si>
  <si>
    <t>HA-SA-WLWBH-HIGH</t>
  </si>
  <si>
    <t xml:space="preserve">Survival Armor-SA-Bushwacker Level IIIA Helmet Sizes (S/M), (L), (XL)  </t>
  </si>
  <si>
    <t>HA-SA-BUSHWACKER</t>
  </si>
  <si>
    <t>Survival Armor-Polycarbonate Face Shield 6", 0.150" thick - Field-mount riot face shield designed to fit most PASGT style combat helmets w/ front brim.</t>
  </si>
  <si>
    <t>DK5-H.150S</t>
  </si>
  <si>
    <t>Survival Armor-Polycarbonate Face Shield 8", 0.150" thick - Field-mount riot face shield designed to fit most PASGT combat helmets with front-brim.</t>
  </si>
  <si>
    <t>DK5-H.150</t>
  </si>
  <si>
    <t>Survival Armor-Polycarbonate Face Shield 6", 0.250" thick, Field-mount riot face shield designed to fit most PASGT style combat helmets w/ front brim.</t>
  </si>
  <si>
    <t>DK5-X.250AFS</t>
  </si>
  <si>
    <t>Survival Armor-Polycarbonate Face Shield 8", 0.250" thick, Field-mount riot face shield designed to fit most PASGT style combat helmets w/ front brim.</t>
  </si>
  <si>
    <t>DK5-X.250AF</t>
  </si>
  <si>
    <t>Survival Armor-Polycarbonate Face Shield 6", 0.150" thick, Hard-mount riot face shield designed to fit most PASGT style combat helmets w/ front brim. Mounting hardware included.</t>
  </si>
  <si>
    <t>DK5-H.150SHM</t>
  </si>
  <si>
    <t>Survival Armor-Polycarbonate Face Shield 8", 0.150" thick, Anti Fog, Anti-Abrasion - Hard Mount; Fits Most PASGT Style Helmets with Front Brim. Mounting hardware included.</t>
  </si>
  <si>
    <t>DK5-H.150HM</t>
  </si>
  <si>
    <t>Survival Armor-Polycarbonate Face Shield 6", 0.250" thick, Hard-mount riot face shield designed to fit most PASGT style combat helmets w/ front brim. Mounting hardware included.</t>
  </si>
  <si>
    <t>DK5-X.250AFHM</t>
  </si>
  <si>
    <t>Survival Armor-Polycarbonate Face Shield 6", 0.150" thick - Universal field-mount riot face shield designed to fit most PASGT &amp; ACH/MICH style combat helmets.</t>
  </si>
  <si>
    <t>DK6-H.150S</t>
  </si>
  <si>
    <t>Survival Armor-Polycarbonate Face Shield 8", 0.150" thick - Universal field-mount riot face shield designed to fit most PASGT &amp; ACH/MICH style combat helmet.</t>
  </si>
  <si>
    <t>DK6-H.150</t>
  </si>
  <si>
    <t>Survival Armor-Polycarbonate Face Shield 6", 0.250" thick, Universal field-mount riot face shield designed to fit most PASGT &amp; ACH/MICH style combat helmets.</t>
  </si>
  <si>
    <t>DK6-X.250AFS</t>
  </si>
  <si>
    <t>Survival Armor-Polycarbonate Face Shield 8", 0.250" thick, Universal field-mount riot face shield designed to fit most PASGT &amp; ACH/MICH style combat helmet. V-50 rating for fragmentation.</t>
  </si>
  <si>
    <t>DK6-X.250AF</t>
  </si>
  <si>
    <t xml:space="preserve">Survival Armor-Polycarbonate Rail-Mount Face Shield 6", 0.150" thick, Rail-Mount tactical face shield system designed to fit the Ops-Core® side rail system. </t>
  </si>
  <si>
    <t>DK7-H.150-RC</t>
  </si>
  <si>
    <t>Survival Armor-Polycarbonate Rail-Mount Face Shield 6", 0.150" thick, Rail-Mount tactical face shield system designed to fit the Ops-Core® side rail system.</t>
  </si>
  <si>
    <t>DK7-H.150-RCLE</t>
  </si>
  <si>
    <t>Survival Armor-Polycarbonate Rail-Mount Face Shield 6", 0.150" thick, Rail-Mount tactical face shield system designed to fit United Shield® combat helmets w/ side rail systems.</t>
  </si>
  <si>
    <t>DK7-H.150-RU</t>
  </si>
  <si>
    <t>Survival Armor-Polycarbonate Rail-Mount Face Shield 6", 0.150" thick, Rail-Mount tactical face shield system designed to fit United Shield® combat helmets w/ side rail systems</t>
  </si>
  <si>
    <t>DK7-H.150-RULE</t>
  </si>
  <si>
    <t>Survival Armor-Polycarbonate Rail-Mount Face Shield 6", 0.250" thick, Rail-Mount tactical face shield system designed to fit combat helmets with the Ops-Core® side rail system.</t>
  </si>
  <si>
    <t>DK7-X.250AF-RC</t>
  </si>
  <si>
    <t>Survival Armor-Polycarbonate Rail-Mount Face Shield 6", 0.250" thick, Rail-Mount tactical face shield system designed to fit United Shield® combat helmets w/ side rail systems.</t>
  </si>
  <si>
    <t>DK7-X.250AF-RU</t>
  </si>
  <si>
    <t xml:space="preserve">Survival Armor-Polycarbonate Face Shield 6", 0.250" thick, Universal field-mount tactical face shield designed to fit most PASGT &amp; ACH/MICH style combat helmets (not including helmets w/ rails). </t>
  </si>
  <si>
    <t>DK7-X.250AF</t>
  </si>
  <si>
    <t>Survival Armor-Polycarbonate Rail-Mount Face Shield 6", 0.250" thick, Rail-mount tactical face shield system designed to fit Ops Core® combat helmets with side rail systems. NOTE: Shield will NOT fit helmets with night vision goggle (NVG) mounts. Shield is designed for helmets without NVG mount.</t>
  </si>
  <si>
    <t>DK7-X.250AF- RCLE</t>
  </si>
  <si>
    <t>Survival Armor-Polycarbonate Rail-Mount Face Shield 6", 0.250" thick, Rail-mount tactical face shield system designed to fit United Shield® combat helmets with side rail systems.  NOTE: Shield will NOT fit helmets with night vision goggle (NVG) mounts. Shield is designed for helmets without NVG mount.</t>
  </si>
  <si>
    <t>DK7-X.250AF- RULE</t>
  </si>
  <si>
    <t>Survival Armor-Polycarbonate Clear/Shade 5 Green Rail-Mount Face Shield 8", 0.250" thick, Rail-mount tactical face shield with 4” shade 5 green strip for exothermic cutting &amp; breaching operations. Designed to fit helmets with the Ops-Core® side rail system. V-50 rating for fragmentation. System</t>
  </si>
  <si>
    <t>DK7-X.250AF-RC- S5</t>
  </si>
  <si>
    <t>Survival Armor-SA Series Rail for Ballistic Helmet Medium/Large Size Only ACH/MICH (For accessory color options refer to the MSRP List)</t>
  </si>
  <si>
    <t>HA-SA-RAIL M/L</t>
  </si>
  <si>
    <t>Survival Armor-SA Series Enhanced Shroud for Ballistic Helmet any Size ACH/MICH (For accessory color options refer to the MSRP List)</t>
  </si>
  <si>
    <t>HA-SA-SHROUD-E</t>
  </si>
  <si>
    <t>Survival Armor-SA Series Bungee any Size ACH/MICH (For accessory color options refer to the MSRP List)</t>
  </si>
  <si>
    <t>HA-SA-BUNGEE</t>
  </si>
  <si>
    <t>Survival Armor-7 Piece Helmet Pad System (Improved) (Black)</t>
  </si>
  <si>
    <t>HA-SA-7PAD-I</t>
  </si>
  <si>
    <t>Survival Armor-Enhanced - 4 PT H-Harness for Ballistic Helmets (Black)</t>
  </si>
  <si>
    <t>HA-SA-4PT-H-HARN-E</t>
  </si>
  <si>
    <t>Survival Armor-SA-Series Velcro for Ballistic Helmet any Size ACH/MICH (Black)</t>
  </si>
  <si>
    <t>HA-SA-VELCRO</t>
  </si>
  <si>
    <t>Survival Armor-SA Series Dial Ratchet Harness for Ballistic Helmet any Size any Cut or Shape; (Colors: Black, Tan, OD Green)</t>
  </si>
  <si>
    <t>HA-SA-RTCH-HARNESS</t>
  </si>
  <si>
    <t>Survival Armor-SA Series Cover for Ballistic Helmet N/A Size ACH HIGH Cut (Contact for available colors)</t>
  </si>
  <si>
    <t>HA-SA-COV ACHHC</t>
  </si>
  <si>
    <t>Survival Armor-SA Series Cover for Ballistic Helmet N/A Size ACH MID Cut (Contact for available colors)</t>
  </si>
  <si>
    <t>HA-SA-COV ACHMC</t>
  </si>
  <si>
    <t>Survival Armor-SA Series Cover for Ballistic Helmet N/A Size ACH Standard Cut (Contact for available colors)</t>
  </si>
  <si>
    <t>HA-SA-COV ACHSC</t>
  </si>
  <si>
    <t>Survival Armor-SA Series Cover for Ballistic Helmet N/A Size PASGT (Contact for available colors)</t>
  </si>
  <si>
    <t>HA-SA-COV PASGT</t>
  </si>
  <si>
    <t>Survival Armor-SA Series Visor for Ballistic Helmet Level IIIA</t>
  </si>
  <si>
    <t>HA-SAVISORLIIIA</t>
  </si>
  <si>
    <t>Survival Armor-LED Light 1000 Lumens of Constant Light for Horizontal Handle System / Level IIIA Shields - Includes CR123 batteries</t>
  </si>
  <si>
    <t>SHD-LT-HHS-IIIA</t>
  </si>
  <si>
    <t>Survival Armor-LED Light 1000 Lumens of Constant Light for Horizontal Handle System / Level III Shields - Includes CR123 batteries</t>
  </si>
  <si>
    <t>SHD-LT-HHS-III</t>
  </si>
  <si>
    <t>Other Accessories (Face Shield)</t>
  </si>
  <si>
    <t>Survival Armor-Protective black nylon fabric cover for all 8" models of the DK5 and DK6 riot face shields (except for wire grid enhanced models). 0.09 LBS.</t>
  </si>
  <si>
    <t>DK5/6-COV</t>
  </si>
  <si>
    <t>Survival Armor-Protective black nylon fabric cover for all 6" models of the DK5 and DK6 riot face shields (except for wire grid enhanced models). 0.09 LBS.</t>
  </si>
  <si>
    <t>DK5/6-COVS</t>
  </si>
  <si>
    <t>Survival Armor-Hard-mount kit for attaching the DK5 Hard-Mount Riot Face Shield to most PASGT style combat helmets w/ front brim (not including helmets w/ rails). Includes mounting hardware.</t>
  </si>
  <si>
    <t>DK5HM-KIT</t>
  </si>
  <si>
    <t xml:space="preserve">Survival Armor-Laser &amp; high intensity light protection Dark Grey shield designed to be field mounted without tools to the front of the DK5 and DK6 riot face shields. Designed to reduce the dazzle effect of red, green, blue, violet and other colors of laser pointers up to a rating of 3R for an exposure time of 1/4th of a second. </t>
  </si>
  <si>
    <t>TLS-F56</t>
  </si>
  <si>
    <t>Survival Armor-Laser &amp; high intensity light protection Dark Grey shield designed to be field mounted without tools to the front of the DK7 riot face shields. Designed to reduce the dazzle effect of red, green, blue, violet and other colors of laser pointers</t>
  </si>
  <si>
    <t>TLS-F7</t>
  </si>
  <si>
    <t>Survival Armor-Protective goggle; with elastic strap for tactical and military operations. Optically-corrected dual lens. Mounting clips for PASGT combat helmets included. Fits over most prescription glasses.</t>
  </si>
  <si>
    <t>510-T</t>
  </si>
  <si>
    <t>Survival Armor-Protective goggle; with nose shield &amp; elastic strap for tactical and military operations. Optically-corrected dual lens. Mounting clips for PASGT combat helmets included. Fits over most prescription glasses.</t>
  </si>
  <si>
    <t>510-TN</t>
  </si>
  <si>
    <t xml:space="preserve">Survival Armor-Protective FRAG goggle; with elastic strap for tactical and military operations. Optically-corrected triple lens. Optically-corrected triple lens. Mounting clips for PASGT combat helmets included. Fits over most prescription glasses. </t>
  </si>
  <si>
    <t>510-TF</t>
  </si>
  <si>
    <t>Survival Armor-Protective FRAG goggle with elastic strap for tactical and military operations. Optically-corrected triple lens. Mounting clips for PASGT combat helmets included. Fits over most prescription glasses.</t>
  </si>
  <si>
    <t>510-TFN</t>
  </si>
  <si>
    <t>Survival Armor-Replacement Optically-corrected triple lens for the 510-TF Triple lens Goggle</t>
  </si>
  <si>
    <t>510-TF-RL</t>
  </si>
  <si>
    <t>Survival Armor-Clear disposable self-adhesive cover lens for all models of the A-TAC® tactical goggle. Package of 5. 0.42 lbs, Mylar</t>
  </si>
  <si>
    <t>A-GLCC</t>
  </si>
  <si>
    <t>Soft</t>
  </si>
  <si>
    <t>Survival Armor-5" x 8" Soft Trauma Pac (STP)</t>
  </si>
  <si>
    <t>TRAUMA-5X8</t>
  </si>
  <si>
    <t>Survival Armor-7" x 9" Soft Trauma Pac (STP)</t>
  </si>
  <si>
    <t>TRAUMA-7X9</t>
  </si>
  <si>
    <t>Survival Armor-5" x 8" Light Weight Steel Plate</t>
  </si>
  <si>
    <t>STEEL-5X8</t>
  </si>
  <si>
    <t>Simi-Rigid</t>
  </si>
  <si>
    <t xml:space="preserve">Survival Armor-5" x 8" SA-71  Semi-Rigid, Special Threat Plate (Black) </t>
  </si>
  <si>
    <t>HA-SA71-5X8</t>
  </si>
  <si>
    <t xml:space="preserve">Survival Armor-5" x 8" SA-71  Semi-Rigid, Female Special Threat Plate (Black) </t>
  </si>
  <si>
    <t>HA-SAF71-5X8</t>
  </si>
  <si>
    <t xml:space="preserve">Survival Armor-7" x 9" SA-71  Semi-Rigid,  Special Threat Plate (Black) </t>
  </si>
  <si>
    <t>HA-SA71-7X9</t>
  </si>
  <si>
    <t>Survival Armor-7" x 9" SA-71   Semi-Rigid, Female Special Threat Plate (Black)</t>
  </si>
  <si>
    <t>HA-SAF71-7X9</t>
  </si>
  <si>
    <t xml:space="preserve">Survival Armor-10" x 12" SA-71  Semi-Rigid, Special Threat Plate (Black) </t>
  </si>
  <si>
    <t>HA-SA71-10X12</t>
  </si>
  <si>
    <t>Survival Armor-10" x 12" SA-71  Semi-Rigid, Female Special Threat Plate (Black)</t>
  </si>
  <si>
    <t>HA-SAF71-10X12</t>
  </si>
  <si>
    <t>Hard</t>
  </si>
  <si>
    <t>Survival Armor-TOPz 5" x 7" Level III Rifle Special Threat Tested; NIJ , Knife/Spike 3 Plate.  Made of Composite materials, Full Cut / Single Curve Not intended to be worn as a Stand-alone plate</t>
  </si>
  <si>
    <t>TOPZ-5X7-FS</t>
  </si>
  <si>
    <t>Survival Armor-TOPz 5" x 8" Level III Rifle Special Threat Tested; NIJ , Knife/Spike 3 Plate.  Made of Composite materials, Full Cut / Single Curve Not intended to be worn as a Stand-alone plate</t>
  </si>
  <si>
    <t>TOPZ-5X8-FS</t>
  </si>
  <si>
    <t>Survival Armor-TOPz 6" x 6" Level III Rifle Special Threat Tested; NIJ , Knife/Spike 3 Plate.  Made of Composite materials, Full Cut / Single Curve Not intended to be worn as a Stand-alone plate</t>
  </si>
  <si>
    <t>TOPZ-6X6-FS</t>
  </si>
  <si>
    <t>Survival Armor-TOPz 6" x 8" Level III Rifle Special Threat Tested; NIJ , Knife/Spike 3 Plate.  Made of Composite materials, Full Cut / Single Curve Not intended to be worn as a Stand-alone plate</t>
  </si>
  <si>
    <t>TOPZ-6X8-FS</t>
  </si>
  <si>
    <t>Survival Armor-TOPz 7" x 9" Level III Rifle Special Threat Tested; NIJ , Knife/Spike 3 Plate.  Made of Composite materials, Full Cut / Single Curve Not intended to be worn as a Stand-alone plate</t>
  </si>
  <si>
    <t>TOPZ-7X9-FS</t>
  </si>
  <si>
    <t>Survival Armor-TOPz 8" x 10" Level III Rifle Special Threat Tested; NIJ , Knife/Spike 3 Plate.  Made of Composite materials, Shooters Cut / Multi Curve Not intended to be worn as a Stand-alone plate</t>
  </si>
  <si>
    <t>TOPZ-8X10-SH-MC</t>
  </si>
  <si>
    <t>Survival Armor-TOPz 10" x 12" Level III Rifle Special Threat Tested; NIJ , Knife/Spike 3 Plate.  Made of Composite materials, Shooters Cut / Multi Curve Not intended to be worn as a Stand-alone plate</t>
  </si>
  <si>
    <t>TOPZ-10X12-SH-MC</t>
  </si>
  <si>
    <t>Survival Armor-TOPz SAPI 8.75" x 11.75" Level III Rifle Special Threat Tested; NIJ , Knife/Spike 3 Plate.  Made of Composite materials, SAPI Cut / Multi Curve Not intended to be worn as a Stand-alone plate</t>
  </si>
  <si>
    <t>TOPZ-SAPI-8.75X11.75-SM</t>
  </si>
  <si>
    <t>Survival Armor-TOPz 9.5" x 12.5" Level III Rifle Special Threat Tested; NIJ , Knife/Spike 3 Plate.  Made of Composite materials, SAPI Cut / Multi Curve Not intended to be worn as a Stand-alone plate</t>
  </si>
  <si>
    <t>TOPZ-SAPI-9.5X12.5-MM</t>
  </si>
  <si>
    <t>Survival Armor-TOPz 10.125" x 13.25" Level III Rifle Special Threat Tested; NIJ , Knife/Spike 3 Plate.  Made of Composite materials, SAPI Cut / Multi Curve Not intended to be worn as a Stand-alone plate</t>
  </si>
  <si>
    <t>TOPZ-SAPI-10.125X13.25-LM</t>
  </si>
  <si>
    <t>Survival Armor-TOPz 11" x 14" Level III Rifle Special Threat Tested; NIJ , Knife/Spike 3 Plate.  Made of Composite materials, SAPI Cut / Multi Curve Not intended to be worn as a Stand-alone plate</t>
  </si>
  <si>
    <t>TOPZ-SAPI-11X14-XLM</t>
  </si>
  <si>
    <t>Survival Armor-TOPz-GT 5.5" x 7.48" Level III Rifle Special Threat Tested including Green Tip; NIJ , Knife/Spike 3 Plate.  Made of Composite materials, Full Cut / Single Curve with a Thinness of .75” (19mm). Not intended to be worn as a Stand-alone plate</t>
  </si>
  <si>
    <t>TOPZGT-5.5X7.48-FS</t>
  </si>
  <si>
    <t>Survival Armor-TOPz-GT 7" x 9" Level III Rifle Special Threat Tested including Green Tip; NIJ , Knife/Spike 3 Plate.  Made of Composite materials, Full Cut / Multi Curve with a Thinness of .75” (19mm). Not intended to be worn as a Stand-alone plate</t>
  </si>
  <si>
    <t>TOPZGT-7X9-FM</t>
  </si>
  <si>
    <t>Survival Armor-TOPz-GT 8" x 10" Level III Rifle Special Threat Tested including Green Tip; NIJ , Knife/Spike 3 Plate.  Made of Composite materials, Shooters Cut / Multi Curve with a Thinness of .75” (19mm). Not intended to be worn as a Stand-alone plate</t>
  </si>
  <si>
    <t>TOPZGT-8X10-SM</t>
  </si>
  <si>
    <t>Survival Armor-TOPz-GT 10" x 12" Level III Rifle Special Threat Tested including Green Tip; NIJ , Knife/Spike 3 Plate.  Made of Composite materials, Shooters Cut / Multi Curve with a Thinness of .75” (19mm). Not intended to be worn as a Stand-alone plate</t>
  </si>
  <si>
    <t>TOPZGT-10X12-SH-MC</t>
  </si>
  <si>
    <t>Survival Armor-TOPz-GT SAPI 7.95" x 11.4", Level III Rifle Special Threat Tested including Green Tip; NIJ , Knife/Spike 3 Plate.  Made of Composite materials, SAPI Cut (XSmall) / Multi Curve with a Thinness of .75” (19mm). Not intended to be worn as a Stand-alone plate</t>
  </si>
  <si>
    <t>TOPZGT-7.95X11.4-SAPIM-XS</t>
  </si>
  <si>
    <t>Survival Armor-TOPz-GT SAPI 8.75" x 11.75", Level III Rifle Special Threat Tested including Green Tip; NIJ , Knife/Spike 3 Plate.  Made of Composite materials, SAPI Cut (Small)/ Multi Curve with a Thinness of .75” (19mm). Not intended to be worn as a Stand-alone plate</t>
  </si>
  <si>
    <t>TOPZGT-8.75X11.75-SAPIM-S</t>
  </si>
  <si>
    <t>Survival Armor-TOPz-GT SAPI 10.25" x 12.8", Level III Rifle Special Threat Tested including Green Tip; NIJ , Knife/Spike 3 Plate.  Made of Composite materials, SAPI Cut (Large)/ Multi Curve with a Thinness of .75” (19mm). Not intended to be worn as a Stand-alone plate</t>
  </si>
  <si>
    <t>TOPZGT-10.25X12.8-SAPIM-L</t>
  </si>
  <si>
    <t>Survival Armor-TOPz-GT SAPI 11" x 14" Level III Rifle Special Threat Tested including Green Tip; NIJ , Knife/Spike 3 Plate.  Made of Composite materials, SAPI Cut (Xlarge)/Multi Curve with a Thinness of .75” (19mm). Not intended to be worn as a Stand-alone plate</t>
  </si>
  <si>
    <t>TOPZGT-11X14-SAPIM-XL</t>
  </si>
  <si>
    <t>Survival Armor-5"x7" Spall Sleeve for Riffle Armor Inserts-Full Cut</t>
  </si>
  <si>
    <t>SPALL-FC-57</t>
  </si>
  <si>
    <t>Survival Armor-5"x8" Spall Sleeve for Riffle Armor Inserts-Full Cut</t>
  </si>
  <si>
    <t>SPALL-FC-58</t>
  </si>
  <si>
    <t>Survival Armor-6"x6" Spall Sleeve for Riffle Armor Inserts-Full Cut</t>
  </si>
  <si>
    <t>SPALL-FC-66</t>
  </si>
  <si>
    <t>Survival Armor-6"x8" Spall Sleeve for Riffle Armor Inserts-Full Cut</t>
  </si>
  <si>
    <t>SPALL-FC-68</t>
  </si>
  <si>
    <t>Survival Armor-8"x10" Spall Sleeve for Riffle Armor Inserts-Full Cut</t>
  </si>
  <si>
    <t>SPALL-FC-810</t>
  </si>
  <si>
    <t>Survival Armor-8"x10" Spall Sleeve for Riffle Armor Inserts-Shooters Cut</t>
  </si>
  <si>
    <t>SPALL-SC-810</t>
  </si>
  <si>
    <t>Survival Armor-10"x12" Spall Sleeve for Riffle Armor Inserts-Full Cut</t>
  </si>
  <si>
    <t>SPALL-FC-1012</t>
  </si>
  <si>
    <t>Survival Armor-10"x12" Spall Sleeve for Riffle Armor Inserts-Shooters Cut</t>
  </si>
  <si>
    <t>SPALL-SC-1012</t>
  </si>
  <si>
    <t>Survival Armor-10"x12" Spall Sleeve for Riffle Armor Inserts-Swimmers Cut</t>
  </si>
  <si>
    <t>SPALL-ASC-1012</t>
  </si>
  <si>
    <t>Survival Armor-SAPI-XS - 7.25" x 11.5"- Spall Sleeve for Riffle Armor Inserts</t>
  </si>
  <si>
    <t>SPALL-SAPI-XS</t>
  </si>
  <si>
    <t>Survival Armor-SAPI-S - 8.75" x 11.75"- Spall Sleeve for Riffle Armor Inserts</t>
  </si>
  <si>
    <t>SPALL-SAPI-S</t>
  </si>
  <si>
    <t>Survival Armor-SAPI-M - 9.5" x 12.5"-  Spall Sleeve for Riffle Armor Inserts</t>
  </si>
  <si>
    <t>SPALL-SAPI-M</t>
  </si>
  <si>
    <t>Survival Armor-SAPI-L - 10.125" x 13.25"-  Spall Sleeve for Riffle Armor Inserts</t>
  </si>
  <si>
    <t>SPALL-SAPI-L</t>
  </si>
  <si>
    <t>Survival Armor-SAPI-XL - 11" x 14"-  Spall Sleeve for Riffle Armor Inserts</t>
  </si>
  <si>
    <t>SPALL-SAPI-XL</t>
  </si>
  <si>
    <t>Survival Armor-10" x 12" Plate Backer ULW-II Level II Ballistic Package</t>
  </si>
  <si>
    <t>ULW-II-PLB-1012</t>
  </si>
  <si>
    <t>Survival Armor-10" x 12" Plate Backer ULW-IIIA Level IIIA Ballistic Package</t>
  </si>
  <si>
    <t>ULW-IIIA-PLB-1012</t>
  </si>
  <si>
    <t>Survival Armor-10" x 12" Plate Backer BAV-II Level II Ballistic Package</t>
  </si>
  <si>
    <t>BAV-II-PLB-1012</t>
  </si>
  <si>
    <t>Survival Armor-10" x 12" Plate Backer BAV-IIIA Level IIIA Ballistic Package</t>
  </si>
  <si>
    <t>BAV-IIIA-PLB-1012</t>
  </si>
  <si>
    <t>Survival Armor-10" x 12" Plate Backer LWX-II Level II Ballistic Package</t>
  </si>
  <si>
    <t>LWX-II-PLB-1012</t>
  </si>
  <si>
    <t>Survival Armor-10" x 12" Plate Backer LWX-IIIA Level IIIA Ballistic Package</t>
  </si>
  <si>
    <t>LWX-IIIA-PLB-1012</t>
  </si>
  <si>
    <t>Survival Armor-10" x 12" Plate Backer ML3000-II Level II Ballistic Package</t>
  </si>
  <si>
    <t>ML-II-PLB-1012</t>
  </si>
  <si>
    <t>Survival Armor-10" x 12" Plate Backer HML-IIIA Level IIIA Ballistic Package</t>
  </si>
  <si>
    <t>HML-IIIA-PLB-1012</t>
  </si>
  <si>
    <t xml:space="preserve">Survival Armor-Vertex7 Male-Premium Concealable Carrier </t>
  </si>
  <si>
    <t>MVT7</t>
  </si>
  <si>
    <t xml:space="preserve">Survival Armor-Vantage7-Female-Premium Concealable Carrier </t>
  </si>
  <si>
    <t>FVA7</t>
  </si>
  <si>
    <t xml:space="preserve">Survival Armor-POLY ELITE™ Premier Concealable Carrier - Male </t>
  </si>
  <si>
    <t>MPE</t>
  </si>
  <si>
    <t xml:space="preserve">Survival Armor-POLY ELITE™ Premier Concealable Carrier - Female </t>
  </si>
  <si>
    <t>FPE</t>
  </si>
  <si>
    <t xml:space="preserve">Survival Armor-Vertex6 Concealable Carrier - Male  </t>
  </si>
  <si>
    <t>MVT</t>
  </si>
  <si>
    <t xml:space="preserve">Survival Armor-Vantage6 Concealable Carrier - Female </t>
  </si>
  <si>
    <t>FVA</t>
  </si>
  <si>
    <t xml:space="preserve">Survival Armor-Under Cover Style Carrier </t>
  </si>
  <si>
    <t>UC</t>
  </si>
  <si>
    <t xml:space="preserve">Survival Armor-Vertex⁷ Concealable Carrier with Premium Shock Shield </t>
  </si>
  <si>
    <t>SS-VER-7</t>
  </si>
  <si>
    <t xml:space="preserve">Survival Armor-Vantage⁷ Female Concealable Carrier with Premium Shock Shield </t>
  </si>
  <si>
    <t>SS-VAN-7</t>
  </si>
  <si>
    <t xml:space="preserve">Survival Armor-Concealable Tactical Carrier </t>
  </si>
  <si>
    <t>CTC</t>
  </si>
  <si>
    <t xml:space="preserve">Survival Armor-Concealable Tactical Carrier with MOLLE Attachment System </t>
  </si>
  <si>
    <t>CTC-M</t>
  </si>
  <si>
    <t>Survival Armor-RAID⁷ Side Opening Carrier with Standard 4 Sewn on Pockets; new ergonomic patterns.</t>
  </si>
  <si>
    <t>RAID7-STD</t>
  </si>
  <si>
    <t xml:space="preserve">Survival Armor-RAID Side Opening  Carrier with standard 4 sewn on pockets. </t>
  </si>
  <si>
    <t>RAID-STD</t>
  </si>
  <si>
    <t>Survival Armor-RAID⁷ Front Opening Carrier with Standard 4 Sewn on Pockets; new ergonomic patterns.</t>
  </si>
  <si>
    <t>FORAID7- STD</t>
  </si>
  <si>
    <t xml:space="preserve">Survival Armor-RAID Front Opening  Carrier with standard 4 sewn on pockets </t>
  </si>
  <si>
    <t>FORAID-STD</t>
  </si>
  <si>
    <t>Survival Armor-RAID⁷ Side Opening Carrier with MOLLE Attachment System; no pockets; new ergonomic patterns.</t>
  </si>
  <si>
    <t>RAID7-M</t>
  </si>
  <si>
    <t xml:space="preserve">Survival Armor-RAID Side Opening  Carrier with MOLLE Attachment System - No Pockets </t>
  </si>
  <si>
    <t>RAID-M</t>
  </si>
  <si>
    <t xml:space="preserve">Survival Armor-RAID Side Opening  Carrier with LASER CUT  System - No Pockets </t>
  </si>
  <si>
    <t>RAID-LC</t>
  </si>
  <si>
    <t>Survival Armor-RAID⁷ Front Opening Carrier with MOLLE Attachment System; no pockets; new ergonomic patterns.</t>
  </si>
  <si>
    <t>FORAID7-M</t>
  </si>
  <si>
    <t xml:space="preserve">Survival Armor-RAID Front Opening  Carrier with MOLLE Attachment System -No Pockets </t>
  </si>
  <si>
    <t>FORAID-M</t>
  </si>
  <si>
    <t xml:space="preserve">Survival Armor-RAID Front Opening  Carrier with LASER CUT  System -No Pockets </t>
  </si>
  <si>
    <t>FORAID-LC</t>
  </si>
  <si>
    <t>Survival Armor-RAID⁷ Side Opening Carrier with MOLLE Attachment System; 4 standard MOLLE pockets; new ergonomic patterns.</t>
  </si>
  <si>
    <t>RAID7-M+4P</t>
  </si>
  <si>
    <t xml:space="preserve">Survival Armor-RAID Side Opening  Carrier with MOLLE Attachment System - 4 standard pockets </t>
  </si>
  <si>
    <t>RAID-M+4P</t>
  </si>
  <si>
    <t>Survival Armor-RAID⁷ Front Opening Carrier with MOLLE Attachment System; 4 standard pockets; new ergonomic patterns</t>
  </si>
  <si>
    <t>FORAID7-M+4P</t>
  </si>
  <si>
    <t xml:space="preserve">Survival Armor-RAID Front Opening  Carrier with MOLLE Attachment System - 4 standard Pockets </t>
  </si>
  <si>
    <t>FORAID-M+4P</t>
  </si>
  <si>
    <t>Survival Armor-RAID TAC⁷ Side Opening Carrier with Standard 4 Sewn on Pockets; new ergonomic patterns</t>
  </si>
  <si>
    <t>RAID-TAC7-STD</t>
  </si>
  <si>
    <t xml:space="preserve">Survival Armor-RAID TAC Side Opening   with standard 4 sew on pockets </t>
  </si>
  <si>
    <t>RAID-TAC-STD</t>
  </si>
  <si>
    <t>Survival Armor-RAID TAC⁷ Side Opening Carrier with MOLLE Attachment System; no pockets; new ergonomic patterns.</t>
  </si>
  <si>
    <t>RAID-TAC7-M</t>
  </si>
  <si>
    <t xml:space="preserve">Survival Armor-RAID TAC Side Opening   with MOLLE Attachment System - No Pockets </t>
  </si>
  <si>
    <t>RAID-TAC-M</t>
  </si>
  <si>
    <t xml:space="preserve">Survival Armor- RAID TAC Side Opening   with LASER CUT  System - No Pockets </t>
  </si>
  <si>
    <t>RAID-TAC-LC</t>
  </si>
  <si>
    <t>Survival Armor-RAID TAC⁷ Side Opening Carrier with MOLLE Attachment System; 4 standard MOLLE pockets.</t>
  </si>
  <si>
    <t>RAID-TAC7-M+4P</t>
  </si>
  <si>
    <t xml:space="preserve">Survival Armor-RAID TAC Side Opening   with MOLLE Attachment System - 4 standard  pockets </t>
  </si>
  <si>
    <t>RAID-TAC-M+4P</t>
  </si>
  <si>
    <t xml:space="preserve">Survival Armor-RAID TAC Side Opening   with LASER CUT  System - 4 standard  pockets </t>
  </si>
  <si>
    <t>RAID-TAC-LC+4P</t>
  </si>
  <si>
    <t xml:space="preserve">Survival Armor-HI-VIZ RAID Side Opening   with standard 4 sewn on pockets </t>
  </si>
  <si>
    <t>HVRAID-STD</t>
  </si>
  <si>
    <t xml:space="preserve">Survival Armor-HI-VIZ RAID Front Opening   with standard 4 sewn on pockets </t>
  </si>
  <si>
    <t>FOHVRAID-STD</t>
  </si>
  <si>
    <t xml:space="preserve">Survival Armor-HI-VIZ RAID Side Opening   with MOLLE Attachment System - No Pockets </t>
  </si>
  <si>
    <t>HVRAID-M</t>
  </si>
  <si>
    <t xml:space="preserve">Survival Armor-HI-VIZ RAID Side Opening   with LASER CUT  System - No Pockets </t>
  </si>
  <si>
    <t>HVRAID-LC</t>
  </si>
  <si>
    <t xml:space="preserve">Survival Armor-HI-VIZ RAID Front Opening   with MOLLE Attachment System - No Pockets </t>
  </si>
  <si>
    <t>FOHVRAID-M</t>
  </si>
  <si>
    <t xml:space="preserve">Survival Armor-HI-VIZ RAID Front Opening   with LASER CUT  System - No Pockets </t>
  </si>
  <si>
    <t>FOHVRAID-LC</t>
  </si>
  <si>
    <t xml:space="preserve">Survival Armor- HI-VIZ RAID Front Opening   with LASER CUT  System - 4 Standard Pockets </t>
  </si>
  <si>
    <t>FOHVRAID-LC+4P</t>
  </si>
  <si>
    <t xml:space="preserve">Survival Armor-RAID-EMS-STD  - Side Opening Standard EMS Sewn on Pockets </t>
  </si>
  <si>
    <t>RAID-EMS-STD</t>
  </si>
  <si>
    <t xml:space="preserve">Survival Armor-RAID-EMS-STD - Front Opening Standard EMS Sewn on Pockets </t>
  </si>
  <si>
    <t>FORAID-EMS-STD</t>
  </si>
  <si>
    <t xml:space="preserve">Survival Armor-RAID EMS Side Opening  MOLLE Attachment System - No Pockets </t>
  </si>
  <si>
    <t>RAID-EMS-M</t>
  </si>
  <si>
    <t xml:space="preserve">Survival Armor-RAID EMS Side Opening  LASER CUT  System - No Pockets </t>
  </si>
  <si>
    <t>RAID-EMS-LC</t>
  </si>
  <si>
    <t xml:space="preserve">Survival Armor-RAID EMS Front Opening  MOLLE  Attachment System -No Pockets </t>
  </si>
  <si>
    <t>FORAID-EMS-M</t>
  </si>
  <si>
    <t xml:space="preserve">Survival Armor-RAID EMS Front Opening  Laser Cut System -No Pockets </t>
  </si>
  <si>
    <t>FORAID-EMS-LC</t>
  </si>
  <si>
    <t>Survival Armor-CLASS A⁷  Side Opening Carrier is a Dress Uniform Shirt look with a false 1” button placket, narrow reverse shoulder design, Side Flap closure, bellowed 10”x12” plate pocket, front hidden pockets.</t>
  </si>
  <si>
    <t>CLASS-A7</t>
  </si>
  <si>
    <t xml:space="preserve">Survival Armor-CLASS A DUSC Side Opening  Uniform Shirt Carrier </t>
  </si>
  <si>
    <t>CLASS-A-UNIF</t>
  </si>
  <si>
    <t>Survival Armor-CLASS A⁷  Front Opening Carrier is a Dress Uniform Shirt look with a false 2” button placket, narrow reverse shoulder design, Side Flap closure, front hidden pockets.</t>
  </si>
  <si>
    <t>FO-CLASS-A7</t>
  </si>
  <si>
    <t xml:space="preserve">Survival Armor-CLASS A DUSC Front Opening  Uniform Shirt Carrier </t>
  </si>
  <si>
    <t>FO-CLASS-A-UNIF</t>
  </si>
  <si>
    <t>Survival Armor-CLASS A⁷  Side Opening Dress Uniform Carrier with MOLLE Attachment System; no pockets, false 1” button placket, Top Uniform Pockets, and MOLLE at the bottom and sides. Narrow reverse shoulder design, Side Flap closure with MOLLE, bellowed 10”x12” plate pocket, front hidden pockets.</t>
  </si>
  <si>
    <t>CLASS-A7-M</t>
  </si>
  <si>
    <t xml:space="preserve">Survival Armor-CLASS A DUSC Side Opening  Uniform Shirt Carrier with MOLLE  </t>
  </si>
  <si>
    <t>CLASS-A-UNIF-M</t>
  </si>
  <si>
    <t xml:space="preserve">Survival Armor-CLASS A DUSC Side Opening  Uniform Shirt Carrier with LASER CUT  System  </t>
  </si>
  <si>
    <t>CLASS-A-UNIF-LC</t>
  </si>
  <si>
    <t>Survival Armor-CLASS A⁷ Front Opening Dress Uniform Carrier with MOLLE Attachment System; no pockets; false 2” button placket, Top Uniform Pockets, and 360º MOLLE bottom front, back, and sides. Narrow reverse shoulder design, Side Flap closure with MOLLE, front hidden pockets.</t>
  </si>
  <si>
    <t>FO-CLASS-A7-M</t>
  </si>
  <si>
    <t xml:space="preserve">Survival Armor-CLASS A DUSC Front Opening  Uniform Shirt Carrier with MOLLE </t>
  </si>
  <si>
    <t>FO-CLASS-A-UNIF-M</t>
  </si>
  <si>
    <t xml:space="preserve">Survival Armor-CLASS A DUSC Front Opening  Uniform Shirt Carrier with LASER CUT  System </t>
  </si>
  <si>
    <t>FO-CLASS-A-UNIF-LC</t>
  </si>
  <si>
    <t>Survival Armor-CLASS A⁷  Side Opening Dress Uniform Carrier with MOLLE Attachment System; 4 Standard MOLLE Pockets. False 1” button placket, Top Uniform Pockets, MOLLE at the bottom and sides. Narrow reverse shoulder design, Side Flap closure with MOLLE, bellowed 10”x12” plate pocket, front hidden pockets</t>
  </si>
  <si>
    <t>CLASS-A7-M+4P</t>
  </si>
  <si>
    <t xml:space="preserve">Survival Armor-CLASS A DUSC Side Opening  Uniform Shirt Carrier with MOLLE - 4 Standard Pockets  </t>
  </si>
  <si>
    <t>CLASS-A-UNIF-M+4P</t>
  </si>
  <si>
    <t xml:space="preserve">Survival Armor-CLASS A⁷ Front Opening Dress Uniform Carrier with MOLLE Attachment System; 4 Standard MOLLE Pockets. False 2” button placket, Top Uniform Pockets, 360º MOLLE bottom front, back, and sides, narrow reverse shoulder design, Side Flap closure with MOLLE, front hidden pockets. </t>
  </si>
  <si>
    <t>FO-CLASS-A7-M+4P</t>
  </si>
  <si>
    <t xml:space="preserve">Survival Armor-CLASS A DUSC Front Opening  Uniform Shirt Carrie with MOLLE - 4 Standard Pockets </t>
  </si>
  <si>
    <t>FO-CLASS-A-UNIF-M+4P</t>
  </si>
  <si>
    <t>Survival Armor-Rangemaster-STD-Side Opening Carrier for Concealable pads with standard 4 Red sewn on Pockets (For size, and/or accessory options refer to the MSRP List)</t>
  </si>
  <si>
    <t>RANG-STD</t>
  </si>
  <si>
    <t>Survival Armor-Rangemaster-STD -Front Opening Carrier for Concealable pads with standard 4 Red sewn on Pockets (For size, and/or accessory options refer to the MSRP List)</t>
  </si>
  <si>
    <t>FO-RANG-STD</t>
  </si>
  <si>
    <t xml:space="preserve">Survival Armor-Rangemaster Side Opening Carrier for Concealable pads with Black MOLLE Attachment System - No pockets </t>
  </si>
  <si>
    <t>RANG-M</t>
  </si>
  <si>
    <t xml:space="preserve">Survival Armor-Rangemaster Front Opening Carrier for Concealable pads with Black MOLLE Attachment System - No pockets </t>
  </si>
  <si>
    <t>FO-RANG-M</t>
  </si>
  <si>
    <t xml:space="preserve">Survival Armor-Rangemaster Front Opening Carrier with Black LASER CUT  System - No pockets </t>
  </si>
  <si>
    <t>FO-RANG-LC</t>
  </si>
  <si>
    <t xml:space="preserve">Survival Armor-Rangemaster Side Opening Carrier with Black MOLLE Attachment System - 4 Standard Black Pockets </t>
  </si>
  <si>
    <t>RANG-M+4P</t>
  </si>
  <si>
    <t xml:space="preserve">Survival Armor-Rangemaster Front Opening  Carrier with MOLLE Attachment System - 4 Standard Black Pockets </t>
  </si>
  <si>
    <t>FO-RANG-M+4P</t>
  </si>
  <si>
    <t xml:space="preserve">Rangemaster Front Opening Carrier with LASER CUT  System - 4 Standard Black Pockets </t>
  </si>
  <si>
    <t>FO-RANG-LC+4P</t>
  </si>
  <si>
    <t xml:space="preserve">DHS Side Opening  Carrier with MOLLE Attachment System - No pockets </t>
  </si>
  <si>
    <t>DHS-M</t>
  </si>
  <si>
    <t xml:space="preserve">DHS Side Opening  Carrier for Concealable pads with MOLLE Attachment System - 4  Standard Pockets </t>
  </si>
  <si>
    <t>DHS-M+4P</t>
  </si>
  <si>
    <t>Patrol Elite Carrier with a shoulder strap internal tunnel adjustment system, internal drag strap, redesigned shoulder pads offering a more comfortable fit. Custom measured for your Survival Armor concealable ballistic panels.</t>
  </si>
  <si>
    <t>TC-PTRL-ELTE-SD</t>
  </si>
  <si>
    <t>IDOC Side Opening-Department of Corrections Carrier Front Opening with MOLLE - No Pockets . This is a custom carrier and requires additional time to produce.</t>
  </si>
  <si>
    <t>IDOC-CUST</t>
  </si>
  <si>
    <t>Salem Front Opening Tactical Carrier with MOLLE (No Pockets)  This is a custom carrier and requires additional time to produce.</t>
  </si>
  <si>
    <t xml:space="preserve">SA-Salem-FOT-M-CUST </t>
  </si>
  <si>
    <t>Oregon Front Opening Tactical Carrier with MOLLE (No Pockets)  This is a custom carrier and requires additional time to produce.</t>
  </si>
  <si>
    <t xml:space="preserve">SA-Oregon-FOT-M-CUST </t>
  </si>
  <si>
    <t xml:space="preserve">Survival Armor Quick Release Plate Carrier </t>
  </si>
  <si>
    <t>SA-QRPC</t>
  </si>
  <si>
    <t xml:space="preserve">Survival Armor-Modular Rifle Plate Carrier System with Standard Shoulders </t>
  </si>
  <si>
    <t>MRPC</t>
  </si>
  <si>
    <t xml:space="preserve">Survival Armor-Modular Rifle Plate Carrier System Padded Shoulder Pads (Set of 2) </t>
  </si>
  <si>
    <t>TA-PCSHLDPAD-MRPC</t>
  </si>
  <si>
    <t xml:space="preserve">Survival Armor-Modular Rifle Plate Carrier System Side Ballistic Plate Pockets (Set of 2) </t>
  </si>
  <si>
    <t>TA-PC VAS-SP-MRPC</t>
  </si>
  <si>
    <t xml:space="preserve">Survival Armor-International MOLLE Plate Carrier System </t>
  </si>
  <si>
    <t>IMPC</t>
  </si>
  <si>
    <t xml:space="preserve">Survival Armor MOLLE Plate Carrier System </t>
  </si>
  <si>
    <t>SAPC</t>
  </si>
  <si>
    <t>Survival Armor-Additional Standard Pockets for Tactical Carriers (Choice of Lg. Utility 3 1/4 x 6 x 2, Sm. Utility 3 3/4 x 4 x 2, flashlight, radio or handcuff)</t>
  </si>
  <si>
    <t>PKT-STD</t>
  </si>
  <si>
    <t>Survival Armor-Custom Pockets for Tactical Carriers (Contact Dealer with requested Description)</t>
  </si>
  <si>
    <t>PKT-CUST</t>
  </si>
  <si>
    <t>Survival Armor-HSGI Stun Gun TACO MOLLE Pouch</t>
  </si>
  <si>
    <t>TA-11SG00</t>
  </si>
  <si>
    <t>Survival Armor-HSGI Patrol Pouch Pack (One each, Mini Map V2 MOLLE Pouch, Multi Access Comm TACO U-Mount Pouch and Duty Leo Platform TACO MOLLE Pouch</t>
  </si>
  <si>
    <t>TA-H-PAT-PAC</t>
  </si>
  <si>
    <t>Survival Armor-HSGI SWAT/Tactical Pouch Pack (One each, Bleeder/Blowout MOLLE Pouch, Multi Access Comm MOLLE Pouch and POEGY GP MOLLE Pouch) and (Two Double Decker TACO MOLLE Pouches)</t>
  </si>
  <si>
    <t>TA-H-SWATPAC</t>
  </si>
  <si>
    <t>Survival Armor-LDSS-Replacement 6 Piece Standard Strap Set (Specify Color)</t>
  </si>
  <si>
    <t>LDSS-6pc-Male</t>
  </si>
  <si>
    <t>Survival Armor-LDSS-Replacement 4 Piece Female Strap Set (Specify color)</t>
  </si>
  <si>
    <t>LDSS-4pc-Female</t>
  </si>
  <si>
    <t>Survival Armor-Custom ID Flaps for Outer Carriers, Embroidered Lettering (Set)</t>
  </si>
  <si>
    <t>ID-FLAPS-EMB</t>
  </si>
  <si>
    <t>Survival Armor-Custom ID Flaps for Outer Carriers, Vinyl Lettering (Set)</t>
  </si>
  <si>
    <t>ID-FLAPS-VINYL</t>
  </si>
  <si>
    <t>Survival Armor-Embroidered Name Tab for front of Outer Carrier. Standard colors include: White, White Reflective, Black, Gold, and Silver (other colors available upon request).</t>
  </si>
  <si>
    <t>ID-NAME-TAB-EMB</t>
  </si>
  <si>
    <t>Survival Armor-Vinyl Lettering Name Tab for front of Outer Carrier. Colors include: White, Black, Gold, Silver Reflective, Grey and Red</t>
  </si>
  <si>
    <t>ID-NAME-TAB-VINYL</t>
  </si>
  <si>
    <t>Survival Armor-Concealable Vest Carry Bag-2nd GEN</t>
  </si>
  <si>
    <t>T-CONCAR-BAG-2</t>
  </si>
  <si>
    <t>Survival Armor-Tactical Vest Carry Bag</t>
  </si>
  <si>
    <t>T-TACVEST-BAG</t>
  </si>
  <si>
    <t>Survival Armor-SA Series Helmet Bag, Improved, any Size, Cut or Shape; (Black)</t>
  </si>
  <si>
    <t>SA-HELMET-BAG-I</t>
  </si>
  <si>
    <t>Survival Armor-Survival Armor Helmet Bag-Gen 2 with stronger materials and reinforcements; holds a Helmet with face shield attached; Size: 15” x 11”; Color: Black (helmet and face shield not included)</t>
  </si>
  <si>
    <t>SAI-HELMET-BAG-2</t>
  </si>
  <si>
    <t xml:space="preserve">Survival Armor-K-9 Armor for Police Dogs in Paladin II Ballistics  </t>
  </si>
  <si>
    <t>K9AD-ULW-II</t>
  </si>
  <si>
    <t xml:space="preserve">Survival Armor-K-9 Armor for Police Dogs in FALCONflex II Ballistics  </t>
  </si>
  <si>
    <t>K9AD-FC-II</t>
  </si>
  <si>
    <t xml:space="preserve">Survival Armor-K-9 Armor for Police Dogs in Plexus II Ballistics  </t>
  </si>
  <si>
    <t>K9AD-BAV-II</t>
  </si>
  <si>
    <t xml:space="preserve">Survival Armor-K-9 Armor for Police Dogs in Phoenix6 II Ballistics  </t>
  </si>
  <si>
    <t>K9AD-LC-II</t>
  </si>
  <si>
    <t xml:space="preserve">Survival Armor-K-9 Armor for Police Dogs in Performance6 II Ballistics  </t>
  </si>
  <si>
    <t>K9AD-ML-II</t>
  </si>
  <si>
    <t xml:space="preserve">Survival Armor-K-9 Armor for Police Dogs in Paladin IIIA Ballistics IIIA Ballistics  </t>
  </si>
  <si>
    <t>K9AD-ULW-IIIA</t>
  </si>
  <si>
    <t xml:space="preserve">Survival Armor-K-9 Armor for Police Dogs in FALCONflex IIIA Ballistics  </t>
  </si>
  <si>
    <t>K9AD-FC-IIIA</t>
  </si>
  <si>
    <t xml:space="preserve">Survival Armor-K-9 Armor for Police Dogs in Plexus IIIA Ballistics  </t>
  </si>
  <si>
    <t>K9AD-BAV-IIIA</t>
  </si>
  <si>
    <t xml:space="preserve">Survival Armor-K-9 Armor for Police Dogs in Phoenix6 IIIA Ballistics  </t>
  </si>
  <si>
    <t>K9AD-LT-3A</t>
  </si>
  <si>
    <t xml:space="preserve">Survival Armor-K-9 Armor for Police Dogs in Performance6 IIIA Ballistics  </t>
  </si>
  <si>
    <t>K9AD-HML-IIIA</t>
  </si>
  <si>
    <t>Tactical Vest Ballistic Accessories</t>
  </si>
  <si>
    <t>Survival Armor-Throat Protector Tactical Carrier With Paladin IIIA Ballistics (One Size)</t>
  </si>
  <si>
    <t>THRTP-ULW-IIIA</t>
  </si>
  <si>
    <t>Survival Armor-Throat Protector Tactical Carrier With FALCONflex IIIA Ballistics (One Size)</t>
  </si>
  <si>
    <t>THRTP-FC-IIIA</t>
  </si>
  <si>
    <t>Survival Armor-Throat Protector Tactical Carrier With Plexus IIIA Ballistics (One Size)</t>
  </si>
  <si>
    <t>THRTP-BAV-IIIA</t>
  </si>
  <si>
    <t>Survival Armor-Throat Protector Tactical Carrier With Phoenix6 IIIA Ballistics (One Size)</t>
  </si>
  <si>
    <t>THRTP-LT-3A</t>
  </si>
  <si>
    <t>Survival Armor-Throat Protector Tactical Carrier With Performance6 IIIA Ballistics (One Size)</t>
  </si>
  <si>
    <t>THRTP-HML-3A</t>
  </si>
  <si>
    <t>Survival Armor-Throat Protector Tactical Carrier for X50 and X50P Carriers With Paladin IIIA Ballistics (One Size)</t>
  </si>
  <si>
    <t>THRTP-X50-ULW-IIIA</t>
  </si>
  <si>
    <t>Survival Armor-Throat Protector Tactical Carrier for X50 and X50P Carriers With FALCONflex IIIA Ballistics (One Size)</t>
  </si>
  <si>
    <t>THRTP-X50-FC-IIIA</t>
  </si>
  <si>
    <t>Survival Armor-Throat Protector Tactical Carrier for X50 and X50P Carriers With Plexus IIIA Ballistics (One Size)</t>
  </si>
  <si>
    <t>THRTP-X50-BAV-IIIA</t>
  </si>
  <si>
    <t>Survival Armor-Throat Protector Tactical Carrier for X50 and X50P Carriers With Phoenix6 IIIA Ballistics (One Size)</t>
  </si>
  <si>
    <t>THRTP-X50-LT-3A</t>
  </si>
  <si>
    <t>Survival Armor-Throat Protector Tactical Carrier for X50 and X50P Carriers With Performance6 IIIA Ballistics (One Size)</t>
  </si>
  <si>
    <t>THRTP-X50-HML-3A</t>
  </si>
  <si>
    <t>Survival Armor-Collar/Yoke Protector Tactical Carrier With Paladin IIIA Ballistics (One Size)</t>
  </si>
  <si>
    <t>COLYK-ULW-IIIA</t>
  </si>
  <si>
    <t>Survival Armor-Collar/Yoke Protector Tactical Carrier With FALCONflex IIIA Ballistics (One Size)</t>
  </si>
  <si>
    <t>COLYK-FC-IIIA</t>
  </si>
  <si>
    <t>Survival Armor-Collar/Yoke Protector Tactical Carrier With Plexus IIIA Ballistics (One Size)</t>
  </si>
  <si>
    <t>COLYK-BAV-IIIA</t>
  </si>
  <si>
    <t>Survival Armor-Collar/Yoke Tactical Carrier With Phoenix6 IIIA Ballistics (One Size)</t>
  </si>
  <si>
    <t>COLYK-LT-3A</t>
  </si>
  <si>
    <t>Survival Armor-Collar/Yoke Tactical Carrier With Performance6 IIIA Ballistics (One Size)</t>
  </si>
  <si>
    <t>COLYK-HML-3A</t>
  </si>
  <si>
    <t>Survival Armor-Groin Guard Tactical Carrier With Paladin IIIA Ballistics (One Size)</t>
  </si>
  <si>
    <t>GG-ULW-IIIA</t>
  </si>
  <si>
    <t>Survival Armor-Groin Guard Tactical Carrier With FALCONflex IIIA Ballistics (One Size)</t>
  </si>
  <si>
    <t>GG-FC-IIIA</t>
  </si>
  <si>
    <t>Survival Armor-Groin Guard Tactical Carrier With Plexus IIIA Ballistics (One Size)</t>
  </si>
  <si>
    <t>GG-BAV-IIIA</t>
  </si>
  <si>
    <t>Survival Armor-Groin Guard Tactical Carrier With Phoenix6 IIIA Ballistics (One Size)</t>
  </si>
  <si>
    <t>GG-LT-3A</t>
  </si>
  <si>
    <t>Survival Armor-Groin Guard Tactical Carrier With Performance6 IIIA Ballistics (One Size)</t>
  </si>
  <si>
    <t>GG-HML-3A</t>
  </si>
  <si>
    <t>Survival Armor-Advanced Sleeve Tactical Carrier System With Paladin IIIA Ballistics (One Size)</t>
  </si>
  <si>
    <t>ADSLV-ULW-IIIA</t>
  </si>
  <si>
    <t>Survival Armor-Advanced Sleeve Tactical Carrier System With FALCONflex IIIA Ballistics (One Size)</t>
  </si>
  <si>
    <t>ADSLV-FC-IIIA</t>
  </si>
  <si>
    <t>Survival Armor-Advanced Sleeve Tactical Carrier System With Plexus IIIA Ballistics (One Size)</t>
  </si>
  <si>
    <t>ADSLV-BAV-IIIA</t>
  </si>
  <si>
    <t>Survival Armor-Advanced Sleeve Tactical Carrier System With Phoenix6 IIIA Ballistics (One Size)</t>
  </si>
  <si>
    <t>ADSLV-LT-3A</t>
  </si>
  <si>
    <t>Survival Armor-Sleeve Tactical Carrier System With Paladin IIIA Ballistics (One Size)</t>
  </si>
  <si>
    <t>SLV-ULW-IIIA</t>
  </si>
  <si>
    <t>Survival Armor-Sleeve Tactical Carrier System With FALCONflex IIIA Ballistics (One Size)</t>
  </si>
  <si>
    <t>SLV-FC-IIIA</t>
  </si>
  <si>
    <t>Survival Armor-Sleeve Tactical Carrier System With Plexus IIIA Ballistics (One Size)</t>
  </si>
  <si>
    <t>SLV-BAV-IIIA</t>
  </si>
  <si>
    <t>Survival Armor-Sleeve Tactical Carrier System With Phoenix6 IIIA Ballistics (One Size)</t>
  </si>
  <si>
    <t>SLV-LT-3A</t>
  </si>
  <si>
    <t>Survival Armor-Sleeve Tactical Carrier System With Performance6 IIIA Ballistics (One Size)</t>
  </si>
  <si>
    <t>SLV-HML-3A</t>
  </si>
  <si>
    <t>Riot Shields</t>
  </si>
  <si>
    <t xml:space="preserve">Polycarbonate "Clear" Handheld Riot Body Shield measuring 20” x 36”, 0.150" thick </t>
  </si>
  <si>
    <t>BS-2-ND</t>
  </si>
  <si>
    <t>Polycarbonate "Clear" Handheld Riot Body Shield measuring 24” x 48”, 0.150" thick</t>
  </si>
  <si>
    <t>BS-3-ND</t>
  </si>
  <si>
    <t>Polycarbonate "Clear" Handheld Round Riot Body Shield measuring 24”, 0.150" thic</t>
  </si>
  <si>
    <t>BS-7-ND</t>
  </si>
  <si>
    <t>Polycarbonate "Clear" Handheld Riot Body Shield measuring 24” x 48”, 0.250" thick</t>
  </si>
  <si>
    <t>BS-9-ND</t>
  </si>
  <si>
    <t xml:space="preserve">Polycarbonate "Clear" Handheld capture shield measuring 24" x 48" x 0.150 " thick </t>
  </si>
  <si>
    <t>CS-4-ND</t>
  </si>
  <si>
    <t xml:space="preserve">Polycarbonate "Clear" Handheld capture shield measuring 20" x 36" x .250" thick, </t>
  </si>
  <si>
    <t>CS-5-ND</t>
  </si>
  <si>
    <t>Polycarbonate "Clear" Handheld capture shield measuring 20" x 36" x .150" thick</t>
  </si>
  <si>
    <t>CS-8</t>
  </si>
  <si>
    <t>Clear Ballistic Shield</t>
  </si>
  <si>
    <t xml:space="preserve">Transparent 12 x 24 x 1.25 ", Level IIIA ballistic handheld shield. 16 lbs. </t>
  </si>
  <si>
    <t>TA-1224</t>
  </si>
  <si>
    <t>Riot Shield Accessories</t>
  </si>
  <si>
    <t xml:space="preserve">Protective black nylon fabric cover for riot/capture shields that measure 20” x 36”.0.40 lbs. </t>
  </si>
  <si>
    <t>BS-2036-COV</t>
  </si>
  <si>
    <t>Protective black nylon fabric cover for riot/capture shields that measure 24” x 48”. 0.50 lbs.</t>
  </si>
  <si>
    <t>BS-2448-COV</t>
  </si>
  <si>
    <t xml:space="preserve">Protective black nylon fabric cover for round riot shields with a diameter of 24”. 0.30 lbs. 
</t>
  </si>
  <si>
    <t>BS-24R-COV</t>
  </si>
  <si>
    <t>Replacement 10" handle, strap &amp; parts for all models of Paulson riot body shields. Dielectric handle &amp; strap prevent electrical pass through.</t>
  </si>
  <si>
    <t>BS-HK</t>
  </si>
  <si>
    <t xml:space="preserve">Replacement 10" handles &amp; parts for all models of Paulson capture shields. Dielectric handles prevent electrical pass through. </t>
  </si>
  <si>
    <t>CS-HK</t>
  </si>
  <si>
    <t>Riot body shield/capture shield label with POLICE decal.6", Black with White Letters, Mylar 0.25 lbs. (handles not included)</t>
  </si>
  <si>
    <t>BS-LAB-P</t>
  </si>
  <si>
    <t>Riot body shield/capture shield label with SHERIFF decal.6", Black with White Letters, Mylar 0.25 lbs. (handles not included)</t>
  </si>
  <si>
    <t>BS-LAB-S</t>
  </si>
  <si>
    <t>Riot body shield/capture shield label with CORRECTIONS decal.6", Black with White Letters, Mylar 0.25 lbs. (handles not included)</t>
  </si>
  <si>
    <t>BS-LAB-C</t>
  </si>
  <si>
    <t>Tactical Knee Pads</t>
  </si>
  <si>
    <t>Tactical Knee Shield With Articulated Rigid Shell Protective knee shield and foam pad. Heavy elastic adjustment feature. Designed for cell extraction or riot control. Sold as a pair.</t>
  </si>
  <si>
    <t>1010-EB</t>
  </si>
  <si>
    <t>Tactical Protective knee shield with articulated rigid shell and foam pad. Heavy elastic and a Velcro® adjustment feature. Designed for cell extraction or riot control. Sold as a pair.</t>
  </si>
  <si>
    <t>1010-ET</t>
  </si>
  <si>
    <t>Customization</t>
  </si>
  <si>
    <t>Customization “will be billed actual cost based on customization, but not to exceed listed contract price” * (Customization price is in addition to the base price)</t>
  </si>
  <si>
    <t>CUSTOM-RATE</t>
  </si>
  <si>
    <t>IIIA/3</t>
  </si>
  <si>
    <t>Reply</t>
  </si>
  <si>
    <t xml:space="preserve">II/2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</si>
</sst>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20" x14ac:knownFonts="1">
    <font>
      <sz val="11"/>
      <color theme="1"/>
      <name val="Calibri"/>
      <family val="2"/>
      <scheme val="minor"/>
    </font>
    <font>
      <b/>
      <sz val="11"/>
      <color theme="1"/>
      <name val="Calibri"/>
      <family val="2"/>
      <scheme val="minor"/>
    </font>
    <font>
      <b/>
      <sz val="12"/>
      <color theme="1"/>
      <name val="Calibri"/>
      <family val="2"/>
      <scheme val="minor"/>
    </font>
    <font>
      <b/>
      <sz val="14"/>
      <color theme="1"/>
      <name val="Calibri"/>
      <family val="2"/>
      <scheme val="minor"/>
    </font>
    <font>
      <sz val="14"/>
      <color theme="1"/>
      <name val="Calibri"/>
      <family val="2"/>
      <scheme val="minor"/>
    </font>
    <font>
      <b/>
      <sz val="16"/>
      <color theme="1"/>
      <name val="Calibri"/>
      <family val="2"/>
      <scheme val="minor"/>
    </font>
    <font>
      <sz val="11"/>
      <color theme="1"/>
      <name val="Calibri"/>
      <family val="2"/>
    </font>
    <font>
      <sz val="11"/>
      <name val="Calibri"/>
      <family val="2"/>
    </font>
    <font>
      <b/>
      <sz val="13"/>
      <color theme="1"/>
      <name val="Calibri"/>
      <family val="2"/>
      <scheme val="minor"/>
    </font>
    <font>
      <sz val="16"/>
      <color theme="1"/>
      <name val="Calibri"/>
      <family val="2"/>
      <scheme val="minor"/>
    </font>
    <font>
      <b/>
      <u/>
      <sz val="16"/>
      <color theme="1"/>
      <name val="Calibri"/>
      <family val="2"/>
      <scheme val="minor"/>
    </font>
    <font>
      <b/>
      <sz val="16"/>
      <color rgb="FFFF0000"/>
      <name val="Calibri"/>
      <family val="2"/>
      <scheme val="minor"/>
    </font>
    <font>
      <sz val="11"/>
      <color rgb="FFFF0000"/>
      <name val="Calibri"/>
      <family val="2"/>
      <scheme val="minor"/>
    </font>
    <font>
      <sz val="8"/>
      <name val="Calibri"/>
      <family val="2"/>
      <scheme val="minor"/>
    </font>
    <font>
      <b/>
      <sz val="13"/>
      <name val="Calibri"/>
      <family val="2"/>
      <scheme val="minor"/>
    </font>
    <font>
      <sz val="11"/>
      <name val="Calibri"/>
      <family val="2"/>
      <scheme val="minor"/>
    </font>
    <font>
      <sz val="11"/>
      <color rgb="FF00B0F0"/>
      <name val="Calibri"/>
      <family val="2"/>
      <scheme val="minor"/>
    </font>
    <font>
      <strike/>
      <sz val="11"/>
      <color theme="1"/>
      <name val="Calibri"/>
      <family val="2"/>
    </font>
    <font>
      <sz val="16"/>
      <color rgb="FFFF0000"/>
      <name val="Calibri"/>
      <family val="2"/>
      <scheme val="minor"/>
    </font>
    <font>
      <sz val="14"/>
      <color rgb="FFFF0000"/>
      <name val="Calibri"/>
      <family val="2"/>
      <scheme val="minor"/>
    </font>
  </fonts>
  <fills count="8">
    <fill>
      <patternFill patternType="none"/>
    </fill>
    <fill>
      <patternFill patternType="gray125"/>
    </fill>
    <fill>
      <patternFill patternType="solid">
        <fgColor theme="2" tint="-9.9978637043366805E-2"/>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1" tint="4.9989318521683403E-2"/>
        <bgColor indexed="64"/>
      </patternFill>
    </fill>
    <fill>
      <patternFill patternType="solid">
        <fgColor theme="9" tint="0.79998168889431442"/>
        <bgColor indexed="64"/>
      </patternFill>
    </fill>
  </fills>
  <borders count="14">
    <border>
      <left/>
      <right/>
      <top/>
      <bottom/>
      <diagonal/>
    </border>
    <border>
      <left style="medium">
        <color auto="1"/>
      </left>
      <right style="medium">
        <color auto="1"/>
      </right>
      <top style="medium">
        <color auto="1"/>
      </top>
      <bottom style="medium">
        <color auto="1"/>
      </bottom>
      <diagonal/>
    </border>
    <border>
      <left style="thin">
        <color rgb="FF000000"/>
      </left>
      <right style="thin">
        <color rgb="FF000000"/>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thin">
        <color indexed="64"/>
      </left>
      <right/>
      <top/>
      <bottom/>
      <diagonal/>
    </border>
    <border>
      <left/>
      <right/>
      <top style="thin">
        <color auto="1"/>
      </top>
      <bottom style="thin">
        <color auto="1"/>
      </bottom>
      <diagonal/>
    </border>
    <border>
      <left/>
      <right style="thin">
        <color indexed="64"/>
      </right>
      <top/>
      <bottom/>
      <diagonal/>
    </border>
  </borders>
  <cellStyleXfs count="1">
    <xf numFmtId="0" fontId="0" fillId="0" borderId="0"/>
  </cellStyleXfs>
  <cellXfs count="98">
    <xf numFmtId="0" fontId="0" fillId="0" borderId="0" xfId="0"/>
    <xf numFmtId="0" fontId="7" fillId="4" borderId="2" xfId="0" applyFont="1" applyFill="1" applyBorder="1" applyAlignment="1">
      <alignment horizontal="center" vertical="center"/>
    </xf>
    <xf numFmtId="0" fontId="7" fillId="4" borderId="3" xfId="0" applyFont="1" applyFill="1" applyBorder="1" applyAlignment="1">
      <alignment horizontal="left" vertical="center"/>
    </xf>
    <xf numFmtId="49" fontId="7" fillId="4" borderId="2" xfId="0" applyNumberFormat="1" applyFont="1" applyFill="1" applyBorder="1" applyAlignment="1">
      <alignment horizontal="center" vertical="center"/>
    </xf>
    <xf numFmtId="0" fontId="8" fillId="2" borderId="1" xfId="0" applyFont="1" applyFill="1" applyBorder="1" applyAlignment="1">
      <alignment horizontal="center" vertical="center"/>
    </xf>
    <xf numFmtId="0" fontId="8" fillId="2" borderId="1" xfId="0" applyFont="1" applyFill="1" applyBorder="1" applyAlignment="1">
      <alignment horizontal="center" vertical="center" wrapText="1"/>
    </xf>
    <xf numFmtId="0" fontId="8" fillId="5" borderId="8" xfId="0" applyFont="1" applyFill="1" applyBorder="1" applyAlignment="1">
      <alignment horizontal="center" vertical="center"/>
    </xf>
    <xf numFmtId="0" fontId="8" fillId="5" borderId="9" xfId="0" applyFont="1" applyFill="1" applyBorder="1" applyAlignment="1">
      <alignment horizontal="center" vertical="center"/>
    </xf>
    <xf numFmtId="0" fontId="8" fillId="5" borderId="9" xfId="0" applyFont="1" applyFill="1" applyBorder="1" applyAlignment="1">
      <alignment horizontal="center" vertical="center" wrapText="1"/>
    </xf>
    <xf numFmtId="0" fontId="8" fillId="5" borderId="10" xfId="0" applyFont="1" applyFill="1" applyBorder="1" applyAlignment="1">
      <alignment horizontal="center" vertical="center"/>
    </xf>
    <xf numFmtId="0" fontId="0" fillId="0" borderId="0" xfId="0" applyAlignment="1">
      <alignment vertical="center"/>
    </xf>
    <xf numFmtId="0" fontId="5" fillId="0" borderId="0" xfId="0" applyFont="1" applyAlignment="1">
      <alignment vertical="center"/>
    </xf>
    <xf numFmtId="0" fontId="4" fillId="0" borderId="0" xfId="0" applyFont="1" applyAlignment="1">
      <alignment vertical="center"/>
    </xf>
    <xf numFmtId="0" fontId="0" fillId="0" borderId="5" xfId="0" applyBorder="1" applyAlignment="1">
      <alignment vertical="center"/>
    </xf>
    <xf numFmtId="0" fontId="0" fillId="0" borderId="5" xfId="0" applyBorder="1" applyAlignment="1">
      <alignment horizontal="center" vertical="center"/>
    </xf>
    <xf numFmtId="0" fontId="0" fillId="0" borderId="6" xfId="0" applyBorder="1" applyAlignment="1">
      <alignment vertical="center"/>
    </xf>
    <xf numFmtId="0" fontId="0" fillId="0" borderId="6" xfId="0" applyBorder="1" applyAlignment="1">
      <alignment horizontal="center" vertical="center"/>
    </xf>
    <xf numFmtId="0" fontId="3" fillId="0" borderId="0" xfId="0" applyFont="1" applyAlignment="1">
      <alignment vertical="center"/>
    </xf>
    <xf numFmtId="0" fontId="6" fillId="3" borderId="3" xfId="0" applyFont="1" applyFill="1" applyBorder="1" applyAlignment="1">
      <alignment horizontal="left" vertical="center"/>
    </xf>
    <xf numFmtId="0" fontId="6" fillId="3" borderId="2" xfId="0" applyFont="1" applyFill="1" applyBorder="1" applyAlignment="1">
      <alignment horizontal="center" vertical="center"/>
    </xf>
    <xf numFmtId="0" fontId="7" fillId="4" borderId="3" xfId="0" applyFont="1" applyFill="1" applyBorder="1" applyAlignment="1">
      <alignment horizontal="left" vertical="center" wrapText="1"/>
    </xf>
    <xf numFmtId="0" fontId="7" fillId="3" borderId="3" xfId="0" applyFont="1" applyFill="1" applyBorder="1" applyAlignment="1">
      <alignment horizontal="left" vertical="center" wrapText="1"/>
    </xf>
    <xf numFmtId="0" fontId="7" fillId="3" borderId="2" xfId="0" applyFont="1" applyFill="1" applyBorder="1" applyAlignment="1">
      <alignment horizontal="center" vertical="center"/>
    </xf>
    <xf numFmtId="0" fontId="6" fillId="4" borderId="3" xfId="0" applyFont="1" applyFill="1" applyBorder="1" applyAlignment="1">
      <alignment horizontal="left" vertical="center"/>
    </xf>
    <xf numFmtId="0" fontId="6" fillId="4" borderId="2" xfId="0" applyFont="1" applyFill="1" applyBorder="1" applyAlignment="1">
      <alignment horizontal="center" vertical="center"/>
    </xf>
    <xf numFmtId="49" fontId="6" fillId="4" borderId="2" xfId="0" applyNumberFormat="1" applyFont="1" applyFill="1" applyBorder="1" applyAlignment="1">
      <alignment horizontal="center" vertical="center"/>
    </xf>
    <xf numFmtId="0" fontId="7" fillId="3" borderId="3" xfId="0" applyFont="1" applyFill="1" applyBorder="1" applyAlignment="1">
      <alignment horizontal="left" vertical="center"/>
    </xf>
    <xf numFmtId="0" fontId="2" fillId="5" borderId="7" xfId="0" applyFont="1" applyFill="1" applyBorder="1" applyAlignment="1">
      <alignment vertical="center"/>
    </xf>
    <xf numFmtId="0" fontId="2" fillId="5" borderId="7" xfId="0" applyFont="1" applyFill="1" applyBorder="1" applyAlignment="1">
      <alignment vertical="center" wrapText="1"/>
    </xf>
    <xf numFmtId="0" fontId="0" fillId="0" borderId="6" xfId="0" applyBorder="1" applyAlignment="1">
      <alignment vertical="center" wrapText="1"/>
    </xf>
    <xf numFmtId="0" fontId="0" fillId="6" borderId="6" xfId="0" applyFill="1" applyBorder="1" applyAlignment="1">
      <alignment vertical="center"/>
    </xf>
    <xf numFmtId="0" fontId="1" fillId="5" borderId="6" xfId="0" applyFont="1" applyFill="1" applyBorder="1" applyAlignment="1">
      <alignment vertical="center"/>
    </xf>
    <xf numFmtId="0" fontId="0" fillId="5" borderId="6" xfId="0" applyFill="1" applyBorder="1" applyAlignment="1">
      <alignment vertical="center"/>
    </xf>
    <xf numFmtId="0" fontId="4" fillId="0" borderId="0" xfId="0" applyFont="1" applyAlignment="1">
      <alignment horizontal="center" vertical="center"/>
    </xf>
    <xf numFmtId="0" fontId="5" fillId="0" borderId="0" xfId="0" applyFont="1" applyAlignment="1">
      <alignment horizontal="left" vertical="top"/>
    </xf>
    <xf numFmtId="0" fontId="9" fillId="0" borderId="0" xfId="0" applyFont="1" applyAlignment="1">
      <alignment vertical="center"/>
    </xf>
    <xf numFmtId="0" fontId="0" fillId="0" borderId="0" xfId="0" applyAlignment="1">
      <alignment horizontal="center" vertical="center"/>
    </xf>
    <xf numFmtId="0" fontId="0" fillId="5" borderId="6" xfId="0" applyFill="1" applyBorder="1" applyAlignment="1">
      <alignment horizontal="center" vertical="center"/>
    </xf>
    <xf numFmtId="164" fontId="0" fillId="5" borderId="6" xfId="0" applyNumberFormat="1" applyFill="1" applyBorder="1" applyAlignment="1">
      <alignment horizontal="center" vertical="center"/>
    </xf>
    <xf numFmtId="0" fontId="0" fillId="0" borderId="12" xfId="0" applyBorder="1" applyAlignment="1">
      <alignment vertical="center"/>
    </xf>
    <xf numFmtId="0" fontId="0" fillId="0" borderId="12" xfId="0" applyBorder="1" applyAlignment="1">
      <alignment horizontal="center" vertical="center"/>
    </xf>
    <xf numFmtId="164" fontId="0" fillId="0" borderId="12" xfId="0" applyNumberFormat="1" applyBorder="1" applyAlignment="1">
      <alignment horizontal="center" vertical="center"/>
    </xf>
    <xf numFmtId="164" fontId="0" fillId="0" borderId="0" xfId="0" applyNumberFormat="1" applyAlignment="1">
      <alignment horizontal="center" vertical="center"/>
    </xf>
    <xf numFmtId="164" fontId="0" fillId="0" borderId="6" xfId="0" applyNumberFormat="1" applyBorder="1" applyAlignment="1">
      <alignment horizontal="center" vertical="center"/>
    </xf>
    <xf numFmtId="0" fontId="9" fillId="0" borderId="0" xfId="0" applyFont="1" applyAlignment="1">
      <alignment horizontal="center" vertical="center"/>
    </xf>
    <xf numFmtId="10" fontId="0" fillId="0" borderId="6" xfId="0" applyNumberFormat="1" applyBorder="1" applyAlignment="1">
      <alignment horizontal="center" vertical="center"/>
    </xf>
    <xf numFmtId="10" fontId="0" fillId="5" borderId="6" xfId="0" applyNumberFormat="1" applyFill="1" applyBorder="1" applyAlignment="1">
      <alignment horizontal="center" vertical="center"/>
    </xf>
    <xf numFmtId="0" fontId="2" fillId="5" borderId="7" xfId="0" applyFont="1" applyFill="1" applyBorder="1" applyAlignment="1">
      <alignment horizontal="center" vertical="center"/>
    </xf>
    <xf numFmtId="9" fontId="0" fillId="0" borderId="0" xfId="0" applyNumberFormat="1" applyAlignment="1">
      <alignment horizontal="center" vertical="center"/>
    </xf>
    <xf numFmtId="9" fontId="0" fillId="0" borderId="5" xfId="0" applyNumberFormat="1" applyBorder="1" applyAlignment="1">
      <alignment horizontal="center" vertical="center"/>
    </xf>
    <xf numFmtId="9" fontId="0" fillId="0" borderId="6" xfId="0" applyNumberFormat="1" applyBorder="1" applyAlignment="1">
      <alignment horizontal="center" vertical="center"/>
    </xf>
    <xf numFmtId="9" fontId="0" fillId="5" borderId="6" xfId="0" applyNumberFormat="1" applyFill="1" applyBorder="1" applyAlignment="1">
      <alignment horizontal="center" vertical="center"/>
    </xf>
    <xf numFmtId="9" fontId="0" fillId="0" borderId="12" xfId="0" applyNumberFormat="1" applyBorder="1" applyAlignment="1">
      <alignment horizontal="center" vertical="center"/>
    </xf>
    <xf numFmtId="0" fontId="15" fillId="0" borderId="5" xfId="0" quotePrefix="1" applyFont="1" applyBorder="1" applyAlignment="1">
      <alignment horizontal="center" vertical="center"/>
    </xf>
    <xf numFmtId="0" fontId="15" fillId="0" borderId="6" xfId="0" quotePrefix="1" applyFont="1" applyBorder="1" applyAlignment="1">
      <alignment horizontal="center" vertical="center"/>
    </xf>
    <xf numFmtId="0" fontId="15" fillId="0" borderId="6" xfId="0" applyFont="1" applyBorder="1" applyAlignment="1">
      <alignment vertical="center"/>
    </xf>
    <xf numFmtId="0" fontId="15" fillId="0" borderId="6" xfId="0" applyFont="1" applyBorder="1" applyAlignment="1">
      <alignment horizontal="center" vertical="center"/>
    </xf>
    <xf numFmtId="0" fontId="14" fillId="2" borderId="1" xfId="0" applyFont="1" applyFill="1" applyBorder="1" applyAlignment="1">
      <alignment horizontal="center" vertical="center" wrapText="1"/>
    </xf>
    <xf numFmtId="0" fontId="1" fillId="3" borderId="6" xfId="0" applyFont="1" applyFill="1" applyBorder="1" applyAlignment="1">
      <alignment vertical="center"/>
    </xf>
    <xf numFmtId="0" fontId="0" fillId="3" borderId="6" xfId="0" applyFill="1" applyBorder="1" applyAlignment="1">
      <alignment horizontal="center" vertical="center"/>
    </xf>
    <xf numFmtId="0" fontId="0" fillId="3" borderId="6" xfId="0" applyFill="1" applyBorder="1" applyAlignment="1">
      <alignment vertical="center"/>
    </xf>
    <xf numFmtId="164" fontId="0" fillId="3" borderId="6" xfId="0" applyNumberFormat="1" applyFill="1" applyBorder="1" applyAlignment="1">
      <alignment horizontal="center" vertical="center"/>
    </xf>
    <xf numFmtId="0" fontId="15" fillId="0" borderId="6" xfId="0" applyFont="1" applyBorder="1" applyAlignment="1">
      <alignment horizontal="center" vertical="center" wrapText="1"/>
    </xf>
    <xf numFmtId="0" fontId="15" fillId="0" borderId="12" xfId="0" applyFont="1" applyBorder="1" applyAlignment="1">
      <alignment horizontal="center" vertical="center"/>
    </xf>
    <xf numFmtId="0" fontId="15" fillId="5" borderId="6" xfId="0" applyFont="1" applyFill="1" applyBorder="1" applyAlignment="1">
      <alignment horizontal="center" vertical="center"/>
    </xf>
    <xf numFmtId="0" fontId="0" fillId="7" borderId="5" xfId="0" applyFill="1" applyBorder="1" applyAlignment="1">
      <alignment vertical="center"/>
    </xf>
    <xf numFmtId="0" fontId="0" fillId="7" borderId="6" xfId="0" applyFill="1" applyBorder="1" applyAlignment="1">
      <alignment vertical="center"/>
    </xf>
    <xf numFmtId="164" fontId="0" fillId="7" borderId="5" xfId="0" applyNumberFormat="1" applyFill="1" applyBorder="1" applyAlignment="1">
      <alignment horizontal="center" vertical="center"/>
    </xf>
    <xf numFmtId="164" fontId="0" fillId="7" borderId="6" xfId="0" applyNumberFormat="1" applyFill="1" applyBorder="1" applyAlignment="1">
      <alignment horizontal="center" vertical="center"/>
    </xf>
    <xf numFmtId="0" fontId="0" fillId="7" borderId="5" xfId="0" applyFill="1" applyBorder="1" applyAlignment="1">
      <alignment horizontal="center" vertical="center"/>
    </xf>
    <xf numFmtId="0" fontId="0" fillId="7" borderId="6" xfId="0" applyFill="1" applyBorder="1" applyAlignment="1">
      <alignment horizontal="center" vertical="center"/>
    </xf>
    <xf numFmtId="0" fontId="6" fillId="7" borderId="2" xfId="0" applyFont="1" applyFill="1" applyBorder="1" applyAlignment="1">
      <alignment horizontal="left" vertical="center" wrapText="1"/>
    </xf>
    <xf numFmtId="0" fontId="6" fillId="7" borderId="2" xfId="0" applyFont="1" applyFill="1" applyBorder="1" applyAlignment="1">
      <alignment horizontal="center" vertical="center"/>
    </xf>
    <xf numFmtId="0" fontId="7" fillId="7" borderId="2" xfId="0" applyFont="1" applyFill="1" applyBorder="1" applyAlignment="1">
      <alignment horizontal="left" vertical="center" wrapText="1"/>
    </xf>
    <xf numFmtId="0" fontId="7" fillId="7" borderId="2" xfId="0" applyFont="1" applyFill="1" applyBorder="1" applyAlignment="1">
      <alignment horizontal="center" vertical="center"/>
    </xf>
    <xf numFmtId="164" fontId="6" fillId="7" borderId="2" xfId="0" applyNumberFormat="1" applyFont="1" applyFill="1" applyBorder="1" applyAlignment="1">
      <alignment horizontal="center" vertical="center"/>
    </xf>
    <xf numFmtId="10" fontId="0" fillId="7" borderId="6" xfId="0" applyNumberFormat="1" applyFill="1" applyBorder="1" applyAlignment="1">
      <alignment horizontal="center" vertical="center"/>
    </xf>
    <xf numFmtId="0" fontId="12" fillId="7" borderId="6" xfId="0" applyFont="1" applyFill="1" applyBorder="1" applyAlignment="1">
      <alignment horizontal="center" vertical="center"/>
    </xf>
    <xf numFmtId="9" fontId="0" fillId="7" borderId="6" xfId="0" applyNumberFormat="1" applyFill="1" applyBorder="1" applyAlignment="1">
      <alignment horizontal="center" vertical="center"/>
    </xf>
    <xf numFmtId="9" fontId="0" fillId="3" borderId="6" xfId="0" applyNumberFormat="1" applyFill="1" applyBorder="1" applyAlignment="1">
      <alignment horizontal="center" vertical="center"/>
    </xf>
    <xf numFmtId="0" fontId="5" fillId="0" borderId="0" xfId="0" applyFont="1" applyAlignment="1">
      <alignment horizontal="right" vertical="center"/>
    </xf>
    <xf numFmtId="10" fontId="6" fillId="4" borderId="4" xfId="0" applyNumberFormat="1" applyFont="1" applyFill="1" applyBorder="1" applyAlignment="1">
      <alignment horizontal="center" vertical="center"/>
    </xf>
    <xf numFmtId="0" fontId="6" fillId="4" borderId="2" xfId="0" applyFont="1" applyFill="1" applyBorder="1" applyAlignment="1">
      <alignment horizontal="center" vertical="center" wrapText="1"/>
    </xf>
    <xf numFmtId="0" fontId="7" fillId="0" borderId="2" xfId="0" applyFont="1" applyBorder="1" applyAlignment="1">
      <alignment horizontal="center" vertical="center"/>
    </xf>
    <xf numFmtId="49" fontId="7" fillId="0" borderId="2" xfId="0" applyNumberFormat="1" applyFont="1" applyBorder="1" applyAlignment="1">
      <alignment horizontal="center" vertical="center"/>
    </xf>
    <xf numFmtId="10" fontId="6" fillId="0" borderId="4" xfId="0" applyNumberFormat="1" applyFont="1" applyBorder="1" applyAlignment="1">
      <alignment horizontal="center" vertical="center"/>
    </xf>
    <xf numFmtId="0" fontId="6" fillId="0" borderId="2" xfId="0" applyFont="1" applyBorder="1" applyAlignment="1">
      <alignment horizontal="center" vertical="center"/>
    </xf>
    <xf numFmtId="49" fontId="6" fillId="0" borderId="2" xfId="0" applyNumberFormat="1" applyFont="1" applyBorder="1" applyAlignment="1">
      <alignment horizontal="center" vertical="center"/>
    </xf>
    <xf numFmtId="0" fontId="16" fillId="0" borderId="0" xfId="0" applyFont="1" applyAlignment="1">
      <alignment vertical="center"/>
    </xf>
    <xf numFmtId="0" fontId="17" fillId="4" borderId="2" xfId="0" applyFont="1" applyFill="1" applyBorder="1" applyAlignment="1">
      <alignment horizontal="center" vertical="center"/>
    </xf>
    <xf numFmtId="0" fontId="0" fillId="7" borderId="6" xfId="0" applyFill="1" applyBorder="1" applyAlignment="1">
      <alignment vertical="center" wrapText="1"/>
    </xf>
    <xf numFmtId="0" fontId="0" fillId="7" borderId="6" xfId="0" applyFill="1" applyBorder="1" applyAlignment="1">
      <alignment horizontal="left" vertical="center" wrapText="1"/>
    </xf>
    <xf numFmtId="0" fontId="12" fillId="0" borderId="0" xfId="0" applyFont="1" applyAlignment="1">
      <alignment vertical="center"/>
    </xf>
    <xf numFmtId="0" fontId="18" fillId="0" borderId="0" xfId="0" applyFont="1" applyAlignment="1">
      <alignment vertical="center"/>
    </xf>
    <xf numFmtId="0" fontId="19" fillId="0" borderId="0" xfId="0" applyFont="1" applyAlignment="1">
      <alignment vertical="center"/>
    </xf>
    <xf numFmtId="0" fontId="4" fillId="3" borderId="13" xfId="0" applyFont="1" applyFill="1" applyBorder="1" applyAlignment="1">
      <alignment horizontal="left" vertical="center"/>
    </xf>
    <xf numFmtId="0" fontId="4" fillId="3" borderId="11" xfId="0" applyFont="1" applyFill="1" applyBorder="1" applyAlignment="1">
      <alignment horizontal="left" vertical="center"/>
    </xf>
    <xf numFmtId="0" fontId="15" fillId="7" borderId="6" xfId="0" applyFont="1" applyFill="1" applyBorder="1" applyAlignment="1">
      <alignment vertical="center"/>
    </xf>
  </cellXfs>
  <cellStyles count="1">
    <cellStyle name="Normal" xfId="0" builtinId="0"/>
  </cellStyles>
  <dxfs count="0"/>
  <tableStyles count="0" defaultTableStyle="TableStyleMedium2" defaultPivotStyle="PivotStyleLight16"/>
  <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M196"/>
  <sheetViews>
    <sheetView tabSelected="1" zoomScale="75" zoomScaleNormal="75" workbookViewId="0">
      <pane ySplit="3" topLeftCell="A4" activePane="bottomLeft" state="frozen"/>
      <selection pane="bottomLeft" activeCell="B4" sqref="B4"/>
    </sheetView>
  </sheetViews>
  <sheetFormatPr defaultColWidth="8.7109375" defaultRowHeight="15" x14ac:dyDescent="0.25"/>
  <cols>
    <col min="1" max="1" width="1.5703125" style="10" customWidth="1"/>
    <col min="2" max="2" width="56.5703125" style="10" customWidth="1"/>
    <col min="3" max="3" width="27.5703125" style="10" customWidth="1"/>
    <col min="4" max="4" width="39.42578125" style="10" customWidth="1"/>
    <col min="5" max="5" width="20" style="10" customWidth="1"/>
    <col min="6" max="6" width="24.85546875" style="10" customWidth="1"/>
    <col min="7" max="7" width="16.5703125" style="10" customWidth="1"/>
    <col min="8" max="8" width="15.85546875" style="10" customWidth="1"/>
    <col min="9" max="10" width="26.140625" style="10" customWidth="1"/>
    <col min="11" max="12" width="15.5703125" style="10" customWidth="1"/>
    <col min="13" max="13" width="14.140625" style="36" customWidth="1"/>
    <col min="14" max="16384" width="8.7109375" style="10"/>
  </cols>
  <sheetData>
    <row r="1" spans="2:13" ht="30" customHeight="1" x14ac:dyDescent="0.25">
      <c r="C1" s="17" t="s">
        <v>139</v>
      </c>
      <c r="D1" s="12"/>
      <c r="E1" s="12"/>
      <c r="F1" s="12"/>
      <c r="G1" s="12"/>
      <c r="H1" s="12"/>
      <c r="I1" s="12"/>
      <c r="J1" s="12"/>
      <c r="K1" s="12"/>
      <c r="L1" s="12"/>
      <c r="M1" s="33"/>
    </row>
    <row r="2" spans="2:13" ht="30" customHeight="1" thickBot="1" x14ac:dyDescent="0.3">
      <c r="B2" s="11" t="s">
        <v>145</v>
      </c>
      <c r="C2" s="17"/>
      <c r="D2" s="12"/>
      <c r="E2" s="12"/>
      <c r="F2" s="12"/>
      <c r="G2" s="12"/>
      <c r="H2" s="12"/>
      <c r="I2" s="12"/>
      <c r="J2" s="12"/>
      <c r="K2" s="12"/>
      <c r="L2" s="12"/>
      <c r="M2" s="33"/>
    </row>
    <row r="3" spans="2:13" ht="75" customHeight="1" thickBot="1" x14ac:dyDescent="0.3">
      <c r="B3" s="4" t="s">
        <v>0</v>
      </c>
      <c r="C3" s="4" t="s">
        <v>1</v>
      </c>
      <c r="D3" s="4" t="s">
        <v>2</v>
      </c>
      <c r="E3" s="5" t="s">
        <v>3</v>
      </c>
      <c r="F3" s="5" t="s">
        <v>134</v>
      </c>
      <c r="G3" s="5" t="s">
        <v>102</v>
      </c>
      <c r="H3" s="5" t="s">
        <v>4</v>
      </c>
      <c r="I3" s="5" t="s">
        <v>5</v>
      </c>
      <c r="J3" s="57" t="s">
        <v>123</v>
      </c>
      <c r="K3" s="5" t="s">
        <v>6</v>
      </c>
      <c r="L3" s="5" t="s">
        <v>7</v>
      </c>
      <c r="M3" s="5" t="s">
        <v>8</v>
      </c>
    </row>
    <row r="4" spans="2:13" ht="45" x14ac:dyDescent="0.25">
      <c r="B4" s="18" t="s">
        <v>14</v>
      </c>
      <c r="C4" s="19" t="s">
        <v>9</v>
      </c>
      <c r="D4" s="71" t="s">
        <v>146</v>
      </c>
      <c r="E4" s="72" t="s">
        <v>147</v>
      </c>
      <c r="F4" s="72" t="s">
        <v>148</v>
      </c>
      <c r="G4" s="24" t="s">
        <v>149</v>
      </c>
      <c r="H4" s="25" t="s">
        <v>68</v>
      </c>
      <c r="I4" s="24" t="s">
        <v>69</v>
      </c>
      <c r="J4" s="24" t="s">
        <v>150</v>
      </c>
      <c r="K4" s="75">
        <v>2346</v>
      </c>
      <c r="L4" s="75">
        <v>914.94</v>
      </c>
      <c r="M4" s="81">
        <f>(K4-L4)/K4*100%</f>
        <v>0.61</v>
      </c>
    </row>
    <row r="5" spans="2:13" ht="45" x14ac:dyDescent="0.25">
      <c r="B5" s="18" t="s">
        <v>10</v>
      </c>
      <c r="C5" s="19" t="s">
        <v>9</v>
      </c>
      <c r="D5" s="71" t="s">
        <v>151</v>
      </c>
      <c r="E5" s="72" t="s">
        <v>152</v>
      </c>
      <c r="F5" s="72" t="s">
        <v>148</v>
      </c>
      <c r="G5" s="24" t="s">
        <v>149</v>
      </c>
      <c r="H5" s="25" t="s">
        <v>68</v>
      </c>
      <c r="I5" s="24" t="s">
        <v>69</v>
      </c>
      <c r="J5" s="24" t="s">
        <v>150</v>
      </c>
      <c r="K5" s="75">
        <v>2714</v>
      </c>
      <c r="L5" s="75">
        <v>1058.46</v>
      </c>
      <c r="M5" s="81">
        <f t="shared" ref="M5:M186" si="0">(K5-L5)/K5*100%</f>
        <v>0.61</v>
      </c>
    </row>
    <row r="6" spans="2:13" ht="60" x14ac:dyDescent="0.25">
      <c r="B6" s="18" t="s">
        <v>14</v>
      </c>
      <c r="C6" s="19" t="s">
        <v>9</v>
      </c>
      <c r="D6" s="71" t="s">
        <v>153</v>
      </c>
      <c r="E6" s="72" t="s">
        <v>154</v>
      </c>
      <c r="F6" s="72" t="s">
        <v>155</v>
      </c>
      <c r="G6" s="24" t="s">
        <v>15</v>
      </c>
      <c r="H6" s="25" t="s">
        <v>68</v>
      </c>
      <c r="I6" s="24" t="s">
        <v>69</v>
      </c>
      <c r="J6" s="24" t="s">
        <v>150</v>
      </c>
      <c r="K6" s="75">
        <v>2346</v>
      </c>
      <c r="L6" s="75">
        <v>914.94</v>
      </c>
      <c r="M6" s="81">
        <f t="shared" si="0"/>
        <v>0.61</v>
      </c>
    </row>
    <row r="7" spans="2:13" ht="60" x14ac:dyDescent="0.25">
      <c r="B7" s="18" t="s">
        <v>10</v>
      </c>
      <c r="C7" s="19" t="s">
        <v>9</v>
      </c>
      <c r="D7" s="71" t="s">
        <v>156</v>
      </c>
      <c r="E7" s="72" t="s">
        <v>157</v>
      </c>
      <c r="F7" s="72" t="s">
        <v>155</v>
      </c>
      <c r="G7" s="24" t="s">
        <v>15</v>
      </c>
      <c r="H7" s="25" t="s">
        <v>68</v>
      </c>
      <c r="I7" s="24" t="s">
        <v>69</v>
      </c>
      <c r="J7" s="24" t="s">
        <v>150</v>
      </c>
      <c r="K7" s="75">
        <v>2714</v>
      </c>
      <c r="L7" s="75">
        <v>1058.46</v>
      </c>
      <c r="M7" s="81">
        <f t="shared" si="0"/>
        <v>0.61</v>
      </c>
    </row>
    <row r="8" spans="2:13" ht="45" x14ac:dyDescent="0.25">
      <c r="B8" s="18" t="s">
        <v>14</v>
      </c>
      <c r="C8" s="19" t="s">
        <v>9</v>
      </c>
      <c r="D8" s="71" t="s">
        <v>158</v>
      </c>
      <c r="E8" s="72" t="s">
        <v>159</v>
      </c>
      <c r="F8" s="72" t="s">
        <v>160</v>
      </c>
      <c r="G8" s="24" t="s">
        <v>149</v>
      </c>
      <c r="H8" s="25" t="s">
        <v>68</v>
      </c>
      <c r="I8" s="24" t="s">
        <v>70</v>
      </c>
      <c r="J8" s="24" t="s">
        <v>150</v>
      </c>
      <c r="K8" s="75">
        <v>2919</v>
      </c>
      <c r="L8" s="75">
        <v>1138.4100000000001</v>
      </c>
      <c r="M8" s="81">
        <f t="shared" si="0"/>
        <v>0.61</v>
      </c>
    </row>
    <row r="9" spans="2:13" ht="45" x14ac:dyDescent="0.25">
      <c r="B9" s="18" t="s">
        <v>10</v>
      </c>
      <c r="C9" s="19" t="s">
        <v>9</v>
      </c>
      <c r="D9" s="71" t="s">
        <v>161</v>
      </c>
      <c r="E9" s="72" t="s">
        <v>162</v>
      </c>
      <c r="F9" s="72" t="s">
        <v>160</v>
      </c>
      <c r="G9" s="24" t="s">
        <v>149</v>
      </c>
      <c r="H9" s="25" t="s">
        <v>68</v>
      </c>
      <c r="I9" s="24" t="s">
        <v>70</v>
      </c>
      <c r="J9" s="24" t="s">
        <v>150</v>
      </c>
      <c r="K9" s="75">
        <v>3287</v>
      </c>
      <c r="L9" s="75">
        <v>1288.95</v>
      </c>
      <c r="M9" s="81">
        <f t="shared" si="0"/>
        <v>0.60786431396410101</v>
      </c>
    </row>
    <row r="10" spans="2:13" ht="60" x14ac:dyDescent="0.25">
      <c r="B10" s="18" t="s">
        <v>14</v>
      </c>
      <c r="C10" s="19" t="s">
        <v>9</v>
      </c>
      <c r="D10" s="71" t="s">
        <v>163</v>
      </c>
      <c r="E10" s="72" t="s">
        <v>164</v>
      </c>
      <c r="F10" s="72" t="s">
        <v>165</v>
      </c>
      <c r="G10" s="24" t="s">
        <v>15</v>
      </c>
      <c r="H10" s="25" t="s">
        <v>68</v>
      </c>
      <c r="I10" s="1" t="s">
        <v>70</v>
      </c>
      <c r="J10" s="24" t="s">
        <v>150</v>
      </c>
      <c r="K10" s="75">
        <v>2919</v>
      </c>
      <c r="L10" s="75">
        <v>1138.4100000000001</v>
      </c>
      <c r="M10" s="81">
        <f t="shared" si="0"/>
        <v>0.61</v>
      </c>
    </row>
    <row r="11" spans="2:13" ht="60" x14ac:dyDescent="0.25">
      <c r="B11" s="18" t="s">
        <v>10</v>
      </c>
      <c r="C11" s="19" t="s">
        <v>9</v>
      </c>
      <c r="D11" s="71" t="s">
        <v>166</v>
      </c>
      <c r="E11" s="72" t="s">
        <v>167</v>
      </c>
      <c r="F11" s="72" t="s">
        <v>165</v>
      </c>
      <c r="G11" s="24" t="s">
        <v>15</v>
      </c>
      <c r="H11" s="25" t="s">
        <v>68</v>
      </c>
      <c r="I11" s="1" t="s">
        <v>70</v>
      </c>
      <c r="J11" s="24" t="s">
        <v>150</v>
      </c>
      <c r="K11" s="75">
        <v>3287</v>
      </c>
      <c r="L11" s="75">
        <v>1281.93</v>
      </c>
      <c r="M11" s="81">
        <f t="shared" si="0"/>
        <v>0.61</v>
      </c>
    </row>
    <row r="12" spans="2:13" ht="45" x14ac:dyDescent="0.25">
      <c r="B12" s="18" t="s">
        <v>14</v>
      </c>
      <c r="C12" s="19" t="s">
        <v>9</v>
      </c>
      <c r="D12" s="71" t="s">
        <v>168</v>
      </c>
      <c r="E12" s="72" t="s">
        <v>169</v>
      </c>
      <c r="F12" s="72" t="s">
        <v>170</v>
      </c>
      <c r="G12" s="24" t="s">
        <v>149</v>
      </c>
      <c r="H12" s="25" t="s">
        <v>68</v>
      </c>
      <c r="I12" s="24" t="s">
        <v>69</v>
      </c>
      <c r="J12" s="24" t="s">
        <v>150</v>
      </c>
      <c r="K12" s="75">
        <v>2224</v>
      </c>
      <c r="L12" s="75">
        <v>867.36</v>
      </c>
      <c r="M12" s="81">
        <f t="shared" si="0"/>
        <v>0.61</v>
      </c>
    </row>
    <row r="13" spans="2:13" ht="45" x14ac:dyDescent="0.25">
      <c r="B13" s="18" t="s">
        <v>10</v>
      </c>
      <c r="C13" s="19" t="s">
        <v>9</v>
      </c>
      <c r="D13" s="71" t="s">
        <v>171</v>
      </c>
      <c r="E13" s="72" t="s">
        <v>172</v>
      </c>
      <c r="F13" s="72" t="s">
        <v>170</v>
      </c>
      <c r="G13" s="24" t="s">
        <v>149</v>
      </c>
      <c r="H13" s="25" t="s">
        <v>68</v>
      </c>
      <c r="I13" s="24" t="s">
        <v>69</v>
      </c>
      <c r="J13" s="24" t="s">
        <v>150</v>
      </c>
      <c r="K13" s="75">
        <v>2592</v>
      </c>
      <c r="L13" s="75">
        <v>1010.88</v>
      </c>
      <c r="M13" s="81">
        <f t="shared" si="0"/>
        <v>0.61</v>
      </c>
    </row>
    <row r="14" spans="2:13" ht="60" x14ac:dyDescent="0.25">
      <c r="B14" s="18" t="s">
        <v>14</v>
      </c>
      <c r="C14" s="19" t="s">
        <v>9</v>
      </c>
      <c r="D14" s="71" t="s">
        <v>173</v>
      </c>
      <c r="E14" s="72" t="s">
        <v>174</v>
      </c>
      <c r="F14" s="72" t="s">
        <v>175</v>
      </c>
      <c r="G14" s="24" t="s">
        <v>15</v>
      </c>
      <c r="H14" s="25" t="s">
        <v>71</v>
      </c>
      <c r="I14" s="24" t="s">
        <v>69</v>
      </c>
      <c r="J14" s="24" t="s">
        <v>150</v>
      </c>
      <c r="K14" s="75">
        <v>2224</v>
      </c>
      <c r="L14" s="75">
        <v>867.36</v>
      </c>
      <c r="M14" s="81">
        <f t="shared" si="0"/>
        <v>0.61</v>
      </c>
    </row>
    <row r="15" spans="2:13" ht="60" x14ac:dyDescent="0.25">
      <c r="B15" s="18" t="s">
        <v>10</v>
      </c>
      <c r="C15" s="19" t="s">
        <v>9</v>
      </c>
      <c r="D15" s="71" t="s">
        <v>176</v>
      </c>
      <c r="E15" s="72" t="s">
        <v>177</v>
      </c>
      <c r="F15" s="72" t="s">
        <v>175</v>
      </c>
      <c r="G15" s="24" t="s">
        <v>15</v>
      </c>
      <c r="H15" s="25" t="s">
        <v>71</v>
      </c>
      <c r="I15" s="24" t="s">
        <v>69</v>
      </c>
      <c r="J15" s="24" t="s">
        <v>150</v>
      </c>
      <c r="K15" s="75">
        <v>2592</v>
      </c>
      <c r="L15" s="75">
        <v>1010.88</v>
      </c>
      <c r="M15" s="81">
        <f t="shared" si="0"/>
        <v>0.61</v>
      </c>
    </row>
    <row r="16" spans="2:13" ht="45" x14ac:dyDescent="0.25">
      <c r="B16" s="18" t="s">
        <v>14</v>
      </c>
      <c r="C16" s="19" t="s">
        <v>9</v>
      </c>
      <c r="D16" s="71" t="s">
        <v>178</v>
      </c>
      <c r="E16" s="72" t="s">
        <v>179</v>
      </c>
      <c r="F16" s="72" t="s">
        <v>180</v>
      </c>
      <c r="G16" s="24" t="s">
        <v>149</v>
      </c>
      <c r="H16" s="25" t="s">
        <v>71</v>
      </c>
      <c r="I16" s="24" t="s">
        <v>70</v>
      </c>
      <c r="J16" s="24" t="s">
        <v>150</v>
      </c>
      <c r="K16" s="75">
        <v>2599</v>
      </c>
      <c r="L16" s="75">
        <v>1013.61</v>
      </c>
      <c r="M16" s="81">
        <f t="shared" si="0"/>
        <v>0.61</v>
      </c>
    </row>
    <row r="17" spans="2:13" ht="45" x14ac:dyDescent="0.25">
      <c r="B17" s="18" t="s">
        <v>10</v>
      </c>
      <c r="C17" s="19" t="s">
        <v>9</v>
      </c>
      <c r="D17" s="71" t="s">
        <v>181</v>
      </c>
      <c r="E17" s="72" t="s">
        <v>182</v>
      </c>
      <c r="F17" s="72" t="s">
        <v>180</v>
      </c>
      <c r="G17" s="24" t="s">
        <v>149</v>
      </c>
      <c r="H17" s="25" t="s">
        <v>71</v>
      </c>
      <c r="I17" s="24" t="s">
        <v>70</v>
      </c>
      <c r="J17" s="24" t="s">
        <v>150</v>
      </c>
      <c r="K17" s="75">
        <v>2967</v>
      </c>
      <c r="L17" s="75">
        <v>1157.1300000000001</v>
      </c>
      <c r="M17" s="81">
        <f t="shared" si="0"/>
        <v>0.61</v>
      </c>
    </row>
    <row r="18" spans="2:13" ht="60" x14ac:dyDescent="0.25">
      <c r="B18" s="18" t="s">
        <v>14</v>
      </c>
      <c r="C18" s="19" t="s">
        <v>9</v>
      </c>
      <c r="D18" s="71" t="s">
        <v>183</v>
      </c>
      <c r="E18" s="72" t="s">
        <v>184</v>
      </c>
      <c r="F18" s="72" t="s">
        <v>185</v>
      </c>
      <c r="G18" s="24" t="s">
        <v>15</v>
      </c>
      <c r="H18" s="25" t="s">
        <v>71</v>
      </c>
      <c r="I18" s="24" t="s">
        <v>70</v>
      </c>
      <c r="J18" s="24" t="s">
        <v>150</v>
      </c>
      <c r="K18" s="75">
        <v>2599</v>
      </c>
      <c r="L18" s="75">
        <v>1013.61</v>
      </c>
      <c r="M18" s="81">
        <f t="shared" si="0"/>
        <v>0.61</v>
      </c>
    </row>
    <row r="19" spans="2:13" ht="60" x14ac:dyDescent="0.25">
      <c r="B19" s="18" t="s">
        <v>10</v>
      </c>
      <c r="C19" s="19" t="s">
        <v>9</v>
      </c>
      <c r="D19" s="71" t="s">
        <v>186</v>
      </c>
      <c r="E19" s="72" t="s">
        <v>187</v>
      </c>
      <c r="F19" s="72" t="s">
        <v>185</v>
      </c>
      <c r="G19" s="24" t="s">
        <v>15</v>
      </c>
      <c r="H19" s="25" t="s">
        <v>71</v>
      </c>
      <c r="I19" s="24" t="s">
        <v>70</v>
      </c>
      <c r="J19" s="24" t="s">
        <v>150</v>
      </c>
      <c r="K19" s="75">
        <v>2967</v>
      </c>
      <c r="L19" s="75">
        <v>1157.1300000000001</v>
      </c>
      <c r="M19" s="81">
        <f t="shared" si="0"/>
        <v>0.61</v>
      </c>
    </row>
    <row r="20" spans="2:13" ht="45" x14ac:dyDescent="0.25">
      <c r="B20" s="18" t="s">
        <v>14</v>
      </c>
      <c r="C20" s="19" t="s">
        <v>9</v>
      </c>
      <c r="D20" s="71" t="s">
        <v>188</v>
      </c>
      <c r="E20" s="72" t="s">
        <v>189</v>
      </c>
      <c r="F20" s="72" t="s">
        <v>190</v>
      </c>
      <c r="G20" s="24" t="s">
        <v>149</v>
      </c>
      <c r="H20" s="25" t="s">
        <v>71</v>
      </c>
      <c r="I20" s="24" t="s">
        <v>69</v>
      </c>
      <c r="J20" s="24" t="s">
        <v>150</v>
      </c>
      <c r="K20" s="75">
        <v>1955</v>
      </c>
      <c r="L20" s="75">
        <v>762.45</v>
      </c>
      <c r="M20" s="81">
        <f t="shared" si="0"/>
        <v>0.61</v>
      </c>
    </row>
    <row r="21" spans="2:13" ht="45" x14ac:dyDescent="0.25">
      <c r="B21" s="18" t="s">
        <v>10</v>
      </c>
      <c r="C21" s="19" t="s">
        <v>9</v>
      </c>
      <c r="D21" s="71" t="s">
        <v>191</v>
      </c>
      <c r="E21" s="72" t="s">
        <v>192</v>
      </c>
      <c r="F21" s="72" t="s">
        <v>190</v>
      </c>
      <c r="G21" s="24" t="s">
        <v>149</v>
      </c>
      <c r="H21" s="25" t="s">
        <v>71</v>
      </c>
      <c r="I21" s="24" t="s">
        <v>69</v>
      </c>
      <c r="J21" s="24" t="s">
        <v>150</v>
      </c>
      <c r="K21" s="75">
        <v>2323</v>
      </c>
      <c r="L21" s="75">
        <v>905.97</v>
      </c>
      <c r="M21" s="81">
        <f t="shared" si="0"/>
        <v>0.61</v>
      </c>
    </row>
    <row r="22" spans="2:13" ht="60" x14ac:dyDescent="0.25">
      <c r="B22" s="18" t="s">
        <v>14</v>
      </c>
      <c r="C22" s="19" t="s">
        <v>9</v>
      </c>
      <c r="D22" s="71" t="s">
        <v>193</v>
      </c>
      <c r="E22" s="72" t="s">
        <v>194</v>
      </c>
      <c r="F22" s="72" t="s">
        <v>195</v>
      </c>
      <c r="G22" s="24" t="s">
        <v>15</v>
      </c>
      <c r="H22" s="25" t="s">
        <v>71</v>
      </c>
      <c r="I22" s="24" t="s">
        <v>69</v>
      </c>
      <c r="J22" s="24" t="s">
        <v>150</v>
      </c>
      <c r="K22" s="75">
        <v>1955</v>
      </c>
      <c r="L22" s="75">
        <v>762.45</v>
      </c>
      <c r="M22" s="81">
        <f t="shared" si="0"/>
        <v>0.61</v>
      </c>
    </row>
    <row r="23" spans="2:13" ht="60" x14ac:dyDescent="0.25">
      <c r="B23" s="18" t="s">
        <v>10</v>
      </c>
      <c r="C23" s="19" t="s">
        <v>9</v>
      </c>
      <c r="D23" s="71" t="s">
        <v>196</v>
      </c>
      <c r="E23" s="72" t="s">
        <v>197</v>
      </c>
      <c r="F23" s="72" t="s">
        <v>195</v>
      </c>
      <c r="G23" s="24" t="s">
        <v>15</v>
      </c>
      <c r="H23" s="25" t="s">
        <v>71</v>
      </c>
      <c r="I23" s="24" t="s">
        <v>69</v>
      </c>
      <c r="J23" s="24" t="s">
        <v>150</v>
      </c>
      <c r="K23" s="75">
        <v>2323</v>
      </c>
      <c r="L23" s="75">
        <v>905.97</v>
      </c>
      <c r="M23" s="81">
        <f t="shared" si="0"/>
        <v>0.61</v>
      </c>
    </row>
    <row r="24" spans="2:13" ht="45" x14ac:dyDescent="0.25">
      <c r="B24" s="18" t="s">
        <v>14</v>
      </c>
      <c r="C24" s="19" t="s">
        <v>9</v>
      </c>
      <c r="D24" s="71" t="s">
        <v>198</v>
      </c>
      <c r="E24" s="72" t="s">
        <v>199</v>
      </c>
      <c r="F24" s="72" t="s">
        <v>200</v>
      </c>
      <c r="G24" s="24" t="s">
        <v>149</v>
      </c>
      <c r="H24" s="25" t="s">
        <v>71</v>
      </c>
      <c r="I24" s="24" t="s">
        <v>70</v>
      </c>
      <c r="J24" s="24" t="s">
        <v>150</v>
      </c>
      <c r="K24" s="75">
        <v>2325</v>
      </c>
      <c r="L24" s="75">
        <v>906.75</v>
      </c>
      <c r="M24" s="81">
        <f t="shared" si="0"/>
        <v>0.61</v>
      </c>
    </row>
    <row r="25" spans="2:13" ht="45" x14ac:dyDescent="0.25">
      <c r="B25" s="18" t="s">
        <v>10</v>
      </c>
      <c r="C25" s="19" t="s">
        <v>9</v>
      </c>
      <c r="D25" s="71" t="s">
        <v>201</v>
      </c>
      <c r="E25" s="72" t="s">
        <v>202</v>
      </c>
      <c r="F25" s="72" t="s">
        <v>200</v>
      </c>
      <c r="G25" s="24" t="s">
        <v>149</v>
      </c>
      <c r="H25" s="25" t="s">
        <v>71</v>
      </c>
      <c r="I25" s="24" t="s">
        <v>70</v>
      </c>
      <c r="J25" s="24" t="s">
        <v>150</v>
      </c>
      <c r="K25" s="75">
        <v>2693</v>
      </c>
      <c r="L25" s="75">
        <v>1050.27</v>
      </c>
      <c r="M25" s="81">
        <f t="shared" si="0"/>
        <v>0.61</v>
      </c>
    </row>
    <row r="26" spans="2:13" ht="60" x14ac:dyDescent="0.25">
      <c r="B26" s="18" t="s">
        <v>14</v>
      </c>
      <c r="C26" s="19" t="s">
        <v>9</v>
      </c>
      <c r="D26" s="71" t="s">
        <v>203</v>
      </c>
      <c r="E26" s="72" t="s">
        <v>204</v>
      </c>
      <c r="F26" s="72" t="s">
        <v>205</v>
      </c>
      <c r="G26" s="24" t="s">
        <v>15</v>
      </c>
      <c r="H26" s="25" t="s">
        <v>71</v>
      </c>
      <c r="I26" s="24" t="s">
        <v>70</v>
      </c>
      <c r="J26" s="24" t="s">
        <v>150</v>
      </c>
      <c r="K26" s="75">
        <v>2325</v>
      </c>
      <c r="L26" s="75">
        <v>906.75</v>
      </c>
      <c r="M26" s="81">
        <f t="shared" si="0"/>
        <v>0.61</v>
      </c>
    </row>
    <row r="27" spans="2:13" ht="60" x14ac:dyDescent="0.25">
      <c r="B27" s="18" t="s">
        <v>10</v>
      </c>
      <c r="C27" s="19" t="s">
        <v>9</v>
      </c>
      <c r="D27" s="71" t="s">
        <v>206</v>
      </c>
      <c r="E27" s="72" t="s">
        <v>207</v>
      </c>
      <c r="F27" s="72" t="s">
        <v>205</v>
      </c>
      <c r="G27" s="24" t="s">
        <v>15</v>
      </c>
      <c r="H27" s="25" t="s">
        <v>71</v>
      </c>
      <c r="I27" s="24" t="s">
        <v>70</v>
      </c>
      <c r="J27" s="24" t="s">
        <v>150</v>
      </c>
      <c r="K27" s="75">
        <v>2693</v>
      </c>
      <c r="L27" s="75">
        <v>1050.27</v>
      </c>
      <c r="M27" s="81">
        <f t="shared" si="0"/>
        <v>0.61</v>
      </c>
    </row>
    <row r="28" spans="2:13" ht="60" x14ac:dyDescent="0.25">
      <c r="B28" s="18" t="s">
        <v>14</v>
      </c>
      <c r="C28" s="19" t="s">
        <v>9</v>
      </c>
      <c r="D28" s="71" t="s">
        <v>208</v>
      </c>
      <c r="E28" s="72" t="s">
        <v>209</v>
      </c>
      <c r="F28" s="72" t="s">
        <v>210</v>
      </c>
      <c r="G28" s="24" t="s">
        <v>149</v>
      </c>
      <c r="H28" s="25" t="s">
        <v>71</v>
      </c>
      <c r="I28" s="24" t="s">
        <v>70</v>
      </c>
      <c r="J28" s="24" t="s">
        <v>150</v>
      </c>
      <c r="K28" s="75">
        <v>2474</v>
      </c>
      <c r="L28" s="75">
        <v>964.86</v>
      </c>
      <c r="M28" s="81">
        <f t="shared" si="0"/>
        <v>0.61</v>
      </c>
    </row>
    <row r="29" spans="2:13" ht="60" x14ac:dyDescent="0.25">
      <c r="B29" s="18" t="s">
        <v>10</v>
      </c>
      <c r="C29" s="19" t="s">
        <v>9</v>
      </c>
      <c r="D29" s="71" t="s">
        <v>211</v>
      </c>
      <c r="E29" s="72" t="s">
        <v>212</v>
      </c>
      <c r="F29" s="72" t="s">
        <v>210</v>
      </c>
      <c r="G29" s="24" t="s">
        <v>149</v>
      </c>
      <c r="H29" s="25" t="s">
        <v>71</v>
      </c>
      <c r="I29" s="24" t="s">
        <v>70</v>
      </c>
      <c r="J29" s="24" t="s">
        <v>150</v>
      </c>
      <c r="K29" s="75">
        <v>2842</v>
      </c>
      <c r="L29" s="75">
        <v>1108.3800000000001</v>
      </c>
      <c r="M29" s="81">
        <f t="shared" si="0"/>
        <v>0.61</v>
      </c>
    </row>
    <row r="30" spans="2:13" ht="45" x14ac:dyDescent="0.25">
      <c r="B30" s="18" t="s">
        <v>14</v>
      </c>
      <c r="C30" s="19" t="s">
        <v>9</v>
      </c>
      <c r="D30" s="71" t="s">
        <v>213</v>
      </c>
      <c r="E30" s="72" t="s">
        <v>214</v>
      </c>
      <c r="F30" s="72" t="s">
        <v>215</v>
      </c>
      <c r="G30" s="24" t="s">
        <v>149</v>
      </c>
      <c r="H30" s="25" t="s">
        <v>71</v>
      </c>
      <c r="I30" s="24" t="s">
        <v>69</v>
      </c>
      <c r="J30" s="24" t="s">
        <v>150</v>
      </c>
      <c r="K30" s="75">
        <v>1692</v>
      </c>
      <c r="L30" s="75">
        <v>659.88</v>
      </c>
      <c r="M30" s="81">
        <f t="shared" si="0"/>
        <v>0.61</v>
      </c>
    </row>
    <row r="31" spans="2:13" ht="45" x14ac:dyDescent="0.25">
      <c r="B31" s="18" t="s">
        <v>10</v>
      </c>
      <c r="C31" s="19" t="s">
        <v>9</v>
      </c>
      <c r="D31" s="71" t="s">
        <v>216</v>
      </c>
      <c r="E31" s="72" t="s">
        <v>217</v>
      </c>
      <c r="F31" s="72" t="s">
        <v>215</v>
      </c>
      <c r="G31" s="24" t="s">
        <v>149</v>
      </c>
      <c r="H31" s="25" t="s">
        <v>71</v>
      </c>
      <c r="I31" s="24" t="s">
        <v>69</v>
      </c>
      <c r="J31" s="24" t="s">
        <v>150</v>
      </c>
      <c r="K31" s="75">
        <v>2060</v>
      </c>
      <c r="L31" s="75">
        <v>803.4</v>
      </c>
      <c r="M31" s="81">
        <f t="shared" si="0"/>
        <v>0.61</v>
      </c>
    </row>
    <row r="32" spans="2:13" ht="60" x14ac:dyDescent="0.25">
      <c r="B32" s="18" t="s">
        <v>14</v>
      </c>
      <c r="C32" s="19" t="s">
        <v>9</v>
      </c>
      <c r="D32" s="71" t="s">
        <v>218</v>
      </c>
      <c r="E32" s="72" t="s">
        <v>219</v>
      </c>
      <c r="F32" s="72" t="s">
        <v>220</v>
      </c>
      <c r="G32" s="24" t="s">
        <v>15</v>
      </c>
      <c r="H32" s="25" t="s">
        <v>71</v>
      </c>
      <c r="I32" s="24" t="s">
        <v>69</v>
      </c>
      <c r="J32" s="24" t="s">
        <v>150</v>
      </c>
      <c r="K32" s="75">
        <v>1692</v>
      </c>
      <c r="L32" s="75">
        <v>659.88</v>
      </c>
      <c r="M32" s="81">
        <f t="shared" si="0"/>
        <v>0.61</v>
      </c>
    </row>
    <row r="33" spans="2:13" ht="60" x14ac:dyDescent="0.25">
      <c r="B33" s="18" t="s">
        <v>10</v>
      </c>
      <c r="C33" s="19" t="s">
        <v>9</v>
      </c>
      <c r="D33" s="71" t="s">
        <v>221</v>
      </c>
      <c r="E33" s="72" t="s">
        <v>222</v>
      </c>
      <c r="F33" s="72" t="s">
        <v>220</v>
      </c>
      <c r="G33" s="24" t="s">
        <v>15</v>
      </c>
      <c r="H33" s="25" t="s">
        <v>71</v>
      </c>
      <c r="I33" s="24" t="s">
        <v>69</v>
      </c>
      <c r="J33" s="24" t="s">
        <v>150</v>
      </c>
      <c r="K33" s="75">
        <v>2060</v>
      </c>
      <c r="L33" s="75">
        <v>803.4</v>
      </c>
      <c r="M33" s="81">
        <f t="shared" si="0"/>
        <v>0.61</v>
      </c>
    </row>
    <row r="34" spans="2:13" ht="45" x14ac:dyDescent="0.25">
      <c r="B34" s="18" t="s">
        <v>14</v>
      </c>
      <c r="C34" s="19" t="s">
        <v>9</v>
      </c>
      <c r="D34" s="71" t="s">
        <v>223</v>
      </c>
      <c r="E34" s="72" t="s">
        <v>224</v>
      </c>
      <c r="F34" s="72" t="s">
        <v>225</v>
      </c>
      <c r="G34" s="24" t="s">
        <v>149</v>
      </c>
      <c r="H34" s="25" t="s">
        <v>71</v>
      </c>
      <c r="I34" s="24" t="s">
        <v>69</v>
      </c>
      <c r="J34" s="24" t="s">
        <v>150</v>
      </c>
      <c r="K34" s="75">
        <v>1623</v>
      </c>
      <c r="L34" s="75">
        <v>632.97</v>
      </c>
      <c r="M34" s="81">
        <f t="shared" si="0"/>
        <v>0.61</v>
      </c>
    </row>
    <row r="35" spans="2:13" ht="45" x14ac:dyDescent="0.25">
      <c r="B35" s="18" t="s">
        <v>10</v>
      </c>
      <c r="C35" s="19" t="s">
        <v>9</v>
      </c>
      <c r="D35" s="71" t="s">
        <v>226</v>
      </c>
      <c r="E35" s="72" t="s">
        <v>227</v>
      </c>
      <c r="F35" s="72" t="s">
        <v>225</v>
      </c>
      <c r="G35" s="24" t="s">
        <v>149</v>
      </c>
      <c r="H35" s="25" t="s">
        <v>71</v>
      </c>
      <c r="I35" s="24" t="s">
        <v>69</v>
      </c>
      <c r="J35" s="24" t="s">
        <v>150</v>
      </c>
      <c r="K35" s="75">
        <v>2042</v>
      </c>
      <c r="L35" s="75">
        <v>796.38</v>
      </c>
      <c r="M35" s="81">
        <f t="shared" si="0"/>
        <v>0.61</v>
      </c>
    </row>
    <row r="36" spans="2:13" ht="45" x14ac:dyDescent="0.25">
      <c r="B36" s="18" t="s">
        <v>14</v>
      </c>
      <c r="C36" s="19" t="s">
        <v>9</v>
      </c>
      <c r="D36" s="71" t="s">
        <v>228</v>
      </c>
      <c r="E36" s="72" t="s">
        <v>229</v>
      </c>
      <c r="F36" s="72" t="s">
        <v>230</v>
      </c>
      <c r="G36" s="24" t="s">
        <v>149</v>
      </c>
      <c r="H36" s="25" t="s">
        <v>71</v>
      </c>
      <c r="I36" s="24" t="s">
        <v>70</v>
      </c>
      <c r="J36" s="24" t="s">
        <v>150</v>
      </c>
      <c r="K36" s="75">
        <v>1980</v>
      </c>
      <c r="L36" s="75">
        <v>772.2</v>
      </c>
      <c r="M36" s="81">
        <f t="shared" si="0"/>
        <v>0.61</v>
      </c>
    </row>
    <row r="37" spans="2:13" ht="45" x14ac:dyDescent="0.25">
      <c r="B37" s="18" t="s">
        <v>10</v>
      </c>
      <c r="C37" s="19" t="s">
        <v>9</v>
      </c>
      <c r="D37" s="71" t="s">
        <v>231</v>
      </c>
      <c r="E37" s="72" t="s">
        <v>232</v>
      </c>
      <c r="F37" s="72" t="s">
        <v>230</v>
      </c>
      <c r="G37" s="24" t="s">
        <v>149</v>
      </c>
      <c r="H37" s="25" t="s">
        <v>71</v>
      </c>
      <c r="I37" s="24" t="s">
        <v>70</v>
      </c>
      <c r="J37" s="24" t="s">
        <v>150</v>
      </c>
      <c r="K37" s="75">
        <v>2348</v>
      </c>
      <c r="L37" s="75">
        <v>915.72</v>
      </c>
      <c r="M37" s="81">
        <f t="shared" si="0"/>
        <v>0.61</v>
      </c>
    </row>
    <row r="38" spans="2:13" ht="45" x14ac:dyDescent="0.25">
      <c r="B38" s="18" t="s">
        <v>14</v>
      </c>
      <c r="C38" s="19" t="s">
        <v>9</v>
      </c>
      <c r="D38" s="71" t="s">
        <v>233</v>
      </c>
      <c r="E38" s="72" t="s">
        <v>234</v>
      </c>
      <c r="F38" s="72" t="s">
        <v>235</v>
      </c>
      <c r="G38" s="24" t="s">
        <v>149</v>
      </c>
      <c r="H38" s="25" t="s">
        <v>71</v>
      </c>
      <c r="I38" s="24" t="s">
        <v>69</v>
      </c>
      <c r="J38" s="24" t="s">
        <v>150</v>
      </c>
      <c r="K38" s="75">
        <v>1288</v>
      </c>
      <c r="L38" s="75">
        <v>502.32</v>
      </c>
      <c r="M38" s="81">
        <f t="shared" si="0"/>
        <v>0.6100000000000001</v>
      </c>
    </row>
    <row r="39" spans="2:13" ht="60" x14ac:dyDescent="0.25">
      <c r="B39" s="18" t="s">
        <v>10</v>
      </c>
      <c r="C39" s="19" t="s">
        <v>9</v>
      </c>
      <c r="D39" s="71" t="s">
        <v>236</v>
      </c>
      <c r="E39" s="72" t="s">
        <v>237</v>
      </c>
      <c r="F39" s="72" t="s">
        <v>235</v>
      </c>
      <c r="G39" s="24" t="s">
        <v>149</v>
      </c>
      <c r="H39" s="25" t="s">
        <v>71</v>
      </c>
      <c r="I39" s="24" t="s">
        <v>69</v>
      </c>
      <c r="J39" s="24" t="s">
        <v>150</v>
      </c>
      <c r="K39" s="75">
        <v>1656</v>
      </c>
      <c r="L39" s="75">
        <v>645.84</v>
      </c>
      <c r="M39" s="81">
        <f t="shared" si="0"/>
        <v>0.61</v>
      </c>
    </row>
    <row r="40" spans="2:13" ht="45" x14ac:dyDescent="0.25">
      <c r="B40" s="18" t="s">
        <v>14</v>
      </c>
      <c r="C40" s="19" t="s">
        <v>9</v>
      </c>
      <c r="D40" s="71" t="s">
        <v>238</v>
      </c>
      <c r="E40" s="72" t="s">
        <v>239</v>
      </c>
      <c r="F40" s="72" t="s">
        <v>240</v>
      </c>
      <c r="G40" s="24" t="s">
        <v>149</v>
      </c>
      <c r="H40" s="25" t="s">
        <v>71</v>
      </c>
      <c r="I40" s="24" t="s">
        <v>70</v>
      </c>
      <c r="J40" s="24" t="s">
        <v>150</v>
      </c>
      <c r="K40" s="75">
        <v>1430</v>
      </c>
      <c r="L40" s="75">
        <v>557.70000000000005</v>
      </c>
      <c r="M40" s="81">
        <f t="shared" si="0"/>
        <v>0.61</v>
      </c>
    </row>
    <row r="41" spans="2:13" ht="60" x14ac:dyDescent="0.25">
      <c r="B41" s="18" t="s">
        <v>10</v>
      </c>
      <c r="C41" s="19" t="s">
        <v>9</v>
      </c>
      <c r="D41" s="71" t="s">
        <v>241</v>
      </c>
      <c r="E41" s="72" t="s">
        <v>242</v>
      </c>
      <c r="F41" s="72" t="s">
        <v>240</v>
      </c>
      <c r="G41" s="24" t="s">
        <v>149</v>
      </c>
      <c r="H41" s="25" t="s">
        <v>71</v>
      </c>
      <c r="I41" s="24" t="s">
        <v>70</v>
      </c>
      <c r="J41" s="24" t="s">
        <v>150</v>
      </c>
      <c r="K41" s="75">
        <v>1798</v>
      </c>
      <c r="L41" s="75">
        <v>701.22</v>
      </c>
      <c r="M41" s="81">
        <f t="shared" si="0"/>
        <v>0.61</v>
      </c>
    </row>
    <row r="42" spans="2:13" ht="45" x14ac:dyDescent="0.25">
      <c r="B42" s="18" t="s">
        <v>14</v>
      </c>
      <c r="C42" s="19" t="s">
        <v>9</v>
      </c>
      <c r="D42" s="71" t="s">
        <v>243</v>
      </c>
      <c r="E42" s="72" t="s">
        <v>244</v>
      </c>
      <c r="F42" s="72" t="s">
        <v>245</v>
      </c>
      <c r="G42" s="24" t="s">
        <v>149</v>
      </c>
      <c r="H42" s="25" t="s">
        <v>71</v>
      </c>
      <c r="I42" s="24" t="s">
        <v>70</v>
      </c>
      <c r="J42" s="24" t="s">
        <v>150</v>
      </c>
      <c r="K42" s="75">
        <v>1430</v>
      </c>
      <c r="L42" s="75">
        <v>557.70000000000005</v>
      </c>
      <c r="M42" s="81">
        <f t="shared" si="0"/>
        <v>0.61</v>
      </c>
    </row>
    <row r="43" spans="2:13" ht="60" x14ac:dyDescent="0.25">
      <c r="B43" s="18" t="s">
        <v>10</v>
      </c>
      <c r="C43" s="19" t="s">
        <v>9</v>
      </c>
      <c r="D43" s="71" t="s">
        <v>246</v>
      </c>
      <c r="E43" s="72" t="s">
        <v>247</v>
      </c>
      <c r="F43" s="72" t="s">
        <v>245</v>
      </c>
      <c r="G43" s="24" t="s">
        <v>149</v>
      </c>
      <c r="H43" s="25" t="s">
        <v>71</v>
      </c>
      <c r="I43" s="24" t="s">
        <v>70</v>
      </c>
      <c r="J43" s="24" t="s">
        <v>150</v>
      </c>
      <c r="K43" s="75">
        <v>1798</v>
      </c>
      <c r="L43" s="75">
        <v>701.22</v>
      </c>
      <c r="M43" s="81">
        <f t="shared" si="0"/>
        <v>0.61</v>
      </c>
    </row>
    <row r="44" spans="2:13" ht="30" x14ac:dyDescent="0.25">
      <c r="B44" s="18" t="s">
        <v>14</v>
      </c>
      <c r="C44" s="19" t="s">
        <v>9</v>
      </c>
      <c r="D44" s="71" t="s">
        <v>248</v>
      </c>
      <c r="E44" s="72" t="s">
        <v>249</v>
      </c>
      <c r="F44" s="72" t="s">
        <v>148</v>
      </c>
      <c r="G44" s="24" t="s">
        <v>149</v>
      </c>
      <c r="H44" s="25" t="s">
        <v>71</v>
      </c>
      <c r="I44" s="24" t="s">
        <v>69</v>
      </c>
      <c r="J44" s="24" t="s">
        <v>150</v>
      </c>
      <c r="K44" s="75">
        <v>3863</v>
      </c>
      <c r="L44" s="75">
        <v>1506.5700000000002</v>
      </c>
      <c r="M44" s="81">
        <f t="shared" si="0"/>
        <v>0.61</v>
      </c>
    </row>
    <row r="45" spans="2:13" ht="30" x14ac:dyDescent="0.25">
      <c r="B45" s="18" t="s">
        <v>14</v>
      </c>
      <c r="C45" s="19" t="s">
        <v>9</v>
      </c>
      <c r="D45" s="71" t="s">
        <v>250</v>
      </c>
      <c r="E45" s="72" t="s">
        <v>251</v>
      </c>
      <c r="F45" s="72" t="s">
        <v>160</v>
      </c>
      <c r="G45" s="24" t="s">
        <v>149</v>
      </c>
      <c r="H45" s="25" t="s">
        <v>71</v>
      </c>
      <c r="I45" s="24" t="s">
        <v>70</v>
      </c>
      <c r="J45" s="24" t="s">
        <v>150</v>
      </c>
      <c r="K45" s="75">
        <v>4783</v>
      </c>
      <c r="L45" s="75">
        <v>1865.3700000000001</v>
      </c>
      <c r="M45" s="81">
        <f t="shared" si="0"/>
        <v>0.61</v>
      </c>
    </row>
    <row r="46" spans="2:13" ht="30" x14ac:dyDescent="0.25">
      <c r="B46" s="18" t="s">
        <v>14</v>
      </c>
      <c r="C46" s="19" t="s">
        <v>9</v>
      </c>
      <c r="D46" s="71" t="s">
        <v>252</v>
      </c>
      <c r="E46" s="72" t="s">
        <v>253</v>
      </c>
      <c r="F46" s="72" t="s">
        <v>170</v>
      </c>
      <c r="G46" s="24" t="s">
        <v>149</v>
      </c>
      <c r="H46" s="25" t="s">
        <v>71</v>
      </c>
      <c r="I46" s="24" t="s">
        <v>69</v>
      </c>
      <c r="J46" s="24" t="s">
        <v>150</v>
      </c>
      <c r="K46" s="75">
        <v>3373</v>
      </c>
      <c r="L46" s="75">
        <v>1315.47</v>
      </c>
      <c r="M46" s="81">
        <f t="shared" si="0"/>
        <v>0.60999999999999988</v>
      </c>
    </row>
    <row r="47" spans="2:13" ht="30" x14ac:dyDescent="0.25">
      <c r="B47" s="18" t="s">
        <v>14</v>
      </c>
      <c r="C47" s="19" t="s">
        <v>9</v>
      </c>
      <c r="D47" s="71" t="s">
        <v>254</v>
      </c>
      <c r="E47" s="72" t="s">
        <v>255</v>
      </c>
      <c r="F47" s="72" t="s">
        <v>180</v>
      </c>
      <c r="G47" s="24" t="s">
        <v>149</v>
      </c>
      <c r="H47" s="25" t="s">
        <v>71</v>
      </c>
      <c r="I47" s="24" t="s">
        <v>70</v>
      </c>
      <c r="J47" s="24" t="s">
        <v>150</v>
      </c>
      <c r="K47" s="75">
        <v>4103</v>
      </c>
      <c r="L47" s="75">
        <v>1600.17</v>
      </c>
      <c r="M47" s="81">
        <f t="shared" si="0"/>
        <v>0.61</v>
      </c>
    </row>
    <row r="48" spans="2:13" ht="30" x14ac:dyDescent="0.25">
      <c r="B48" s="18" t="s">
        <v>14</v>
      </c>
      <c r="C48" s="19" t="s">
        <v>9</v>
      </c>
      <c r="D48" s="71" t="s">
        <v>256</v>
      </c>
      <c r="E48" s="72" t="s">
        <v>257</v>
      </c>
      <c r="F48" s="72" t="s">
        <v>190</v>
      </c>
      <c r="G48" s="24" t="s">
        <v>149</v>
      </c>
      <c r="H48" s="25" t="s">
        <v>71</v>
      </c>
      <c r="I48" s="24" t="s">
        <v>69</v>
      </c>
      <c r="J48" s="24" t="s">
        <v>150</v>
      </c>
      <c r="K48" s="75">
        <v>3035</v>
      </c>
      <c r="L48" s="75">
        <v>1183.6500000000001</v>
      </c>
      <c r="M48" s="81">
        <f t="shared" si="0"/>
        <v>0.61</v>
      </c>
    </row>
    <row r="49" spans="2:13" ht="30" x14ac:dyDescent="0.25">
      <c r="B49" s="18" t="s">
        <v>14</v>
      </c>
      <c r="C49" s="19" t="s">
        <v>9</v>
      </c>
      <c r="D49" s="71" t="s">
        <v>258</v>
      </c>
      <c r="E49" s="72" t="s">
        <v>259</v>
      </c>
      <c r="F49" s="72" t="s">
        <v>200</v>
      </c>
      <c r="G49" s="24" t="s">
        <v>149</v>
      </c>
      <c r="H49" s="25" t="s">
        <v>71</v>
      </c>
      <c r="I49" s="24" t="s">
        <v>70</v>
      </c>
      <c r="J49" s="24" t="s">
        <v>150</v>
      </c>
      <c r="K49" s="75">
        <v>3557</v>
      </c>
      <c r="L49" s="75">
        <v>1387.23</v>
      </c>
      <c r="M49" s="81">
        <f t="shared" si="0"/>
        <v>0.61</v>
      </c>
    </row>
    <row r="50" spans="2:13" ht="30" x14ac:dyDescent="0.25">
      <c r="B50" s="18" t="s">
        <v>14</v>
      </c>
      <c r="C50" s="19" t="s">
        <v>9</v>
      </c>
      <c r="D50" s="71" t="s">
        <v>260</v>
      </c>
      <c r="E50" s="72" t="s">
        <v>261</v>
      </c>
      <c r="F50" s="72" t="s">
        <v>215</v>
      </c>
      <c r="G50" s="24" t="s">
        <v>149</v>
      </c>
      <c r="H50" s="25" t="s">
        <v>71</v>
      </c>
      <c r="I50" s="24" t="s">
        <v>69</v>
      </c>
      <c r="J50" s="24" t="s">
        <v>150</v>
      </c>
      <c r="K50" s="75">
        <v>2422</v>
      </c>
      <c r="L50" s="75">
        <v>944.58</v>
      </c>
      <c r="M50" s="81">
        <f t="shared" si="0"/>
        <v>0.61</v>
      </c>
    </row>
    <row r="51" spans="2:13" ht="30" x14ac:dyDescent="0.25">
      <c r="B51" s="18" t="s">
        <v>14</v>
      </c>
      <c r="C51" s="19" t="s">
        <v>9</v>
      </c>
      <c r="D51" s="71" t="s">
        <v>262</v>
      </c>
      <c r="E51" s="72" t="s">
        <v>263</v>
      </c>
      <c r="F51" s="72" t="s">
        <v>230</v>
      </c>
      <c r="G51" s="24" t="s">
        <v>149</v>
      </c>
      <c r="H51" s="25" t="s">
        <v>71</v>
      </c>
      <c r="I51" s="24" t="s">
        <v>70</v>
      </c>
      <c r="J51" s="24" t="s">
        <v>150</v>
      </c>
      <c r="K51" s="75">
        <v>2938</v>
      </c>
      <c r="L51" s="75">
        <v>1145.82</v>
      </c>
      <c r="M51" s="81">
        <f t="shared" si="0"/>
        <v>0.61</v>
      </c>
    </row>
    <row r="52" spans="2:13" ht="30" x14ac:dyDescent="0.25">
      <c r="B52" s="18" t="s">
        <v>14</v>
      </c>
      <c r="C52" s="19" t="s">
        <v>9</v>
      </c>
      <c r="D52" s="71" t="s">
        <v>264</v>
      </c>
      <c r="E52" s="72" t="s">
        <v>265</v>
      </c>
      <c r="F52" s="72" t="s">
        <v>266</v>
      </c>
      <c r="G52" s="24" t="s">
        <v>149</v>
      </c>
      <c r="H52" s="25" t="s">
        <v>71</v>
      </c>
      <c r="I52" s="24" t="s">
        <v>69</v>
      </c>
      <c r="J52" s="24" t="s">
        <v>150</v>
      </c>
      <c r="K52" s="75">
        <v>2159</v>
      </c>
      <c r="L52" s="75">
        <v>842.01</v>
      </c>
      <c r="M52" s="81">
        <f t="shared" si="0"/>
        <v>0.61</v>
      </c>
    </row>
    <row r="53" spans="2:13" ht="30" x14ac:dyDescent="0.25">
      <c r="B53" s="18" t="s">
        <v>14</v>
      </c>
      <c r="C53" s="19" t="s">
        <v>9</v>
      </c>
      <c r="D53" s="71" t="s">
        <v>267</v>
      </c>
      <c r="E53" s="72" t="s">
        <v>268</v>
      </c>
      <c r="F53" s="72" t="s">
        <v>269</v>
      </c>
      <c r="G53" s="24" t="s">
        <v>149</v>
      </c>
      <c r="H53" s="25" t="s">
        <v>71</v>
      </c>
      <c r="I53" s="24" t="s">
        <v>70</v>
      </c>
      <c r="J53" s="24" t="s">
        <v>150</v>
      </c>
      <c r="K53" s="75">
        <v>2379</v>
      </c>
      <c r="L53" s="75">
        <v>927.81000000000006</v>
      </c>
      <c r="M53" s="81">
        <f t="shared" si="0"/>
        <v>0.61</v>
      </c>
    </row>
    <row r="54" spans="2:13" ht="30" x14ac:dyDescent="0.25">
      <c r="B54" s="18" t="s">
        <v>14</v>
      </c>
      <c r="C54" s="19" t="s">
        <v>9</v>
      </c>
      <c r="D54" s="71" t="s">
        <v>270</v>
      </c>
      <c r="E54" s="72" t="s">
        <v>271</v>
      </c>
      <c r="F54" s="72" t="s">
        <v>160</v>
      </c>
      <c r="G54" s="24" t="s">
        <v>149</v>
      </c>
      <c r="H54" s="25" t="s">
        <v>71</v>
      </c>
      <c r="I54" s="24" t="s">
        <v>70</v>
      </c>
      <c r="J54" s="24" t="s">
        <v>150</v>
      </c>
      <c r="K54" s="75">
        <v>6839</v>
      </c>
      <c r="L54" s="75">
        <v>2667.21</v>
      </c>
      <c r="M54" s="81">
        <f t="shared" si="0"/>
        <v>0.61</v>
      </c>
    </row>
    <row r="55" spans="2:13" ht="30" x14ac:dyDescent="0.25">
      <c r="B55" s="18" t="s">
        <v>14</v>
      </c>
      <c r="C55" s="19" t="s">
        <v>9</v>
      </c>
      <c r="D55" s="71" t="s">
        <v>272</v>
      </c>
      <c r="E55" s="72" t="s">
        <v>273</v>
      </c>
      <c r="F55" s="72" t="s">
        <v>180</v>
      </c>
      <c r="G55" s="24" t="s">
        <v>149</v>
      </c>
      <c r="H55" s="25" t="s">
        <v>71</v>
      </c>
      <c r="I55" s="24" t="s">
        <v>70</v>
      </c>
      <c r="J55" s="24" t="s">
        <v>150</v>
      </c>
      <c r="K55" s="75">
        <v>6511</v>
      </c>
      <c r="L55" s="75">
        <v>2539.29</v>
      </c>
      <c r="M55" s="81">
        <f t="shared" si="0"/>
        <v>0.61</v>
      </c>
    </row>
    <row r="56" spans="2:13" ht="30" x14ac:dyDescent="0.25">
      <c r="B56" s="18" t="s">
        <v>14</v>
      </c>
      <c r="C56" s="19" t="s">
        <v>9</v>
      </c>
      <c r="D56" s="71" t="s">
        <v>274</v>
      </c>
      <c r="E56" s="72" t="s">
        <v>275</v>
      </c>
      <c r="F56" s="72" t="s">
        <v>200</v>
      </c>
      <c r="G56" s="24" t="s">
        <v>149</v>
      </c>
      <c r="H56" s="25" t="s">
        <v>71</v>
      </c>
      <c r="I56" s="24" t="s">
        <v>70</v>
      </c>
      <c r="J56" s="24" t="s">
        <v>150</v>
      </c>
      <c r="K56" s="75">
        <v>6182</v>
      </c>
      <c r="L56" s="75">
        <v>2410.98</v>
      </c>
      <c r="M56" s="81">
        <f t="shared" si="0"/>
        <v>0.61</v>
      </c>
    </row>
    <row r="57" spans="2:13" ht="30" x14ac:dyDescent="0.25">
      <c r="B57" s="18" t="s">
        <v>14</v>
      </c>
      <c r="C57" s="19" t="s">
        <v>9</v>
      </c>
      <c r="D57" s="71" t="s">
        <v>276</v>
      </c>
      <c r="E57" s="72" t="s">
        <v>277</v>
      </c>
      <c r="F57" s="72" t="s">
        <v>230</v>
      </c>
      <c r="G57" s="24" t="s">
        <v>149</v>
      </c>
      <c r="H57" s="25" t="s">
        <v>71</v>
      </c>
      <c r="I57" s="24" t="s">
        <v>70</v>
      </c>
      <c r="J57" s="24" t="s">
        <v>150</v>
      </c>
      <c r="K57" s="75">
        <v>5708</v>
      </c>
      <c r="L57" s="75">
        <v>2226.12</v>
      </c>
      <c r="M57" s="81">
        <f t="shared" si="0"/>
        <v>0.61</v>
      </c>
    </row>
    <row r="58" spans="2:13" ht="30" x14ac:dyDescent="0.25">
      <c r="B58" s="18" t="s">
        <v>14</v>
      </c>
      <c r="C58" s="19" t="s">
        <v>9</v>
      </c>
      <c r="D58" s="71" t="s">
        <v>278</v>
      </c>
      <c r="E58" s="72" t="s">
        <v>279</v>
      </c>
      <c r="F58" s="72" t="s">
        <v>269</v>
      </c>
      <c r="G58" s="24" t="s">
        <v>149</v>
      </c>
      <c r="H58" s="25" t="s">
        <v>71</v>
      </c>
      <c r="I58" s="24" t="s">
        <v>70</v>
      </c>
      <c r="J58" s="24" t="s">
        <v>150</v>
      </c>
      <c r="K58" s="75">
        <v>4915</v>
      </c>
      <c r="L58" s="75">
        <v>1916.8500000000001</v>
      </c>
      <c r="M58" s="81">
        <f t="shared" si="0"/>
        <v>0.60999999999999988</v>
      </c>
    </row>
    <row r="59" spans="2:13" ht="30" x14ac:dyDescent="0.25">
      <c r="B59" s="18" t="s">
        <v>14</v>
      </c>
      <c r="C59" s="19" t="s">
        <v>9</v>
      </c>
      <c r="D59" s="71" t="s">
        <v>280</v>
      </c>
      <c r="E59" s="72" t="s">
        <v>281</v>
      </c>
      <c r="F59" s="72" t="s">
        <v>160</v>
      </c>
      <c r="G59" s="24" t="s">
        <v>149</v>
      </c>
      <c r="H59" s="25" t="s">
        <v>71</v>
      </c>
      <c r="I59" s="24" t="s">
        <v>70</v>
      </c>
      <c r="J59" s="24" t="s">
        <v>150</v>
      </c>
      <c r="K59" s="75">
        <v>6752</v>
      </c>
      <c r="L59" s="75">
        <v>2633.28</v>
      </c>
      <c r="M59" s="81">
        <f t="shared" si="0"/>
        <v>0.60999999999999988</v>
      </c>
    </row>
    <row r="60" spans="2:13" ht="30" x14ac:dyDescent="0.25">
      <c r="B60" s="18" t="s">
        <v>14</v>
      </c>
      <c r="C60" s="19" t="s">
        <v>9</v>
      </c>
      <c r="D60" s="71" t="s">
        <v>282</v>
      </c>
      <c r="E60" s="72" t="s">
        <v>283</v>
      </c>
      <c r="F60" s="72" t="s">
        <v>180</v>
      </c>
      <c r="G60" s="24" t="s">
        <v>149</v>
      </c>
      <c r="H60" s="25" t="s">
        <v>71</v>
      </c>
      <c r="I60" s="24" t="s">
        <v>70</v>
      </c>
      <c r="J60" s="24" t="s">
        <v>150</v>
      </c>
      <c r="K60" s="75">
        <v>6367</v>
      </c>
      <c r="L60" s="75">
        <v>2483.13</v>
      </c>
      <c r="M60" s="81">
        <f t="shared" si="0"/>
        <v>0.61</v>
      </c>
    </row>
    <row r="61" spans="2:13" ht="30" x14ac:dyDescent="0.25">
      <c r="B61" s="18" t="s">
        <v>14</v>
      </c>
      <c r="C61" s="19" t="s">
        <v>9</v>
      </c>
      <c r="D61" s="71" t="s">
        <v>284</v>
      </c>
      <c r="E61" s="72" t="s">
        <v>285</v>
      </c>
      <c r="F61" s="72" t="s">
        <v>200</v>
      </c>
      <c r="G61" s="24" t="s">
        <v>149</v>
      </c>
      <c r="H61" s="25" t="s">
        <v>71</v>
      </c>
      <c r="I61" s="24" t="s">
        <v>70</v>
      </c>
      <c r="J61" s="24" t="s">
        <v>150</v>
      </c>
      <c r="K61" s="75">
        <v>5974</v>
      </c>
      <c r="L61" s="75">
        <v>2329.86</v>
      </c>
      <c r="M61" s="81">
        <f t="shared" si="0"/>
        <v>0.61</v>
      </c>
    </row>
    <row r="62" spans="2:13" ht="30" x14ac:dyDescent="0.25">
      <c r="B62" s="18" t="s">
        <v>14</v>
      </c>
      <c r="C62" s="19" t="s">
        <v>9</v>
      </c>
      <c r="D62" s="71" t="s">
        <v>286</v>
      </c>
      <c r="E62" s="72" t="s">
        <v>287</v>
      </c>
      <c r="F62" s="72" t="s">
        <v>230</v>
      </c>
      <c r="G62" s="24" t="s">
        <v>149</v>
      </c>
      <c r="H62" s="25" t="s">
        <v>71</v>
      </c>
      <c r="I62" s="24" t="s">
        <v>70</v>
      </c>
      <c r="J62" s="24" t="s">
        <v>150</v>
      </c>
      <c r="K62" s="75">
        <v>5324</v>
      </c>
      <c r="L62" s="75">
        <v>2076.36</v>
      </c>
      <c r="M62" s="81">
        <f t="shared" si="0"/>
        <v>0.61</v>
      </c>
    </row>
    <row r="63" spans="2:13" ht="30" x14ac:dyDescent="0.25">
      <c r="B63" s="18" t="s">
        <v>14</v>
      </c>
      <c r="C63" s="19" t="s">
        <v>9</v>
      </c>
      <c r="D63" s="71" t="s">
        <v>288</v>
      </c>
      <c r="E63" s="72" t="s">
        <v>289</v>
      </c>
      <c r="F63" s="72" t="s">
        <v>269</v>
      </c>
      <c r="G63" s="24" t="s">
        <v>149</v>
      </c>
      <c r="H63" s="25" t="s">
        <v>71</v>
      </c>
      <c r="I63" s="24" t="s">
        <v>70</v>
      </c>
      <c r="J63" s="24" t="s">
        <v>150</v>
      </c>
      <c r="K63" s="75">
        <v>4788</v>
      </c>
      <c r="L63" s="75">
        <v>1867.3200000000002</v>
      </c>
      <c r="M63" s="81">
        <f t="shared" si="0"/>
        <v>0.61</v>
      </c>
    </row>
    <row r="64" spans="2:13" ht="45" x14ac:dyDescent="0.25">
      <c r="B64" s="18" t="s">
        <v>14</v>
      </c>
      <c r="C64" s="19" t="s">
        <v>9</v>
      </c>
      <c r="D64" s="71" t="s">
        <v>290</v>
      </c>
      <c r="E64" s="72" t="s">
        <v>291</v>
      </c>
      <c r="F64" s="72" t="s">
        <v>160</v>
      </c>
      <c r="G64" s="24" t="s">
        <v>149</v>
      </c>
      <c r="H64" s="25" t="s">
        <v>71</v>
      </c>
      <c r="I64" s="24" t="s">
        <v>70</v>
      </c>
      <c r="J64" s="24" t="s">
        <v>150</v>
      </c>
      <c r="K64" s="75">
        <v>6717</v>
      </c>
      <c r="L64" s="75">
        <v>2619.63</v>
      </c>
      <c r="M64" s="81">
        <f t="shared" si="0"/>
        <v>0.61</v>
      </c>
    </row>
    <row r="65" spans="2:13" ht="45" x14ac:dyDescent="0.25">
      <c r="B65" s="18" t="s">
        <v>14</v>
      </c>
      <c r="C65" s="19" t="s">
        <v>9</v>
      </c>
      <c r="D65" s="71" t="s">
        <v>292</v>
      </c>
      <c r="E65" s="72" t="s">
        <v>293</v>
      </c>
      <c r="F65" s="72" t="s">
        <v>180</v>
      </c>
      <c r="G65" s="24" t="s">
        <v>149</v>
      </c>
      <c r="H65" s="25" t="s">
        <v>71</v>
      </c>
      <c r="I65" s="24" t="s">
        <v>70</v>
      </c>
      <c r="J65" s="24" t="s">
        <v>150</v>
      </c>
      <c r="K65" s="75">
        <v>6243</v>
      </c>
      <c r="L65" s="75">
        <v>2434.77</v>
      </c>
      <c r="M65" s="81">
        <f t="shared" si="0"/>
        <v>0.61</v>
      </c>
    </row>
    <row r="66" spans="2:13" ht="45" x14ac:dyDescent="0.25">
      <c r="B66" s="18" t="s">
        <v>14</v>
      </c>
      <c r="C66" s="19" t="s">
        <v>9</v>
      </c>
      <c r="D66" s="71" t="s">
        <v>294</v>
      </c>
      <c r="E66" s="72" t="s">
        <v>295</v>
      </c>
      <c r="F66" s="72" t="s">
        <v>200</v>
      </c>
      <c r="G66" s="24" t="s">
        <v>149</v>
      </c>
      <c r="H66" s="25" t="s">
        <v>71</v>
      </c>
      <c r="I66" s="24" t="s">
        <v>70</v>
      </c>
      <c r="J66" s="24" t="s">
        <v>150</v>
      </c>
      <c r="K66" s="75">
        <v>6025</v>
      </c>
      <c r="L66" s="75">
        <v>2349.75</v>
      </c>
      <c r="M66" s="81">
        <f t="shared" si="0"/>
        <v>0.61</v>
      </c>
    </row>
    <row r="67" spans="2:13" ht="45" x14ac:dyDescent="0.25">
      <c r="B67" s="18" t="s">
        <v>14</v>
      </c>
      <c r="C67" s="19" t="s">
        <v>9</v>
      </c>
      <c r="D67" s="71" t="s">
        <v>296</v>
      </c>
      <c r="E67" s="72" t="s">
        <v>297</v>
      </c>
      <c r="F67" s="72" t="s">
        <v>230</v>
      </c>
      <c r="G67" s="24" t="s">
        <v>149</v>
      </c>
      <c r="H67" s="25" t="s">
        <v>71</v>
      </c>
      <c r="I67" s="24" t="s">
        <v>70</v>
      </c>
      <c r="J67" s="24" t="s">
        <v>150</v>
      </c>
      <c r="K67" s="75">
        <v>5340</v>
      </c>
      <c r="L67" s="75">
        <v>2082.6</v>
      </c>
      <c r="M67" s="81">
        <f t="shared" si="0"/>
        <v>0.61</v>
      </c>
    </row>
    <row r="68" spans="2:13" ht="45" x14ac:dyDescent="0.25">
      <c r="B68" s="18" t="s">
        <v>14</v>
      </c>
      <c r="C68" s="19" t="s">
        <v>9</v>
      </c>
      <c r="D68" s="71" t="s">
        <v>298</v>
      </c>
      <c r="E68" s="72" t="s">
        <v>299</v>
      </c>
      <c r="F68" s="72" t="s">
        <v>269</v>
      </c>
      <c r="G68" s="24" t="s">
        <v>149</v>
      </c>
      <c r="H68" s="25" t="s">
        <v>71</v>
      </c>
      <c r="I68" s="24" t="s">
        <v>70</v>
      </c>
      <c r="J68" s="24" t="s">
        <v>150</v>
      </c>
      <c r="K68" s="75">
        <v>4707</v>
      </c>
      <c r="L68" s="75">
        <v>1835.73</v>
      </c>
      <c r="M68" s="81">
        <f t="shared" si="0"/>
        <v>0.61</v>
      </c>
    </row>
    <row r="69" spans="2:13" ht="30" x14ac:dyDescent="0.25">
      <c r="B69" s="18" t="s">
        <v>14</v>
      </c>
      <c r="C69" s="19" t="s">
        <v>9</v>
      </c>
      <c r="D69" s="71" t="s">
        <v>300</v>
      </c>
      <c r="E69" s="72" t="s">
        <v>301</v>
      </c>
      <c r="F69" s="72" t="s">
        <v>160</v>
      </c>
      <c r="G69" s="24" t="s">
        <v>149</v>
      </c>
      <c r="H69" s="25" t="s">
        <v>71</v>
      </c>
      <c r="I69" s="24" t="s">
        <v>70</v>
      </c>
      <c r="J69" s="24" t="s">
        <v>150</v>
      </c>
      <c r="K69" s="75">
        <v>6462</v>
      </c>
      <c r="L69" s="75">
        <v>2520.1800000000003</v>
      </c>
      <c r="M69" s="81">
        <f t="shared" si="0"/>
        <v>0.61</v>
      </c>
    </row>
    <row r="70" spans="2:13" ht="30" x14ac:dyDescent="0.25">
      <c r="B70" s="18" t="s">
        <v>14</v>
      </c>
      <c r="C70" s="19" t="s">
        <v>9</v>
      </c>
      <c r="D70" s="71" t="s">
        <v>302</v>
      </c>
      <c r="E70" s="72" t="s">
        <v>303</v>
      </c>
      <c r="F70" s="72" t="s">
        <v>180</v>
      </c>
      <c r="G70" s="24" t="s">
        <v>149</v>
      </c>
      <c r="H70" s="25" t="s">
        <v>71</v>
      </c>
      <c r="I70" s="24" t="s">
        <v>70</v>
      </c>
      <c r="J70" s="24" t="s">
        <v>150</v>
      </c>
      <c r="K70" s="75">
        <v>6143</v>
      </c>
      <c r="L70" s="75">
        <v>2395.77</v>
      </c>
      <c r="M70" s="81">
        <f t="shared" si="0"/>
        <v>0.61</v>
      </c>
    </row>
    <row r="71" spans="2:13" ht="30" x14ac:dyDescent="0.25">
      <c r="B71" s="18" t="s">
        <v>14</v>
      </c>
      <c r="C71" s="19" t="s">
        <v>9</v>
      </c>
      <c r="D71" s="71" t="s">
        <v>304</v>
      </c>
      <c r="E71" s="72" t="s">
        <v>305</v>
      </c>
      <c r="F71" s="72" t="s">
        <v>200</v>
      </c>
      <c r="G71" s="24" t="s">
        <v>149</v>
      </c>
      <c r="H71" s="25" t="s">
        <v>71</v>
      </c>
      <c r="I71" s="24" t="s">
        <v>70</v>
      </c>
      <c r="J71" s="24" t="s">
        <v>150</v>
      </c>
      <c r="K71" s="75">
        <v>5905</v>
      </c>
      <c r="L71" s="75">
        <v>2302.9500000000003</v>
      </c>
      <c r="M71" s="81">
        <f t="shared" si="0"/>
        <v>0.61</v>
      </c>
    </row>
    <row r="72" spans="2:13" ht="30" x14ac:dyDescent="0.25">
      <c r="B72" s="18" t="s">
        <v>14</v>
      </c>
      <c r="C72" s="19" t="s">
        <v>9</v>
      </c>
      <c r="D72" s="71" t="s">
        <v>306</v>
      </c>
      <c r="E72" s="72" t="s">
        <v>307</v>
      </c>
      <c r="F72" s="72" t="s">
        <v>308</v>
      </c>
      <c r="G72" s="24" t="s">
        <v>149</v>
      </c>
      <c r="H72" s="25" t="s">
        <v>71</v>
      </c>
      <c r="I72" s="24" t="s">
        <v>70</v>
      </c>
      <c r="J72" s="24" t="s">
        <v>150</v>
      </c>
      <c r="K72" s="75">
        <v>5406</v>
      </c>
      <c r="L72" s="75">
        <v>2108.34</v>
      </c>
      <c r="M72" s="81">
        <f t="shared" si="0"/>
        <v>0.61</v>
      </c>
    </row>
    <row r="73" spans="2:13" ht="30" x14ac:dyDescent="0.25">
      <c r="B73" s="18" t="s">
        <v>14</v>
      </c>
      <c r="C73" s="19" t="s">
        <v>9</v>
      </c>
      <c r="D73" s="71" t="s">
        <v>309</v>
      </c>
      <c r="E73" s="72" t="s">
        <v>310</v>
      </c>
      <c r="F73" s="72" t="s">
        <v>311</v>
      </c>
      <c r="G73" s="24" t="s">
        <v>149</v>
      </c>
      <c r="H73" s="25" t="s">
        <v>71</v>
      </c>
      <c r="I73" s="24" t="s">
        <v>70</v>
      </c>
      <c r="J73" s="24" t="s">
        <v>150</v>
      </c>
      <c r="K73" s="75">
        <v>4769</v>
      </c>
      <c r="L73" s="75">
        <v>1859.91</v>
      </c>
      <c r="M73" s="81">
        <f t="shared" si="0"/>
        <v>0.61</v>
      </c>
    </row>
    <row r="74" spans="2:13" ht="45" x14ac:dyDescent="0.25">
      <c r="B74" s="18" t="s">
        <v>14</v>
      </c>
      <c r="C74" s="19" t="s">
        <v>9</v>
      </c>
      <c r="D74" s="71" t="s">
        <v>312</v>
      </c>
      <c r="E74" s="72" t="s">
        <v>313</v>
      </c>
      <c r="F74" s="72" t="s">
        <v>160</v>
      </c>
      <c r="G74" s="24" t="s">
        <v>149</v>
      </c>
      <c r="H74" s="25" t="s">
        <v>71</v>
      </c>
      <c r="I74" s="24" t="s">
        <v>70</v>
      </c>
      <c r="J74" s="24" t="s">
        <v>150</v>
      </c>
      <c r="K74" s="75">
        <v>6358</v>
      </c>
      <c r="L74" s="75">
        <v>2479.62</v>
      </c>
      <c r="M74" s="81">
        <f t="shared" si="0"/>
        <v>0.61</v>
      </c>
    </row>
    <row r="75" spans="2:13" ht="45" x14ac:dyDescent="0.25">
      <c r="B75" s="18" t="s">
        <v>14</v>
      </c>
      <c r="C75" s="19" t="s">
        <v>9</v>
      </c>
      <c r="D75" s="71" t="s">
        <v>314</v>
      </c>
      <c r="E75" s="72" t="s">
        <v>315</v>
      </c>
      <c r="F75" s="72" t="s">
        <v>180</v>
      </c>
      <c r="G75" s="24" t="s">
        <v>149</v>
      </c>
      <c r="H75" s="25" t="s">
        <v>71</v>
      </c>
      <c r="I75" s="24" t="s">
        <v>70</v>
      </c>
      <c r="J75" s="24" t="s">
        <v>150</v>
      </c>
      <c r="K75" s="75">
        <v>5924</v>
      </c>
      <c r="L75" s="75">
        <v>2310.36</v>
      </c>
      <c r="M75" s="81">
        <f t="shared" si="0"/>
        <v>0.61</v>
      </c>
    </row>
    <row r="76" spans="2:13" ht="45" x14ac:dyDescent="0.25">
      <c r="B76" s="18" t="s">
        <v>14</v>
      </c>
      <c r="C76" s="19" t="s">
        <v>9</v>
      </c>
      <c r="D76" s="71" t="s">
        <v>316</v>
      </c>
      <c r="E76" s="72" t="s">
        <v>317</v>
      </c>
      <c r="F76" s="72" t="s">
        <v>200</v>
      </c>
      <c r="G76" s="24" t="s">
        <v>149</v>
      </c>
      <c r="H76" s="25" t="s">
        <v>71</v>
      </c>
      <c r="I76" s="24" t="s">
        <v>70</v>
      </c>
      <c r="J76" s="24" t="s">
        <v>150</v>
      </c>
      <c r="K76" s="75">
        <v>5917</v>
      </c>
      <c r="L76" s="75">
        <v>2307.63</v>
      </c>
      <c r="M76" s="81">
        <f t="shared" si="0"/>
        <v>0.61</v>
      </c>
    </row>
    <row r="77" spans="2:13" ht="45" x14ac:dyDescent="0.25">
      <c r="B77" s="18" t="s">
        <v>14</v>
      </c>
      <c r="C77" s="19" t="s">
        <v>9</v>
      </c>
      <c r="D77" s="71" t="s">
        <v>318</v>
      </c>
      <c r="E77" s="72" t="s">
        <v>319</v>
      </c>
      <c r="F77" s="72" t="s">
        <v>230</v>
      </c>
      <c r="G77" s="24" t="s">
        <v>149</v>
      </c>
      <c r="H77" s="25" t="s">
        <v>71</v>
      </c>
      <c r="I77" s="24" t="s">
        <v>70</v>
      </c>
      <c r="J77" s="24" t="s">
        <v>150</v>
      </c>
      <c r="K77" s="75">
        <v>5405</v>
      </c>
      <c r="L77" s="75">
        <v>2107.9500000000003</v>
      </c>
      <c r="M77" s="81">
        <f t="shared" si="0"/>
        <v>0.61</v>
      </c>
    </row>
    <row r="78" spans="2:13" ht="45" x14ac:dyDescent="0.25">
      <c r="B78" s="18" t="s">
        <v>14</v>
      </c>
      <c r="C78" s="19" t="s">
        <v>9</v>
      </c>
      <c r="D78" s="71" t="s">
        <v>320</v>
      </c>
      <c r="E78" s="72" t="s">
        <v>321</v>
      </c>
      <c r="F78" s="72" t="s">
        <v>269</v>
      </c>
      <c r="G78" s="24" t="s">
        <v>149</v>
      </c>
      <c r="H78" s="25" t="s">
        <v>71</v>
      </c>
      <c r="I78" s="24" t="s">
        <v>70</v>
      </c>
      <c r="J78" s="24" t="s">
        <v>150</v>
      </c>
      <c r="K78" s="75">
        <v>4582</v>
      </c>
      <c r="L78" s="75">
        <v>1786.98</v>
      </c>
      <c r="M78" s="81">
        <f t="shared" si="0"/>
        <v>0.61</v>
      </c>
    </row>
    <row r="79" spans="2:13" ht="30" x14ac:dyDescent="0.25">
      <c r="B79" s="18" t="s">
        <v>14</v>
      </c>
      <c r="C79" s="19" t="s">
        <v>9</v>
      </c>
      <c r="D79" s="71" t="s">
        <v>322</v>
      </c>
      <c r="E79" s="72" t="s">
        <v>323</v>
      </c>
      <c r="F79" s="72" t="s">
        <v>160</v>
      </c>
      <c r="G79" s="24" t="s">
        <v>149</v>
      </c>
      <c r="H79" s="25" t="s">
        <v>71</v>
      </c>
      <c r="I79" s="24" t="s">
        <v>70</v>
      </c>
      <c r="J79" s="24" t="s">
        <v>150</v>
      </c>
      <c r="K79" s="75">
        <v>5582</v>
      </c>
      <c r="L79" s="75">
        <v>2176.98</v>
      </c>
      <c r="M79" s="81">
        <f t="shared" si="0"/>
        <v>0.61</v>
      </c>
    </row>
    <row r="80" spans="2:13" ht="30" x14ac:dyDescent="0.25">
      <c r="B80" s="18" t="s">
        <v>14</v>
      </c>
      <c r="C80" s="19" t="s">
        <v>9</v>
      </c>
      <c r="D80" s="71" t="s">
        <v>324</v>
      </c>
      <c r="E80" s="72" t="s">
        <v>325</v>
      </c>
      <c r="F80" s="72" t="s">
        <v>180</v>
      </c>
      <c r="G80" s="24" t="s">
        <v>149</v>
      </c>
      <c r="H80" s="25" t="s">
        <v>71</v>
      </c>
      <c r="I80" s="24" t="s">
        <v>70</v>
      </c>
      <c r="J80" s="24" t="s">
        <v>150</v>
      </c>
      <c r="K80" s="75">
        <v>4782</v>
      </c>
      <c r="L80" s="75">
        <v>1864.98</v>
      </c>
      <c r="M80" s="81">
        <f t="shared" si="0"/>
        <v>0.61</v>
      </c>
    </row>
    <row r="81" spans="2:13" ht="30" x14ac:dyDescent="0.25">
      <c r="B81" s="18" t="s">
        <v>14</v>
      </c>
      <c r="C81" s="19" t="s">
        <v>9</v>
      </c>
      <c r="D81" s="71" t="s">
        <v>326</v>
      </c>
      <c r="E81" s="72" t="s">
        <v>327</v>
      </c>
      <c r="F81" s="72" t="s">
        <v>200</v>
      </c>
      <c r="G81" s="24" t="s">
        <v>149</v>
      </c>
      <c r="H81" s="25" t="s">
        <v>71</v>
      </c>
      <c r="I81" s="24" t="s">
        <v>70</v>
      </c>
      <c r="J81" s="24" t="s">
        <v>150</v>
      </c>
      <c r="K81" s="75">
        <v>4724</v>
      </c>
      <c r="L81" s="75">
        <v>1842.3600000000001</v>
      </c>
      <c r="M81" s="81">
        <f t="shared" si="0"/>
        <v>0.61</v>
      </c>
    </row>
    <row r="82" spans="2:13" ht="30" x14ac:dyDescent="0.25">
      <c r="B82" s="18" t="s">
        <v>14</v>
      </c>
      <c r="C82" s="19" t="s">
        <v>9</v>
      </c>
      <c r="D82" s="71" t="s">
        <v>328</v>
      </c>
      <c r="E82" s="72" t="s">
        <v>329</v>
      </c>
      <c r="F82" s="72" t="s">
        <v>308</v>
      </c>
      <c r="G82" s="24" t="s">
        <v>149</v>
      </c>
      <c r="H82" s="25" t="s">
        <v>71</v>
      </c>
      <c r="I82" s="24" t="s">
        <v>70</v>
      </c>
      <c r="J82" s="24" t="s">
        <v>150</v>
      </c>
      <c r="K82" s="75">
        <v>4519</v>
      </c>
      <c r="L82" s="75">
        <v>1762.41</v>
      </c>
      <c r="M82" s="81">
        <f t="shared" si="0"/>
        <v>0.61</v>
      </c>
    </row>
    <row r="83" spans="2:13" ht="30" x14ac:dyDescent="0.25">
      <c r="B83" s="18" t="s">
        <v>14</v>
      </c>
      <c r="C83" s="19" t="s">
        <v>9</v>
      </c>
      <c r="D83" s="71" t="s">
        <v>330</v>
      </c>
      <c r="E83" s="72" t="s">
        <v>331</v>
      </c>
      <c r="F83" s="72" t="s">
        <v>311</v>
      </c>
      <c r="G83" s="24" t="s">
        <v>149</v>
      </c>
      <c r="H83" s="25" t="s">
        <v>71</v>
      </c>
      <c r="I83" s="24" t="s">
        <v>70</v>
      </c>
      <c r="J83" s="24" t="s">
        <v>150</v>
      </c>
      <c r="K83" s="75">
        <v>3892</v>
      </c>
      <c r="L83" s="75">
        <v>1517.88</v>
      </c>
      <c r="M83" s="81">
        <f t="shared" si="0"/>
        <v>0.61</v>
      </c>
    </row>
    <row r="84" spans="2:13" ht="30" x14ac:dyDescent="0.25">
      <c r="B84" s="18" t="s">
        <v>14</v>
      </c>
      <c r="C84" s="19" t="s">
        <v>9</v>
      </c>
      <c r="D84" s="71" t="s">
        <v>332</v>
      </c>
      <c r="E84" s="72" t="s">
        <v>333</v>
      </c>
      <c r="F84" s="72" t="s">
        <v>160</v>
      </c>
      <c r="G84" s="24" t="s">
        <v>149</v>
      </c>
      <c r="H84" s="25" t="s">
        <v>71</v>
      </c>
      <c r="I84" s="24" t="s">
        <v>70</v>
      </c>
      <c r="J84" s="24" t="s">
        <v>150</v>
      </c>
      <c r="K84" s="75">
        <v>4516</v>
      </c>
      <c r="L84" s="75">
        <v>1761.24</v>
      </c>
      <c r="M84" s="81">
        <f t="shared" si="0"/>
        <v>0.6100000000000001</v>
      </c>
    </row>
    <row r="85" spans="2:13" ht="30" x14ac:dyDescent="0.25">
      <c r="B85" s="18" t="s">
        <v>14</v>
      </c>
      <c r="C85" s="19" t="s">
        <v>9</v>
      </c>
      <c r="D85" s="71" t="s">
        <v>334</v>
      </c>
      <c r="E85" s="72" t="s">
        <v>335</v>
      </c>
      <c r="F85" s="72" t="s">
        <v>180</v>
      </c>
      <c r="G85" s="24" t="s">
        <v>149</v>
      </c>
      <c r="H85" s="25" t="s">
        <v>71</v>
      </c>
      <c r="I85" s="24" t="s">
        <v>70</v>
      </c>
      <c r="J85" s="24" t="s">
        <v>150</v>
      </c>
      <c r="K85" s="75">
        <v>3876</v>
      </c>
      <c r="L85" s="75">
        <v>1511.64</v>
      </c>
      <c r="M85" s="81">
        <f t="shared" si="0"/>
        <v>0.60999999999999988</v>
      </c>
    </row>
    <row r="86" spans="2:13" ht="30" x14ac:dyDescent="0.25">
      <c r="B86" s="18" t="s">
        <v>14</v>
      </c>
      <c r="C86" s="19" t="s">
        <v>9</v>
      </c>
      <c r="D86" s="71" t="s">
        <v>336</v>
      </c>
      <c r="E86" s="72" t="s">
        <v>337</v>
      </c>
      <c r="F86" s="72" t="s">
        <v>200</v>
      </c>
      <c r="G86" s="24" t="s">
        <v>149</v>
      </c>
      <c r="H86" s="25" t="s">
        <v>71</v>
      </c>
      <c r="I86" s="24" t="s">
        <v>70</v>
      </c>
      <c r="J86" s="24" t="s">
        <v>150</v>
      </c>
      <c r="K86" s="75">
        <v>3755</v>
      </c>
      <c r="L86" s="75">
        <v>1464.45</v>
      </c>
      <c r="M86" s="81">
        <f t="shared" si="0"/>
        <v>0.6100000000000001</v>
      </c>
    </row>
    <row r="87" spans="2:13" ht="30" x14ac:dyDescent="0.25">
      <c r="B87" s="18" t="s">
        <v>14</v>
      </c>
      <c r="C87" s="19" t="s">
        <v>9</v>
      </c>
      <c r="D87" s="71" t="s">
        <v>338</v>
      </c>
      <c r="E87" s="72" t="s">
        <v>339</v>
      </c>
      <c r="F87" s="72" t="s">
        <v>308</v>
      </c>
      <c r="G87" s="24" t="s">
        <v>149</v>
      </c>
      <c r="H87" s="25" t="s">
        <v>71</v>
      </c>
      <c r="I87" s="24" t="s">
        <v>70</v>
      </c>
      <c r="J87" s="24" t="s">
        <v>150</v>
      </c>
      <c r="K87" s="75">
        <v>3505</v>
      </c>
      <c r="L87" s="75">
        <v>1366.95</v>
      </c>
      <c r="M87" s="81">
        <f t="shared" si="0"/>
        <v>0.6100000000000001</v>
      </c>
    </row>
    <row r="88" spans="2:13" ht="30" x14ac:dyDescent="0.25">
      <c r="B88" s="18" t="s">
        <v>14</v>
      </c>
      <c r="C88" s="19" t="s">
        <v>9</v>
      </c>
      <c r="D88" s="71" t="s">
        <v>340</v>
      </c>
      <c r="E88" s="72" t="s">
        <v>341</v>
      </c>
      <c r="F88" s="72" t="s">
        <v>311</v>
      </c>
      <c r="G88" s="24" t="s">
        <v>149</v>
      </c>
      <c r="H88" s="25" t="s">
        <v>71</v>
      </c>
      <c r="I88" s="24" t="s">
        <v>70</v>
      </c>
      <c r="J88" s="24" t="s">
        <v>150</v>
      </c>
      <c r="K88" s="75">
        <v>2781</v>
      </c>
      <c r="L88" s="75">
        <v>1084.5900000000001</v>
      </c>
      <c r="M88" s="81">
        <f t="shared" si="0"/>
        <v>0.61</v>
      </c>
    </row>
    <row r="89" spans="2:13" ht="30" x14ac:dyDescent="0.25">
      <c r="B89" s="18" t="s">
        <v>14</v>
      </c>
      <c r="C89" s="19" t="s">
        <v>9</v>
      </c>
      <c r="D89" s="71" t="s">
        <v>342</v>
      </c>
      <c r="E89" s="72" t="s">
        <v>343</v>
      </c>
      <c r="F89" s="72" t="s">
        <v>160</v>
      </c>
      <c r="G89" s="24" t="s">
        <v>149</v>
      </c>
      <c r="H89" s="25" t="s">
        <v>71</v>
      </c>
      <c r="I89" s="24" t="s">
        <v>70</v>
      </c>
      <c r="J89" s="24" t="s">
        <v>150</v>
      </c>
      <c r="K89" s="75">
        <v>6974</v>
      </c>
      <c r="L89" s="75">
        <v>2719.86</v>
      </c>
      <c r="M89" s="81">
        <f t="shared" si="0"/>
        <v>0.60999999999999988</v>
      </c>
    </row>
    <row r="90" spans="2:13" ht="30" x14ac:dyDescent="0.25">
      <c r="B90" s="18" t="s">
        <v>14</v>
      </c>
      <c r="C90" s="19" t="s">
        <v>9</v>
      </c>
      <c r="D90" s="71" t="s">
        <v>344</v>
      </c>
      <c r="E90" s="72" t="s">
        <v>345</v>
      </c>
      <c r="F90" s="72" t="s">
        <v>180</v>
      </c>
      <c r="G90" s="24" t="s">
        <v>149</v>
      </c>
      <c r="H90" s="25" t="s">
        <v>71</v>
      </c>
      <c r="I90" s="24" t="s">
        <v>70</v>
      </c>
      <c r="J90" s="24" t="s">
        <v>150</v>
      </c>
      <c r="K90" s="75">
        <v>5568</v>
      </c>
      <c r="L90" s="75">
        <v>2171.52</v>
      </c>
      <c r="M90" s="81">
        <f t="shared" si="0"/>
        <v>0.61</v>
      </c>
    </row>
    <row r="91" spans="2:13" ht="30" x14ac:dyDescent="0.25">
      <c r="B91" s="18" t="s">
        <v>14</v>
      </c>
      <c r="C91" s="19" t="s">
        <v>9</v>
      </c>
      <c r="D91" s="71" t="s">
        <v>346</v>
      </c>
      <c r="E91" s="72" t="s">
        <v>347</v>
      </c>
      <c r="F91" s="72" t="s">
        <v>200</v>
      </c>
      <c r="G91" s="24" t="s">
        <v>149</v>
      </c>
      <c r="H91" s="25" t="s">
        <v>71</v>
      </c>
      <c r="I91" s="24" t="s">
        <v>70</v>
      </c>
      <c r="J91" s="24" t="s">
        <v>150</v>
      </c>
      <c r="K91" s="75">
        <v>5500</v>
      </c>
      <c r="L91" s="75">
        <v>2145</v>
      </c>
      <c r="M91" s="81">
        <f t="shared" si="0"/>
        <v>0.61</v>
      </c>
    </row>
    <row r="92" spans="2:13" ht="30" x14ac:dyDescent="0.25">
      <c r="B92" s="18" t="s">
        <v>14</v>
      </c>
      <c r="C92" s="19" t="s">
        <v>9</v>
      </c>
      <c r="D92" s="71" t="s">
        <v>348</v>
      </c>
      <c r="E92" s="72" t="s">
        <v>349</v>
      </c>
      <c r="F92" s="72" t="s">
        <v>308</v>
      </c>
      <c r="G92" s="24" t="s">
        <v>149</v>
      </c>
      <c r="H92" s="25" t="s">
        <v>71</v>
      </c>
      <c r="I92" s="24" t="s">
        <v>70</v>
      </c>
      <c r="J92" s="24" t="s">
        <v>150</v>
      </c>
      <c r="K92" s="75">
        <v>5353</v>
      </c>
      <c r="L92" s="75">
        <v>2087.67</v>
      </c>
      <c r="M92" s="81">
        <f t="shared" si="0"/>
        <v>0.61</v>
      </c>
    </row>
    <row r="93" spans="2:13" ht="30" x14ac:dyDescent="0.25">
      <c r="B93" s="18" t="s">
        <v>14</v>
      </c>
      <c r="C93" s="19" t="s">
        <v>9</v>
      </c>
      <c r="D93" s="71" t="s">
        <v>350</v>
      </c>
      <c r="E93" s="72" t="s">
        <v>351</v>
      </c>
      <c r="F93" s="72" t="s">
        <v>311</v>
      </c>
      <c r="G93" s="24" t="s">
        <v>149</v>
      </c>
      <c r="H93" s="25" t="s">
        <v>71</v>
      </c>
      <c r="I93" s="24" t="s">
        <v>70</v>
      </c>
      <c r="J93" s="24" t="s">
        <v>150</v>
      </c>
      <c r="K93" s="75">
        <v>4739</v>
      </c>
      <c r="L93" s="75">
        <v>1848.21</v>
      </c>
      <c r="M93" s="81">
        <f t="shared" si="0"/>
        <v>0.61</v>
      </c>
    </row>
    <row r="94" spans="2:13" ht="45" x14ac:dyDescent="0.25">
      <c r="B94" s="18" t="s">
        <v>14</v>
      </c>
      <c r="C94" s="19" t="s">
        <v>9</v>
      </c>
      <c r="D94" s="71" t="s">
        <v>352</v>
      </c>
      <c r="E94" s="72" t="s">
        <v>353</v>
      </c>
      <c r="F94" s="72" t="s">
        <v>160</v>
      </c>
      <c r="G94" s="24" t="s">
        <v>149</v>
      </c>
      <c r="H94" s="25" t="s">
        <v>71</v>
      </c>
      <c r="I94" s="24" t="s">
        <v>70</v>
      </c>
      <c r="J94" s="24" t="s">
        <v>150</v>
      </c>
      <c r="K94" s="75">
        <v>6710</v>
      </c>
      <c r="L94" s="75">
        <v>2616.9</v>
      </c>
      <c r="M94" s="81">
        <f t="shared" si="0"/>
        <v>0.61</v>
      </c>
    </row>
    <row r="95" spans="2:13" ht="45" x14ac:dyDescent="0.25">
      <c r="B95" s="18" t="s">
        <v>14</v>
      </c>
      <c r="C95" s="19" t="s">
        <v>9</v>
      </c>
      <c r="D95" s="71" t="s">
        <v>354</v>
      </c>
      <c r="E95" s="72" t="s">
        <v>355</v>
      </c>
      <c r="F95" s="72" t="s">
        <v>180</v>
      </c>
      <c r="G95" s="24" t="s">
        <v>149</v>
      </c>
      <c r="H95" s="25" t="s">
        <v>71</v>
      </c>
      <c r="I95" s="24" t="s">
        <v>70</v>
      </c>
      <c r="J95" s="24" t="s">
        <v>150</v>
      </c>
      <c r="K95" s="75">
        <v>5554</v>
      </c>
      <c r="L95" s="75">
        <v>2166.06</v>
      </c>
      <c r="M95" s="81">
        <f t="shared" si="0"/>
        <v>0.61</v>
      </c>
    </row>
    <row r="96" spans="2:13" ht="45" x14ac:dyDescent="0.25">
      <c r="B96" s="18" t="s">
        <v>14</v>
      </c>
      <c r="C96" s="19" t="s">
        <v>9</v>
      </c>
      <c r="D96" s="71" t="s">
        <v>356</v>
      </c>
      <c r="E96" s="72" t="s">
        <v>357</v>
      </c>
      <c r="F96" s="72" t="s">
        <v>200</v>
      </c>
      <c r="G96" s="24" t="s">
        <v>149</v>
      </c>
      <c r="H96" s="25" t="s">
        <v>71</v>
      </c>
      <c r="I96" s="24" t="s">
        <v>70</v>
      </c>
      <c r="J96" s="24" t="s">
        <v>150</v>
      </c>
      <c r="K96" s="75">
        <v>5449</v>
      </c>
      <c r="L96" s="75">
        <v>2125.11</v>
      </c>
      <c r="M96" s="81">
        <f t="shared" si="0"/>
        <v>0.61</v>
      </c>
    </row>
    <row r="97" spans="2:13" ht="45" x14ac:dyDescent="0.25">
      <c r="B97" s="18" t="s">
        <v>14</v>
      </c>
      <c r="C97" s="19" t="s">
        <v>9</v>
      </c>
      <c r="D97" s="71" t="s">
        <v>358</v>
      </c>
      <c r="E97" s="72" t="s">
        <v>359</v>
      </c>
      <c r="F97" s="72" t="s">
        <v>308</v>
      </c>
      <c r="G97" s="24" t="s">
        <v>149</v>
      </c>
      <c r="H97" s="25" t="s">
        <v>71</v>
      </c>
      <c r="I97" s="24" t="s">
        <v>70</v>
      </c>
      <c r="J97" s="24" t="s">
        <v>150</v>
      </c>
      <c r="K97" s="75">
        <v>5325</v>
      </c>
      <c r="L97" s="75">
        <v>2076.75</v>
      </c>
      <c r="M97" s="81">
        <f t="shared" si="0"/>
        <v>0.61</v>
      </c>
    </row>
    <row r="98" spans="2:13" ht="45" x14ac:dyDescent="0.25">
      <c r="B98" s="18" t="s">
        <v>14</v>
      </c>
      <c r="C98" s="19" t="s">
        <v>9</v>
      </c>
      <c r="D98" s="71" t="s">
        <v>360</v>
      </c>
      <c r="E98" s="72" t="s">
        <v>361</v>
      </c>
      <c r="F98" s="72" t="s">
        <v>311</v>
      </c>
      <c r="G98" s="24" t="s">
        <v>149</v>
      </c>
      <c r="H98" s="25" t="s">
        <v>71</v>
      </c>
      <c r="I98" s="24" t="s">
        <v>70</v>
      </c>
      <c r="J98" s="24" t="s">
        <v>150</v>
      </c>
      <c r="K98" s="75">
        <v>4681</v>
      </c>
      <c r="L98" s="75">
        <v>1825.5900000000001</v>
      </c>
      <c r="M98" s="81">
        <f t="shared" si="0"/>
        <v>0.61</v>
      </c>
    </row>
    <row r="99" spans="2:13" ht="30" x14ac:dyDescent="0.25">
      <c r="B99" s="18" t="s">
        <v>14</v>
      </c>
      <c r="C99" s="19" t="s">
        <v>9</v>
      </c>
      <c r="D99" s="71" t="s">
        <v>362</v>
      </c>
      <c r="E99" s="72" t="s">
        <v>363</v>
      </c>
      <c r="F99" s="72" t="s">
        <v>160</v>
      </c>
      <c r="G99" s="24" t="s">
        <v>149</v>
      </c>
      <c r="H99" s="25" t="s">
        <v>71</v>
      </c>
      <c r="I99" s="24" t="s">
        <v>70</v>
      </c>
      <c r="J99" s="24" t="s">
        <v>150</v>
      </c>
      <c r="K99" s="75">
        <v>3963</v>
      </c>
      <c r="L99" s="75">
        <v>1545.5700000000002</v>
      </c>
      <c r="M99" s="81">
        <f t="shared" si="0"/>
        <v>0.61</v>
      </c>
    </row>
    <row r="100" spans="2:13" ht="30" x14ac:dyDescent="0.25">
      <c r="B100" s="18" t="s">
        <v>14</v>
      </c>
      <c r="C100" s="19" t="s">
        <v>9</v>
      </c>
      <c r="D100" s="71" t="s">
        <v>364</v>
      </c>
      <c r="E100" s="72" t="s">
        <v>365</v>
      </c>
      <c r="F100" s="72" t="s">
        <v>180</v>
      </c>
      <c r="G100" s="24" t="s">
        <v>149</v>
      </c>
      <c r="H100" s="25" t="s">
        <v>71</v>
      </c>
      <c r="I100" s="24" t="s">
        <v>70</v>
      </c>
      <c r="J100" s="24" t="s">
        <v>150</v>
      </c>
      <c r="K100" s="75">
        <v>3648</v>
      </c>
      <c r="L100" s="75">
        <v>1422.72</v>
      </c>
      <c r="M100" s="81">
        <f t="shared" si="0"/>
        <v>0.60999999999999988</v>
      </c>
    </row>
    <row r="101" spans="2:13" ht="30" x14ac:dyDescent="0.25">
      <c r="B101" s="18" t="s">
        <v>14</v>
      </c>
      <c r="C101" s="19" t="s">
        <v>9</v>
      </c>
      <c r="D101" s="71" t="s">
        <v>366</v>
      </c>
      <c r="E101" s="72" t="s">
        <v>367</v>
      </c>
      <c r="F101" s="72" t="s">
        <v>200</v>
      </c>
      <c r="G101" s="24" t="s">
        <v>149</v>
      </c>
      <c r="H101" s="25" t="s">
        <v>71</v>
      </c>
      <c r="I101" s="24" t="s">
        <v>70</v>
      </c>
      <c r="J101" s="24" t="s">
        <v>150</v>
      </c>
      <c r="K101" s="75">
        <v>3115</v>
      </c>
      <c r="L101" s="75">
        <v>1214.8500000000001</v>
      </c>
      <c r="M101" s="81">
        <f t="shared" si="0"/>
        <v>0.61</v>
      </c>
    </row>
    <row r="102" spans="2:13" ht="30" x14ac:dyDescent="0.25">
      <c r="B102" s="18" t="s">
        <v>14</v>
      </c>
      <c r="C102" s="19" t="s">
        <v>9</v>
      </c>
      <c r="D102" s="71" t="s">
        <v>368</v>
      </c>
      <c r="E102" s="72" t="s">
        <v>369</v>
      </c>
      <c r="F102" s="72" t="s">
        <v>308</v>
      </c>
      <c r="G102" s="24" t="s">
        <v>149</v>
      </c>
      <c r="H102" s="25" t="s">
        <v>71</v>
      </c>
      <c r="I102" s="24" t="s">
        <v>70</v>
      </c>
      <c r="J102" s="24" t="s">
        <v>150</v>
      </c>
      <c r="K102" s="75">
        <v>2901</v>
      </c>
      <c r="L102" s="75">
        <v>1131.3900000000001</v>
      </c>
      <c r="M102" s="81">
        <f t="shared" si="0"/>
        <v>0.61</v>
      </c>
    </row>
    <row r="103" spans="2:13" ht="30" x14ac:dyDescent="0.25">
      <c r="B103" s="18" t="s">
        <v>14</v>
      </c>
      <c r="C103" s="19" t="s">
        <v>9</v>
      </c>
      <c r="D103" s="71" t="s">
        <v>370</v>
      </c>
      <c r="E103" s="72" t="s">
        <v>371</v>
      </c>
      <c r="F103" s="72" t="s">
        <v>311</v>
      </c>
      <c r="G103" s="24" t="s">
        <v>149</v>
      </c>
      <c r="H103" s="25" t="s">
        <v>71</v>
      </c>
      <c r="I103" s="24" t="s">
        <v>70</v>
      </c>
      <c r="J103" s="24" t="s">
        <v>150</v>
      </c>
      <c r="K103" s="75">
        <v>2248</v>
      </c>
      <c r="L103" s="75">
        <v>876.72</v>
      </c>
      <c r="M103" s="81">
        <f t="shared" si="0"/>
        <v>0.61</v>
      </c>
    </row>
    <row r="104" spans="2:13" ht="30" x14ac:dyDescent="0.25">
      <c r="B104" s="18" t="s">
        <v>14</v>
      </c>
      <c r="C104" s="19" t="s">
        <v>9</v>
      </c>
      <c r="D104" s="71" t="s">
        <v>372</v>
      </c>
      <c r="E104" s="72" t="s">
        <v>373</v>
      </c>
      <c r="F104" s="72" t="s">
        <v>160</v>
      </c>
      <c r="G104" s="24" t="s">
        <v>149</v>
      </c>
      <c r="H104" s="25" t="s">
        <v>71</v>
      </c>
      <c r="I104" s="24" t="s">
        <v>70</v>
      </c>
      <c r="J104" s="24" t="s">
        <v>150</v>
      </c>
      <c r="K104" s="75">
        <v>3072</v>
      </c>
      <c r="L104" s="75">
        <v>1198.08</v>
      </c>
      <c r="M104" s="81">
        <f t="shared" si="0"/>
        <v>0.61</v>
      </c>
    </row>
    <row r="105" spans="2:13" ht="30" x14ac:dyDescent="0.25">
      <c r="B105" s="18" t="s">
        <v>14</v>
      </c>
      <c r="C105" s="19" t="s">
        <v>9</v>
      </c>
      <c r="D105" s="71" t="s">
        <v>374</v>
      </c>
      <c r="E105" s="72" t="s">
        <v>375</v>
      </c>
      <c r="F105" s="72" t="s">
        <v>180</v>
      </c>
      <c r="G105" s="24" t="s">
        <v>149</v>
      </c>
      <c r="H105" s="25" t="s">
        <v>71</v>
      </c>
      <c r="I105" s="24" t="s">
        <v>70</v>
      </c>
      <c r="J105" s="24" t="s">
        <v>150</v>
      </c>
      <c r="K105" s="75">
        <v>2688</v>
      </c>
      <c r="L105" s="75">
        <v>1048.32</v>
      </c>
      <c r="M105" s="81">
        <f t="shared" si="0"/>
        <v>0.61</v>
      </c>
    </row>
    <row r="106" spans="2:13" ht="30" x14ac:dyDescent="0.25">
      <c r="B106" s="18" t="s">
        <v>14</v>
      </c>
      <c r="C106" s="19" t="s">
        <v>9</v>
      </c>
      <c r="D106" s="71" t="s">
        <v>376</v>
      </c>
      <c r="E106" s="72" t="s">
        <v>377</v>
      </c>
      <c r="F106" s="72" t="s">
        <v>200</v>
      </c>
      <c r="G106" s="24" t="s">
        <v>149</v>
      </c>
      <c r="H106" s="25" t="s">
        <v>71</v>
      </c>
      <c r="I106" s="24" t="s">
        <v>70</v>
      </c>
      <c r="J106" s="24" t="s">
        <v>150</v>
      </c>
      <c r="K106" s="75">
        <v>2563</v>
      </c>
      <c r="L106" s="75">
        <v>999.57</v>
      </c>
      <c r="M106" s="81">
        <f t="shared" si="0"/>
        <v>0.61</v>
      </c>
    </row>
    <row r="107" spans="2:13" ht="30" x14ac:dyDescent="0.25">
      <c r="B107" s="18" t="s">
        <v>14</v>
      </c>
      <c r="C107" s="19" t="s">
        <v>9</v>
      </c>
      <c r="D107" s="71" t="s">
        <v>378</v>
      </c>
      <c r="E107" s="72" t="s">
        <v>379</v>
      </c>
      <c r="F107" s="72" t="s">
        <v>230</v>
      </c>
      <c r="G107" s="24" t="s">
        <v>149</v>
      </c>
      <c r="H107" s="25" t="s">
        <v>71</v>
      </c>
      <c r="I107" s="24" t="s">
        <v>70</v>
      </c>
      <c r="J107" s="24" t="s">
        <v>150</v>
      </c>
      <c r="K107" s="75">
        <v>2483</v>
      </c>
      <c r="L107" s="75">
        <v>968.37</v>
      </c>
      <c r="M107" s="81">
        <f t="shared" si="0"/>
        <v>0.6100000000000001</v>
      </c>
    </row>
    <row r="108" spans="2:13" ht="30" x14ac:dyDescent="0.25">
      <c r="B108" s="18" t="s">
        <v>14</v>
      </c>
      <c r="C108" s="19" t="s">
        <v>9</v>
      </c>
      <c r="D108" s="71" t="s">
        <v>380</v>
      </c>
      <c r="E108" s="72" t="s">
        <v>381</v>
      </c>
      <c r="F108" s="72" t="s">
        <v>269</v>
      </c>
      <c r="G108" s="24" t="s">
        <v>149</v>
      </c>
      <c r="H108" s="25" t="s">
        <v>71</v>
      </c>
      <c r="I108" s="24" t="s">
        <v>70</v>
      </c>
      <c r="J108" s="24" t="s">
        <v>150</v>
      </c>
      <c r="K108" s="75">
        <v>2123</v>
      </c>
      <c r="L108" s="75">
        <v>827.97</v>
      </c>
      <c r="M108" s="81">
        <f t="shared" si="0"/>
        <v>0.61</v>
      </c>
    </row>
    <row r="109" spans="2:13" ht="30" x14ac:dyDescent="0.25">
      <c r="B109" s="18" t="s">
        <v>14</v>
      </c>
      <c r="C109" s="19" t="s">
        <v>9</v>
      </c>
      <c r="D109" s="71" t="s">
        <v>382</v>
      </c>
      <c r="E109" s="72" t="s">
        <v>383</v>
      </c>
      <c r="F109" s="72" t="s">
        <v>148</v>
      </c>
      <c r="G109" s="24" t="s">
        <v>149</v>
      </c>
      <c r="H109" s="25" t="s">
        <v>71</v>
      </c>
      <c r="I109" s="24" t="s">
        <v>69</v>
      </c>
      <c r="J109" s="24" t="s">
        <v>150</v>
      </c>
      <c r="K109" s="75">
        <v>3269</v>
      </c>
      <c r="L109" s="75">
        <v>1274.9100000000001</v>
      </c>
      <c r="M109" s="81">
        <f t="shared" si="0"/>
        <v>0.61</v>
      </c>
    </row>
    <row r="110" spans="2:13" ht="30" x14ac:dyDescent="0.25">
      <c r="B110" s="18" t="s">
        <v>14</v>
      </c>
      <c r="C110" s="19" t="s">
        <v>9</v>
      </c>
      <c r="D110" s="71" t="s">
        <v>384</v>
      </c>
      <c r="E110" s="72" t="s">
        <v>385</v>
      </c>
      <c r="F110" s="72" t="s">
        <v>160</v>
      </c>
      <c r="G110" s="24" t="s">
        <v>149</v>
      </c>
      <c r="H110" s="25" t="s">
        <v>71</v>
      </c>
      <c r="I110" s="24" t="s">
        <v>70</v>
      </c>
      <c r="J110" s="24" t="s">
        <v>150</v>
      </c>
      <c r="K110" s="75">
        <v>3611</v>
      </c>
      <c r="L110" s="75">
        <v>1408.29</v>
      </c>
      <c r="M110" s="81">
        <f t="shared" si="0"/>
        <v>0.61</v>
      </c>
    </row>
    <row r="111" spans="2:13" ht="30" x14ac:dyDescent="0.25">
      <c r="B111" s="18" t="s">
        <v>14</v>
      </c>
      <c r="C111" s="19" t="s">
        <v>9</v>
      </c>
      <c r="D111" s="71" t="s">
        <v>386</v>
      </c>
      <c r="E111" s="72" t="s">
        <v>387</v>
      </c>
      <c r="F111" s="72" t="s">
        <v>190</v>
      </c>
      <c r="G111" s="24" t="s">
        <v>149</v>
      </c>
      <c r="H111" s="25" t="s">
        <v>71</v>
      </c>
      <c r="I111" s="24" t="s">
        <v>69</v>
      </c>
      <c r="J111" s="24" t="s">
        <v>150</v>
      </c>
      <c r="K111" s="75">
        <v>2966</v>
      </c>
      <c r="L111" s="75">
        <v>1156.74</v>
      </c>
      <c r="M111" s="81">
        <f t="shared" si="0"/>
        <v>0.61</v>
      </c>
    </row>
    <row r="112" spans="2:13" ht="30" x14ac:dyDescent="0.25">
      <c r="B112" s="18" t="s">
        <v>14</v>
      </c>
      <c r="C112" s="19" t="s">
        <v>9</v>
      </c>
      <c r="D112" s="71" t="s">
        <v>388</v>
      </c>
      <c r="E112" s="72" t="s">
        <v>389</v>
      </c>
      <c r="F112" s="72" t="s">
        <v>200</v>
      </c>
      <c r="G112" s="24" t="s">
        <v>149</v>
      </c>
      <c r="H112" s="25" t="s">
        <v>71</v>
      </c>
      <c r="I112" s="24" t="s">
        <v>70</v>
      </c>
      <c r="J112" s="24" t="s">
        <v>150</v>
      </c>
      <c r="K112" s="75">
        <v>3158</v>
      </c>
      <c r="L112" s="75">
        <v>1231.6200000000001</v>
      </c>
      <c r="M112" s="81">
        <f t="shared" si="0"/>
        <v>0.61</v>
      </c>
    </row>
    <row r="113" spans="2:13" ht="30" x14ac:dyDescent="0.25">
      <c r="B113" s="18" t="s">
        <v>14</v>
      </c>
      <c r="C113" s="19" t="s">
        <v>9</v>
      </c>
      <c r="D113" s="71" t="s">
        <v>390</v>
      </c>
      <c r="E113" s="72" t="s">
        <v>391</v>
      </c>
      <c r="F113" s="72" t="s">
        <v>215</v>
      </c>
      <c r="G113" s="24" t="s">
        <v>149</v>
      </c>
      <c r="H113" s="25" t="s">
        <v>71</v>
      </c>
      <c r="I113" s="24" t="s">
        <v>69</v>
      </c>
      <c r="J113" s="24" t="s">
        <v>150</v>
      </c>
      <c r="K113" s="75">
        <v>2711</v>
      </c>
      <c r="L113" s="75">
        <v>1057.29</v>
      </c>
      <c r="M113" s="81">
        <f t="shared" si="0"/>
        <v>0.61</v>
      </c>
    </row>
    <row r="114" spans="2:13" ht="30" x14ac:dyDescent="0.25">
      <c r="B114" s="18" t="s">
        <v>14</v>
      </c>
      <c r="C114" s="19" t="s">
        <v>9</v>
      </c>
      <c r="D114" s="71" t="s">
        <v>392</v>
      </c>
      <c r="E114" s="72" t="s">
        <v>393</v>
      </c>
      <c r="F114" s="72" t="s">
        <v>230</v>
      </c>
      <c r="G114" s="24" t="s">
        <v>149</v>
      </c>
      <c r="H114" s="25" t="s">
        <v>71</v>
      </c>
      <c r="I114" s="24" t="s">
        <v>70</v>
      </c>
      <c r="J114" s="24" t="s">
        <v>150</v>
      </c>
      <c r="K114" s="75">
        <v>2875</v>
      </c>
      <c r="L114" s="75">
        <v>1121.25</v>
      </c>
      <c r="M114" s="81">
        <f t="shared" si="0"/>
        <v>0.61</v>
      </c>
    </row>
    <row r="115" spans="2:13" ht="60" x14ac:dyDescent="0.25">
      <c r="B115" s="18" t="s">
        <v>14</v>
      </c>
      <c r="C115" s="19" t="s">
        <v>9</v>
      </c>
      <c r="D115" s="71" t="s">
        <v>394</v>
      </c>
      <c r="E115" s="72" t="s">
        <v>395</v>
      </c>
      <c r="F115" s="72" t="s">
        <v>269</v>
      </c>
      <c r="G115" s="24" t="s">
        <v>149</v>
      </c>
      <c r="H115" s="25" t="s">
        <v>71</v>
      </c>
      <c r="I115" s="24" t="s">
        <v>70</v>
      </c>
      <c r="J115" s="24" t="s">
        <v>150</v>
      </c>
      <c r="K115" s="75">
        <v>5389</v>
      </c>
      <c r="L115" s="75">
        <v>2101.71</v>
      </c>
      <c r="M115" s="81">
        <f t="shared" si="0"/>
        <v>0.61</v>
      </c>
    </row>
    <row r="116" spans="2:13" ht="45" x14ac:dyDescent="0.25">
      <c r="B116" s="20" t="s">
        <v>16</v>
      </c>
      <c r="C116" s="1" t="s">
        <v>18</v>
      </c>
      <c r="D116" s="71" t="s">
        <v>396</v>
      </c>
      <c r="E116" s="74" t="s">
        <v>397</v>
      </c>
      <c r="F116" s="74" t="s">
        <v>398</v>
      </c>
      <c r="G116" s="1" t="s">
        <v>149</v>
      </c>
      <c r="H116" s="25" t="s">
        <v>71</v>
      </c>
      <c r="I116" s="1" t="s">
        <v>73</v>
      </c>
      <c r="J116" s="82" t="s">
        <v>400</v>
      </c>
      <c r="K116" s="75">
        <v>1444</v>
      </c>
      <c r="L116" s="75">
        <v>563.16</v>
      </c>
      <c r="M116" s="81">
        <f t="shared" si="0"/>
        <v>0.61</v>
      </c>
    </row>
    <row r="117" spans="2:13" ht="60" x14ac:dyDescent="0.25">
      <c r="B117" s="20" t="s">
        <v>16</v>
      </c>
      <c r="C117" s="1" t="s">
        <v>18</v>
      </c>
      <c r="D117" s="73" t="s">
        <v>401</v>
      </c>
      <c r="E117" s="74" t="s">
        <v>402</v>
      </c>
      <c r="F117" s="74" t="s">
        <v>403</v>
      </c>
      <c r="G117" s="1" t="s">
        <v>149</v>
      </c>
      <c r="H117" s="25" t="s">
        <v>71</v>
      </c>
      <c r="I117" s="1" t="s">
        <v>72</v>
      </c>
      <c r="J117" s="82" t="s">
        <v>400</v>
      </c>
      <c r="K117" s="75">
        <v>1521</v>
      </c>
      <c r="L117" s="75">
        <v>593.19000000000005</v>
      </c>
      <c r="M117" s="81">
        <f t="shared" si="0"/>
        <v>0.61</v>
      </c>
    </row>
    <row r="118" spans="2:13" ht="75" x14ac:dyDescent="0.25">
      <c r="B118" s="20" t="s">
        <v>16</v>
      </c>
      <c r="C118" s="1" t="s">
        <v>18</v>
      </c>
      <c r="D118" s="73" t="s">
        <v>404</v>
      </c>
      <c r="E118" s="74" t="s">
        <v>405</v>
      </c>
      <c r="F118" s="74" t="s">
        <v>403</v>
      </c>
      <c r="G118" s="1" t="s">
        <v>149</v>
      </c>
      <c r="H118" s="25" t="s">
        <v>71</v>
      </c>
      <c r="I118" s="1" t="s">
        <v>72</v>
      </c>
      <c r="J118" s="82" t="s">
        <v>400</v>
      </c>
      <c r="K118" s="75">
        <v>2492</v>
      </c>
      <c r="L118" s="75">
        <v>971.88</v>
      </c>
      <c r="M118" s="81">
        <f t="shared" si="0"/>
        <v>0.61</v>
      </c>
    </row>
    <row r="119" spans="2:13" ht="60" x14ac:dyDescent="0.25">
      <c r="B119" s="20" t="s">
        <v>16</v>
      </c>
      <c r="C119" s="1" t="s">
        <v>18</v>
      </c>
      <c r="D119" s="73" t="s">
        <v>406</v>
      </c>
      <c r="E119" s="74" t="s">
        <v>407</v>
      </c>
      <c r="F119" s="74" t="s">
        <v>398</v>
      </c>
      <c r="G119" s="1" t="s">
        <v>149</v>
      </c>
      <c r="H119" s="25" t="s">
        <v>71</v>
      </c>
      <c r="I119" s="1" t="s">
        <v>73</v>
      </c>
      <c r="J119" s="82" t="s">
        <v>400</v>
      </c>
      <c r="K119" s="75">
        <v>1738</v>
      </c>
      <c r="L119" s="75">
        <v>677.82</v>
      </c>
      <c r="M119" s="81">
        <f t="shared" si="0"/>
        <v>0.60999999999999988</v>
      </c>
    </row>
    <row r="120" spans="2:13" ht="75" x14ac:dyDescent="0.25">
      <c r="B120" s="20" t="s">
        <v>16</v>
      </c>
      <c r="C120" s="1" t="s">
        <v>18</v>
      </c>
      <c r="D120" s="73" t="s">
        <v>408</v>
      </c>
      <c r="E120" s="74" t="s">
        <v>409</v>
      </c>
      <c r="F120" s="74" t="s">
        <v>398</v>
      </c>
      <c r="G120" s="1" t="s">
        <v>149</v>
      </c>
      <c r="H120" s="25" t="s">
        <v>71</v>
      </c>
      <c r="I120" s="1" t="s">
        <v>73</v>
      </c>
      <c r="J120" s="82" t="s">
        <v>400</v>
      </c>
      <c r="K120" s="75">
        <v>2707</v>
      </c>
      <c r="L120" s="75">
        <v>1055.73</v>
      </c>
      <c r="M120" s="81">
        <f t="shared" si="0"/>
        <v>0.61</v>
      </c>
    </row>
    <row r="121" spans="2:13" ht="75" x14ac:dyDescent="0.25">
      <c r="B121" s="20" t="s">
        <v>16</v>
      </c>
      <c r="C121" s="1" t="s">
        <v>18</v>
      </c>
      <c r="D121" s="73" t="s">
        <v>410</v>
      </c>
      <c r="E121" s="74" t="s">
        <v>411</v>
      </c>
      <c r="F121" s="74" t="s">
        <v>403</v>
      </c>
      <c r="G121" s="1" t="s">
        <v>149</v>
      </c>
      <c r="H121" s="25" t="s">
        <v>71</v>
      </c>
      <c r="I121" s="1" t="s">
        <v>72</v>
      </c>
      <c r="J121" s="82" t="s">
        <v>400</v>
      </c>
      <c r="K121" s="75">
        <v>1568</v>
      </c>
      <c r="L121" s="75">
        <v>611.52</v>
      </c>
      <c r="M121" s="81">
        <f t="shared" si="0"/>
        <v>0.61</v>
      </c>
    </row>
    <row r="122" spans="2:13" ht="75" x14ac:dyDescent="0.25">
      <c r="B122" s="20" t="s">
        <v>16</v>
      </c>
      <c r="C122" s="1" t="s">
        <v>18</v>
      </c>
      <c r="D122" s="73" t="s">
        <v>412</v>
      </c>
      <c r="E122" s="74" t="s">
        <v>413</v>
      </c>
      <c r="F122" s="74" t="s">
        <v>403</v>
      </c>
      <c r="G122" s="1" t="s">
        <v>149</v>
      </c>
      <c r="H122" s="25" t="s">
        <v>71</v>
      </c>
      <c r="I122" s="1" t="s">
        <v>72</v>
      </c>
      <c r="J122" s="82" t="s">
        <v>400</v>
      </c>
      <c r="K122" s="75">
        <v>2550</v>
      </c>
      <c r="L122" s="75">
        <v>994.5</v>
      </c>
      <c r="M122" s="81">
        <f t="shared" si="0"/>
        <v>0.61</v>
      </c>
    </row>
    <row r="123" spans="2:13" ht="45" x14ac:dyDescent="0.25">
      <c r="B123" s="20" t="s">
        <v>16</v>
      </c>
      <c r="C123" s="1" t="s">
        <v>18</v>
      </c>
      <c r="D123" s="73" t="s">
        <v>414</v>
      </c>
      <c r="E123" s="74" t="s">
        <v>415</v>
      </c>
      <c r="F123" s="74" t="s">
        <v>398</v>
      </c>
      <c r="G123" s="1" t="s">
        <v>149</v>
      </c>
      <c r="H123" s="25" t="s">
        <v>71</v>
      </c>
      <c r="I123" s="1" t="s">
        <v>73</v>
      </c>
      <c r="J123" s="82" t="s">
        <v>400</v>
      </c>
      <c r="K123" s="75">
        <v>1785</v>
      </c>
      <c r="L123" s="75">
        <v>696.15</v>
      </c>
      <c r="M123" s="81">
        <f t="shared" si="0"/>
        <v>0.61</v>
      </c>
    </row>
    <row r="124" spans="2:13" ht="75" x14ac:dyDescent="0.25">
      <c r="B124" s="20" t="s">
        <v>16</v>
      </c>
      <c r="C124" s="1" t="s">
        <v>18</v>
      </c>
      <c r="D124" s="73" t="s">
        <v>416</v>
      </c>
      <c r="E124" s="74" t="s">
        <v>417</v>
      </c>
      <c r="F124" s="74" t="s">
        <v>398</v>
      </c>
      <c r="G124" s="1" t="s">
        <v>149</v>
      </c>
      <c r="H124" s="25" t="s">
        <v>71</v>
      </c>
      <c r="I124" s="1" t="s">
        <v>73</v>
      </c>
      <c r="J124" s="82" t="s">
        <v>400</v>
      </c>
      <c r="K124" s="75">
        <v>2588</v>
      </c>
      <c r="L124" s="75">
        <v>1009.32</v>
      </c>
      <c r="M124" s="81">
        <f t="shared" si="0"/>
        <v>0.61</v>
      </c>
    </row>
    <row r="125" spans="2:13" ht="45" x14ac:dyDescent="0.25">
      <c r="B125" s="2" t="s">
        <v>22</v>
      </c>
      <c r="C125" s="1" t="s">
        <v>18</v>
      </c>
      <c r="D125" s="73" t="s">
        <v>418</v>
      </c>
      <c r="E125" s="74" t="s">
        <v>419</v>
      </c>
      <c r="F125" s="74" t="s">
        <v>420</v>
      </c>
      <c r="G125" s="1" t="s">
        <v>149</v>
      </c>
      <c r="H125" s="3" t="s">
        <v>71</v>
      </c>
      <c r="I125" s="1" t="s">
        <v>72</v>
      </c>
      <c r="J125" s="82" t="s">
        <v>400</v>
      </c>
      <c r="K125" s="75">
        <v>474</v>
      </c>
      <c r="L125" s="75">
        <v>184.86</v>
      </c>
      <c r="M125" s="81">
        <f t="shared" si="0"/>
        <v>0.61</v>
      </c>
    </row>
    <row r="126" spans="2:13" ht="45" x14ac:dyDescent="0.25">
      <c r="B126" s="2" t="s">
        <v>22</v>
      </c>
      <c r="C126" s="1" t="s">
        <v>18</v>
      </c>
      <c r="D126" s="73" t="s">
        <v>421</v>
      </c>
      <c r="E126" s="74" t="s">
        <v>422</v>
      </c>
      <c r="F126" s="74" t="s">
        <v>420</v>
      </c>
      <c r="G126" s="1" t="s">
        <v>149</v>
      </c>
      <c r="H126" s="3" t="s">
        <v>71</v>
      </c>
      <c r="I126" s="1" t="s">
        <v>72</v>
      </c>
      <c r="J126" s="82" t="s">
        <v>400</v>
      </c>
      <c r="K126" s="75">
        <v>570</v>
      </c>
      <c r="L126" s="75">
        <v>222.3</v>
      </c>
      <c r="M126" s="81">
        <f t="shared" si="0"/>
        <v>0.61</v>
      </c>
    </row>
    <row r="127" spans="2:13" ht="60" x14ac:dyDescent="0.25">
      <c r="B127" s="2" t="s">
        <v>22</v>
      </c>
      <c r="C127" s="1" t="s">
        <v>18</v>
      </c>
      <c r="D127" s="73" t="s">
        <v>423</v>
      </c>
      <c r="E127" s="74" t="s">
        <v>424</v>
      </c>
      <c r="F127" s="74" t="s">
        <v>420</v>
      </c>
      <c r="G127" s="1" t="s">
        <v>149</v>
      </c>
      <c r="H127" s="3" t="s">
        <v>71</v>
      </c>
      <c r="I127" s="1" t="s">
        <v>72</v>
      </c>
      <c r="J127" s="82" t="s">
        <v>400</v>
      </c>
      <c r="K127" s="75">
        <v>960</v>
      </c>
      <c r="L127" s="75">
        <v>374.40000000000003</v>
      </c>
      <c r="M127" s="81">
        <f t="shared" si="0"/>
        <v>0.60999999999999988</v>
      </c>
    </row>
    <row r="128" spans="2:13" ht="45" x14ac:dyDescent="0.25">
      <c r="B128" s="2" t="s">
        <v>22</v>
      </c>
      <c r="C128" s="1" t="s">
        <v>18</v>
      </c>
      <c r="D128" s="73" t="s">
        <v>425</v>
      </c>
      <c r="E128" s="74" t="s">
        <v>426</v>
      </c>
      <c r="F128" s="74" t="s">
        <v>420</v>
      </c>
      <c r="G128" s="1" t="s">
        <v>149</v>
      </c>
      <c r="H128" s="3" t="s">
        <v>71</v>
      </c>
      <c r="I128" s="1" t="s">
        <v>72</v>
      </c>
      <c r="J128" s="82" t="s">
        <v>400</v>
      </c>
      <c r="K128" s="75">
        <v>960</v>
      </c>
      <c r="L128" s="75">
        <v>374.40000000000003</v>
      </c>
      <c r="M128" s="81">
        <f t="shared" si="0"/>
        <v>0.60999999999999988</v>
      </c>
    </row>
    <row r="129" spans="2:13" ht="60" x14ac:dyDescent="0.25">
      <c r="B129" s="2" t="s">
        <v>22</v>
      </c>
      <c r="C129" s="1" t="s">
        <v>18</v>
      </c>
      <c r="D129" s="73" t="s">
        <v>427</v>
      </c>
      <c r="E129" s="74" t="s">
        <v>428</v>
      </c>
      <c r="F129" s="74" t="s">
        <v>420</v>
      </c>
      <c r="G129" s="1" t="s">
        <v>149</v>
      </c>
      <c r="H129" s="3" t="s">
        <v>71</v>
      </c>
      <c r="I129" s="1" t="s">
        <v>72</v>
      </c>
      <c r="J129" s="82" t="s">
        <v>400</v>
      </c>
      <c r="K129" s="75">
        <v>1008</v>
      </c>
      <c r="L129" s="75">
        <v>393.12</v>
      </c>
      <c r="M129" s="81">
        <f t="shared" si="0"/>
        <v>0.61</v>
      </c>
    </row>
    <row r="130" spans="2:13" ht="45" x14ac:dyDescent="0.25">
      <c r="B130" s="2" t="s">
        <v>22</v>
      </c>
      <c r="C130" s="1" t="s">
        <v>18</v>
      </c>
      <c r="D130" s="73" t="s">
        <v>429</v>
      </c>
      <c r="E130" s="74" t="s">
        <v>430</v>
      </c>
      <c r="F130" s="74" t="s">
        <v>420</v>
      </c>
      <c r="G130" s="1" t="s">
        <v>149</v>
      </c>
      <c r="H130" s="3" t="s">
        <v>71</v>
      </c>
      <c r="I130" s="1" t="s">
        <v>72</v>
      </c>
      <c r="J130" s="82" t="s">
        <v>400</v>
      </c>
      <c r="K130" s="75">
        <v>1008</v>
      </c>
      <c r="L130" s="75">
        <v>393.12</v>
      </c>
      <c r="M130" s="81">
        <f t="shared" si="0"/>
        <v>0.61</v>
      </c>
    </row>
    <row r="131" spans="2:13" ht="45" x14ac:dyDescent="0.25">
      <c r="B131" s="2" t="s">
        <v>22</v>
      </c>
      <c r="C131" s="1" t="s">
        <v>18</v>
      </c>
      <c r="D131" s="73" t="s">
        <v>431</v>
      </c>
      <c r="E131" s="74" t="s">
        <v>432</v>
      </c>
      <c r="F131" s="74" t="s">
        <v>420</v>
      </c>
      <c r="G131" s="1" t="s">
        <v>149</v>
      </c>
      <c r="H131" s="3" t="s">
        <v>71</v>
      </c>
      <c r="I131" s="1" t="s">
        <v>72</v>
      </c>
      <c r="J131" s="82" t="s">
        <v>400</v>
      </c>
      <c r="K131" s="75">
        <v>861</v>
      </c>
      <c r="L131" s="75">
        <v>335.79</v>
      </c>
      <c r="M131" s="81">
        <f t="shared" si="0"/>
        <v>0.6100000000000001</v>
      </c>
    </row>
    <row r="132" spans="2:13" ht="45" x14ac:dyDescent="0.25">
      <c r="B132" s="2" t="s">
        <v>22</v>
      </c>
      <c r="C132" s="1" t="s">
        <v>18</v>
      </c>
      <c r="D132" s="73" t="s">
        <v>433</v>
      </c>
      <c r="E132" s="74" t="s">
        <v>434</v>
      </c>
      <c r="F132" s="74" t="s">
        <v>420</v>
      </c>
      <c r="G132" s="1" t="s">
        <v>149</v>
      </c>
      <c r="H132" s="3" t="s">
        <v>71</v>
      </c>
      <c r="I132" s="1" t="s">
        <v>72</v>
      </c>
      <c r="J132" s="82" t="s">
        <v>400</v>
      </c>
      <c r="K132" s="75">
        <v>985</v>
      </c>
      <c r="L132" s="75">
        <v>384.15000000000003</v>
      </c>
      <c r="M132" s="81">
        <f t="shared" si="0"/>
        <v>0.60999999999999988</v>
      </c>
    </row>
    <row r="133" spans="2:13" ht="45" x14ac:dyDescent="0.25">
      <c r="B133" s="2" t="s">
        <v>22</v>
      </c>
      <c r="C133" s="1" t="s">
        <v>18</v>
      </c>
      <c r="D133" s="73" t="s">
        <v>435</v>
      </c>
      <c r="E133" s="74" t="s">
        <v>436</v>
      </c>
      <c r="F133" s="74" t="s">
        <v>420</v>
      </c>
      <c r="G133" s="1" t="s">
        <v>149</v>
      </c>
      <c r="H133" s="3" t="s">
        <v>71</v>
      </c>
      <c r="I133" s="1" t="s">
        <v>72</v>
      </c>
      <c r="J133" s="82" t="s">
        <v>400</v>
      </c>
      <c r="K133" s="75">
        <v>1161</v>
      </c>
      <c r="L133" s="75">
        <v>452.79</v>
      </c>
      <c r="M133" s="81">
        <f t="shared" si="0"/>
        <v>0.61</v>
      </c>
    </row>
    <row r="134" spans="2:13" ht="45" x14ac:dyDescent="0.25">
      <c r="B134" s="2" t="s">
        <v>22</v>
      </c>
      <c r="C134" s="1" t="s">
        <v>18</v>
      </c>
      <c r="D134" s="73" t="s">
        <v>437</v>
      </c>
      <c r="E134" s="74" t="s">
        <v>438</v>
      </c>
      <c r="F134" s="74" t="s">
        <v>420</v>
      </c>
      <c r="G134" s="1" t="s">
        <v>149</v>
      </c>
      <c r="H134" s="3" t="s">
        <v>71</v>
      </c>
      <c r="I134" s="1" t="s">
        <v>72</v>
      </c>
      <c r="J134" s="82" t="s">
        <v>400</v>
      </c>
      <c r="K134" s="75">
        <v>1193</v>
      </c>
      <c r="L134" s="75">
        <v>465.27000000000004</v>
      </c>
      <c r="M134" s="81">
        <f t="shared" si="0"/>
        <v>0.61</v>
      </c>
    </row>
    <row r="135" spans="2:13" ht="60" x14ac:dyDescent="0.25">
      <c r="B135" s="2" t="s">
        <v>22</v>
      </c>
      <c r="C135" s="1" t="s">
        <v>18</v>
      </c>
      <c r="D135" s="73" t="s">
        <v>439</v>
      </c>
      <c r="E135" s="74" t="s">
        <v>440</v>
      </c>
      <c r="F135" s="74" t="s">
        <v>403</v>
      </c>
      <c r="G135" s="1" t="s">
        <v>149</v>
      </c>
      <c r="H135" s="3" t="s">
        <v>71</v>
      </c>
      <c r="I135" s="1" t="s">
        <v>72</v>
      </c>
      <c r="J135" s="82" t="s">
        <v>400</v>
      </c>
      <c r="K135" s="75">
        <v>270</v>
      </c>
      <c r="L135" s="75">
        <v>105.3</v>
      </c>
      <c r="M135" s="81">
        <f t="shared" si="0"/>
        <v>0.61</v>
      </c>
    </row>
    <row r="136" spans="2:13" ht="60" x14ac:dyDescent="0.25">
      <c r="B136" s="2" t="s">
        <v>22</v>
      </c>
      <c r="C136" s="1" t="s">
        <v>18</v>
      </c>
      <c r="D136" s="73" t="s">
        <v>441</v>
      </c>
      <c r="E136" s="74" t="s">
        <v>442</v>
      </c>
      <c r="F136" s="74" t="s">
        <v>403</v>
      </c>
      <c r="G136" s="1" t="s">
        <v>149</v>
      </c>
      <c r="H136" s="3" t="s">
        <v>71</v>
      </c>
      <c r="I136" s="1" t="s">
        <v>72</v>
      </c>
      <c r="J136" s="82" t="s">
        <v>400</v>
      </c>
      <c r="K136" s="75">
        <v>270</v>
      </c>
      <c r="L136" s="75">
        <v>105.3</v>
      </c>
      <c r="M136" s="81">
        <f t="shared" si="0"/>
        <v>0.61</v>
      </c>
    </row>
    <row r="137" spans="2:13" ht="60" x14ac:dyDescent="0.25">
      <c r="B137" s="2" t="s">
        <v>22</v>
      </c>
      <c r="C137" s="1" t="s">
        <v>18</v>
      </c>
      <c r="D137" s="73" t="s">
        <v>443</v>
      </c>
      <c r="E137" s="74" t="s">
        <v>444</v>
      </c>
      <c r="F137" s="74" t="s">
        <v>403</v>
      </c>
      <c r="G137" s="1" t="s">
        <v>149</v>
      </c>
      <c r="H137" s="3" t="s">
        <v>71</v>
      </c>
      <c r="I137" s="1" t="s">
        <v>72</v>
      </c>
      <c r="J137" s="82" t="s">
        <v>400</v>
      </c>
      <c r="K137" s="75">
        <v>270</v>
      </c>
      <c r="L137" s="75">
        <v>105.3</v>
      </c>
      <c r="M137" s="81">
        <f t="shared" si="0"/>
        <v>0.61</v>
      </c>
    </row>
    <row r="138" spans="2:13" ht="60" x14ac:dyDescent="0.25">
      <c r="B138" s="2" t="s">
        <v>22</v>
      </c>
      <c r="C138" s="1" t="s">
        <v>18</v>
      </c>
      <c r="D138" s="73" t="s">
        <v>445</v>
      </c>
      <c r="E138" s="74" t="s">
        <v>446</v>
      </c>
      <c r="F138" s="74" t="s">
        <v>403</v>
      </c>
      <c r="G138" s="1" t="s">
        <v>149</v>
      </c>
      <c r="H138" s="3" t="s">
        <v>71</v>
      </c>
      <c r="I138" s="1" t="s">
        <v>72</v>
      </c>
      <c r="J138" s="82" t="s">
        <v>400</v>
      </c>
      <c r="K138" s="75">
        <v>307</v>
      </c>
      <c r="L138" s="75">
        <v>119.73</v>
      </c>
      <c r="M138" s="81">
        <f t="shared" si="0"/>
        <v>0.61</v>
      </c>
    </row>
    <row r="139" spans="2:13" ht="60" x14ac:dyDescent="0.25">
      <c r="B139" s="2" t="s">
        <v>22</v>
      </c>
      <c r="C139" s="1" t="s">
        <v>18</v>
      </c>
      <c r="D139" s="73" t="s">
        <v>447</v>
      </c>
      <c r="E139" s="74" t="s">
        <v>448</v>
      </c>
      <c r="F139" s="74" t="s">
        <v>403</v>
      </c>
      <c r="G139" s="1" t="s">
        <v>149</v>
      </c>
      <c r="H139" s="3" t="s">
        <v>71</v>
      </c>
      <c r="I139" s="1" t="s">
        <v>72</v>
      </c>
      <c r="J139" s="82" t="s">
        <v>400</v>
      </c>
      <c r="K139" s="75">
        <v>408</v>
      </c>
      <c r="L139" s="75">
        <v>159.12</v>
      </c>
      <c r="M139" s="81">
        <f t="shared" si="0"/>
        <v>0.61</v>
      </c>
    </row>
    <row r="140" spans="2:13" ht="60" x14ac:dyDescent="0.25">
      <c r="B140" s="2" t="s">
        <v>22</v>
      </c>
      <c r="C140" s="1" t="s">
        <v>18</v>
      </c>
      <c r="D140" s="73" t="s">
        <v>449</v>
      </c>
      <c r="E140" s="74" t="s">
        <v>450</v>
      </c>
      <c r="F140" s="74" t="s">
        <v>403</v>
      </c>
      <c r="G140" s="1" t="s">
        <v>149</v>
      </c>
      <c r="H140" s="3" t="s">
        <v>71</v>
      </c>
      <c r="I140" s="1" t="s">
        <v>72</v>
      </c>
      <c r="J140" s="82" t="s">
        <v>400</v>
      </c>
      <c r="K140" s="75">
        <v>408</v>
      </c>
      <c r="L140" s="75">
        <v>159.12</v>
      </c>
      <c r="M140" s="81">
        <f t="shared" si="0"/>
        <v>0.61</v>
      </c>
    </row>
    <row r="141" spans="2:13" ht="60" x14ac:dyDescent="0.25">
      <c r="B141" s="2" t="s">
        <v>22</v>
      </c>
      <c r="C141" s="1" t="s">
        <v>18</v>
      </c>
      <c r="D141" s="73" t="s">
        <v>451</v>
      </c>
      <c r="E141" s="74" t="s">
        <v>452</v>
      </c>
      <c r="F141" s="74" t="s">
        <v>403</v>
      </c>
      <c r="G141" s="1" t="s">
        <v>149</v>
      </c>
      <c r="H141" s="3" t="s">
        <v>71</v>
      </c>
      <c r="I141" s="1" t="s">
        <v>72</v>
      </c>
      <c r="J141" s="82" t="s">
        <v>400</v>
      </c>
      <c r="K141" s="75">
        <v>643</v>
      </c>
      <c r="L141" s="75">
        <v>250.77</v>
      </c>
      <c r="M141" s="81">
        <f t="shared" si="0"/>
        <v>0.61</v>
      </c>
    </row>
    <row r="142" spans="2:13" ht="60" x14ac:dyDescent="0.25">
      <c r="B142" s="2" t="s">
        <v>22</v>
      </c>
      <c r="C142" s="1" t="s">
        <v>18</v>
      </c>
      <c r="D142" s="73" t="s">
        <v>453</v>
      </c>
      <c r="E142" s="74" t="s">
        <v>454</v>
      </c>
      <c r="F142" s="74" t="s">
        <v>403</v>
      </c>
      <c r="G142" s="1" t="s">
        <v>149</v>
      </c>
      <c r="H142" s="3" t="s">
        <v>71</v>
      </c>
      <c r="I142" s="1" t="s">
        <v>72</v>
      </c>
      <c r="J142" s="82" t="s">
        <v>400</v>
      </c>
      <c r="K142" s="75">
        <v>643</v>
      </c>
      <c r="L142" s="75">
        <v>250.77</v>
      </c>
      <c r="M142" s="81">
        <f t="shared" si="0"/>
        <v>0.61</v>
      </c>
    </row>
    <row r="143" spans="2:13" ht="60" x14ac:dyDescent="0.25">
      <c r="B143" s="2" t="s">
        <v>22</v>
      </c>
      <c r="C143" s="1" t="s">
        <v>18</v>
      </c>
      <c r="D143" s="73" t="s">
        <v>455</v>
      </c>
      <c r="E143" s="74" t="s">
        <v>456</v>
      </c>
      <c r="F143" s="74" t="s">
        <v>403</v>
      </c>
      <c r="G143" s="1" t="s">
        <v>149</v>
      </c>
      <c r="H143" s="3" t="s">
        <v>71</v>
      </c>
      <c r="I143" s="1" t="s">
        <v>72</v>
      </c>
      <c r="J143" s="82" t="s">
        <v>400</v>
      </c>
      <c r="K143" s="75">
        <v>657</v>
      </c>
      <c r="L143" s="75">
        <v>256.23</v>
      </c>
      <c r="M143" s="81">
        <f t="shared" si="0"/>
        <v>0.61</v>
      </c>
    </row>
    <row r="144" spans="2:13" ht="75" x14ac:dyDescent="0.25">
      <c r="B144" s="2" t="s">
        <v>22</v>
      </c>
      <c r="C144" s="1" t="s">
        <v>18</v>
      </c>
      <c r="D144" s="73" t="s">
        <v>457</v>
      </c>
      <c r="E144" s="74" t="s">
        <v>458</v>
      </c>
      <c r="F144" s="74" t="s">
        <v>403</v>
      </c>
      <c r="G144" s="1" t="s">
        <v>149</v>
      </c>
      <c r="H144" s="3" t="s">
        <v>71</v>
      </c>
      <c r="I144" s="1" t="s">
        <v>72</v>
      </c>
      <c r="J144" s="82" t="s">
        <v>400</v>
      </c>
      <c r="K144" s="75">
        <v>425</v>
      </c>
      <c r="L144" s="75">
        <v>165.75</v>
      </c>
      <c r="M144" s="81">
        <f t="shared" si="0"/>
        <v>0.61</v>
      </c>
    </row>
    <row r="145" spans="2:13" ht="60" x14ac:dyDescent="0.25">
      <c r="B145" s="2" t="s">
        <v>22</v>
      </c>
      <c r="C145" s="1" t="s">
        <v>18</v>
      </c>
      <c r="D145" s="73" t="s">
        <v>459</v>
      </c>
      <c r="E145" s="74" t="s">
        <v>460</v>
      </c>
      <c r="F145" s="74" t="s">
        <v>403</v>
      </c>
      <c r="G145" s="1" t="s">
        <v>149</v>
      </c>
      <c r="H145" s="3" t="s">
        <v>71</v>
      </c>
      <c r="I145" s="1" t="s">
        <v>72</v>
      </c>
      <c r="J145" s="82" t="s">
        <v>400</v>
      </c>
      <c r="K145" s="75">
        <v>589</v>
      </c>
      <c r="L145" s="75">
        <v>229.71</v>
      </c>
      <c r="M145" s="81">
        <f t="shared" si="0"/>
        <v>0.61</v>
      </c>
    </row>
    <row r="146" spans="2:13" ht="60" x14ac:dyDescent="0.25">
      <c r="B146" s="2" t="s">
        <v>22</v>
      </c>
      <c r="C146" s="1" t="s">
        <v>18</v>
      </c>
      <c r="D146" s="73" t="s">
        <v>461</v>
      </c>
      <c r="E146" s="74" t="s">
        <v>462</v>
      </c>
      <c r="F146" s="74" t="s">
        <v>403</v>
      </c>
      <c r="G146" s="1" t="s">
        <v>149</v>
      </c>
      <c r="H146" s="3" t="s">
        <v>71</v>
      </c>
      <c r="I146" s="1" t="s">
        <v>72</v>
      </c>
      <c r="J146" s="82" t="s">
        <v>400</v>
      </c>
      <c r="K146" s="75">
        <v>640</v>
      </c>
      <c r="L146" s="75">
        <v>249.60000000000002</v>
      </c>
      <c r="M146" s="81">
        <f t="shared" si="0"/>
        <v>0.61</v>
      </c>
    </row>
    <row r="147" spans="2:13" ht="60" x14ac:dyDescent="0.25">
      <c r="B147" s="2" t="s">
        <v>22</v>
      </c>
      <c r="C147" s="1" t="s">
        <v>18</v>
      </c>
      <c r="D147" s="73" t="s">
        <v>463</v>
      </c>
      <c r="E147" s="74" t="s">
        <v>464</v>
      </c>
      <c r="F147" s="74" t="s">
        <v>403</v>
      </c>
      <c r="G147" s="1" t="s">
        <v>149</v>
      </c>
      <c r="H147" s="3" t="s">
        <v>71</v>
      </c>
      <c r="I147" s="1" t="s">
        <v>72</v>
      </c>
      <c r="J147" s="82" t="s">
        <v>400</v>
      </c>
      <c r="K147" s="75">
        <v>683</v>
      </c>
      <c r="L147" s="75">
        <v>266.37</v>
      </c>
      <c r="M147" s="81">
        <f t="shared" si="0"/>
        <v>0.61</v>
      </c>
    </row>
    <row r="148" spans="2:13" ht="60" x14ac:dyDescent="0.25">
      <c r="B148" s="2" t="s">
        <v>22</v>
      </c>
      <c r="C148" s="1" t="s">
        <v>18</v>
      </c>
      <c r="D148" s="73" t="s">
        <v>465</v>
      </c>
      <c r="E148" s="74" t="s">
        <v>466</v>
      </c>
      <c r="F148" s="74" t="s">
        <v>403</v>
      </c>
      <c r="G148" s="1" t="s">
        <v>149</v>
      </c>
      <c r="H148" s="3" t="s">
        <v>71</v>
      </c>
      <c r="I148" s="1" t="s">
        <v>72</v>
      </c>
      <c r="J148" s="82" t="s">
        <v>400</v>
      </c>
      <c r="K148" s="75">
        <v>744</v>
      </c>
      <c r="L148" s="75">
        <v>290.16000000000003</v>
      </c>
      <c r="M148" s="81">
        <f t="shared" si="0"/>
        <v>0.61</v>
      </c>
    </row>
    <row r="149" spans="2:13" ht="75" x14ac:dyDescent="0.25">
      <c r="B149" s="2" t="s">
        <v>22</v>
      </c>
      <c r="C149" s="1" t="s">
        <v>18</v>
      </c>
      <c r="D149" s="73" t="s">
        <v>467</v>
      </c>
      <c r="E149" s="74" t="s">
        <v>468</v>
      </c>
      <c r="F149" s="74" t="s">
        <v>469</v>
      </c>
      <c r="G149" s="1" t="s">
        <v>149</v>
      </c>
      <c r="H149" s="3" t="s">
        <v>71</v>
      </c>
      <c r="I149" s="1" t="s">
        <v>72</v>
      </c>
      <c r="J149" s="82" t="s">
        <v>400</v>
      </c>
      <c r="K149" s="75">
        <v>605</v>
      </c>
      <c r="L149" s="75">
        <v>235.95000000000002</v>
      </c>
      <c r="M149" s="81">
        <f t="shared" si="0"/>
        <v>0.60999999999999988</v>
      </c>
    </row>
    <row r="150" spans="2:13" ht="75" x14ac:dyDescent="0.25">
      <c r="B150" s="2" t="s">
        <v>22</v>
      </c>
      <c r="C150" s="1" t="s">
        <v>18</v>
      </c>
      <c r="D150" s="73" t="s">
        <v>470</v>
      </c>
      <c r="E150" s="74" t="s">
        <v>471</v>
      </c>
      <c r="F150" s="74" t="s">
        <v>469</v>
      </c>
      <c r="G150" s="1" t="s">
        <v>149</v>
      </c>
      <c r="H150" s="3" t="s">
        <v>71</v>
      </c>
      <c r="I150" s="1" t="s">
        <v>72</v>
      </c>
      <c r="J150" s="82" t="s">
        <v>400</v>
      </c>
      <c r="K150" s="75">
        <v>635</v>
      </c>
      <c r="L150" s="75">
        <v>247.65</v>
      </c>
      <c r="M150" s="81">
        <f t="shared" si="0"/>
        <v>0.61</v>
      </c>
    </row>
    <row r="151" spans="2:13" ht="75" x14ac:dyDescent="0.25">
      <c r="B151" s="2" t="s">
        <v>22</v>
      </c>
      <c r="C151" s="1" t="s">
        <v>18</v>
      </c>
      <c r="D151" s="73" t="s">
        <v>472</v>
      </c>
      <c r="E151" s="74" t="s">
        <v>473</v>
      </c>
      <c r="F151" s="74" t="s">
        <v>469</v>
      </c>
      <c r="G151" s="1" t="s">
        <v>149</v>
      </c>
      <c r="H151" s="3" t="s">
        <v>71</v>
      </c>
      <c r="I151" s="1" t="s">
        <v>72</v>
      </c>
      <c r="J151" s="82" t="s">
        <v>400</v>
      </c>
      <c r="K151" s="75">
        <v>946</v>
      </c>
      <c r="L151" s="75">
        <v>368.94</v>
      </c>
      <c r="M151" s="81">
        <f t="shared" si="0"/>
        <v>0.61</v>
      </c>
    </row>
    <row r="152" spans="2:13" ht="75" x14ac:dyDescent="0.25">
      <c r="B152" s="2" t="s">
        <v>22</v>
      </c>
      <c r="C152" s="1" t="s">
        <v>18</v>
      </c>
      <c r="D152" s="73" t="s">
        <v>474</v>
      </c>
      <c r="E152" s="74" t="s">
        <v>475</v>
      </c>
      <c r="F152" s="74" t="s">
        <v>469</v>
      </c>
      <c r="G152" s="1" t="s">
        <v>149</v>
      </c>
      <c r="H152" s="3" t="s">
        <v>71</v>
      </c>
      <c r="I152" s="1" t="s">
        <v>72</v>
      </c>
      <c r="J152" s="82" t="s">
        <v>400</v>
      </c>
      <c r="K152" s="75">
        <v>946</v>
      </c>
      <c r="L152" s="75">
        <v>368.94</v>
      </c>
      <c r="M152" s="81">
        <f t="shared" si="0"/>
        <v>0.61</v>
      </c>
    </row>
    <row r="153" spans="2:13" ht="75" x14ac:dyDescent="0.25">
      <c r="B153" s="2" t="s">
        <v>22</v>
      </c>
      <c r="C153" s="1" t="s">
        <v>18</v>
      </c>
      <c r="D153" s="73" t="s">
        <v>476</v>
      </c>
      <c r="E153" s="74" t="s">
        <v>477</v>
      </c>
      <c r="F153" s="74" t="s">
        <v>469</v>
      </c>
      <c r="G153" s="1" t="s">
        <v>149</v>
      </c>
      <c r="H153" s="3" t="s">
        <v>71</v>
      </c>
      <c r="I153" s="1" t="s">
        <v>72</v>
      </c>
      <c r="J153" s="82" t="s">
        <v>400</v>
      </c>
      <c r="K153" s="75">
        <v>1235</v>
      </c>
      <c r="L153" s="75">
        <v>481.65000000000003</v>
      </c>
      <c r="M153" s="81">
        <f t="shared" si="0"/>
        <v>0.60999999999999988</v>
      </c>
    </row>
    <row r="154" spans="2:13" ht="75" x14ac:dyDescent="0.25">
      <c r="B154" s="2" t="s">
        <v>22</v>
      </c>
      <c r="C154" s="1" t="s">
        <v>18</v>
      </c>
      <c r="D154" s="73" t="s">
        <v>478</v>
      </c>
      <c r="E154" s="74" t="s">
        <v>479</v>
      </c>
      <c r="F154" s="74" t="s">
        <v>469</v>
      </c>
      <c r="G154" s="1" t="s">
        <v>149</v>
      </c>
      <c r="H154" s="3" t="s">
        <v>71</v>
      </c>
      <c r="I154" s="1" t="s">
        <v>72</v>
      </c>
      <c r="J154" s="82" t="s">
        <v>400</v>
      </c>
      <c r="K154" s="75">
        <v>1235</v>
      </c>
      <c r="L154" s="75">
        <v>481.65000000000003</v>
      </c>
      <c r="M154" s="81">
        <f t="shared" si="0"/>
        <v>0.60999999999999988</v>
      </c>
    </row>
    <row r="155" spans="2:13" ht="90" x14ac:dyDescent="0.25">
      <c r="B155" s="2" t="s">
        <v>22</v>
      </c>
      <c r="C155" s="1" t="s">
        <v>18</v>
      </c>
      <c r="D155" s="73" t="s">
        <v>480</v>
      </c>
      <c r="E155" s="74" t="s">
        <v>481</v>
      </c>
      <c r="F155" s="74" t="s">
        <v>469</v>
      </c>
      <c r="G155" s="1" t="s">
        <v>149</v>
      </c>
      <c r="H155" s="3" t="s">
        <v>71</v>
      </c>
      <c r="I155" s="1" t="s">
        <v>72</v>
      </c>
      <c r="J155" s="82" t="s">
        <v>400</v>
      </c>
      <c r="K155" s="75">
        <v>876</v>
      </c>
      <c r="L155" s="75">
        <v>341.64</v>
      </c>
      <c r="M155" s="81">
        <f t="shared" si="0"/>
        <v>0.61</v>
      </c>
    </row>
    <row r="156" spans="2:13" ht="75" x14ac:dyDescent="0.25">
      <c r="B156" s="2" t="s">
        <v>22</v>
      </c>
      <c r="C156" s="1" t="s">
        <v>18</v>
      </c>
      <c r="D156" s="73" t="s">
        <v>482</v>
      </c>
      <c r="E156" s="74" t="s">
        <v>483</v>
      </c>
      <c r="F156" s="74" t="s">
        <v>469</v>
      </c>
      <c r="G156" s="1" t="s">
        <v>149</v>
      </c>
      <c r="H156" s="3" t="s">
        <v>71</v>
      </c>
      <c r="I156" s="1" t="s">
        <v>72</v>
      </c>
      <c r="J156" s="82" t="s">
        <v>400</v>
      </c>
      <c r="K156" s="75">
        <v>960</v>
      </c>
      <c r="L156" s="75">
        <v>374.40000000000003</v>
      </c>
      <c r="M156" s="81">
        <f t="shared" si="0"/>
        <v>0.60999999999999988</v>
      </c>
    </row>
    <row r="157" spans="2:13" ht="75" x14ac:dyDescent="0.25">
      <c r="B157" s="2" t="s">
        <v>22</v>
      </c>
      <c r="C157" s="1" t="s">
        <v>18</v>
      </c>
      <c r="D157" s="73" t="s">
        <v>484</v>
      </c>
      <c r="E157" s="74" t="s">
        <v>485</v>
      </c>
      <c r="F157" s="74" t="s">
        <v>469</v>
      </c>
      <c r="G157" s="1" t="s">
        <v>149</v>
      </c>
      <c r="H157" s="3" t="s">
        <v>71</v>
      </c>
      <c r="I157" s="1" t="s">
        <v>72</v>
      </c>
      <c r="J157" s="82" t="s">
        <v>400</v>
      </c>
      <c r="K157" s="75">
        <v>1066</v>
      </c>
      <c r="L157" s="75">
        <v>415.74</v>
      </c>
      <c r="M157" s="81">
        <f t="shared" si="0"/>
        <v>0.61</v>
      </c>
    </row>
    <row r="158" spans="2:13" ht="90" x14ac:dyDescent="0.25">
      <c r="B158" s="2" t="s">
        <v>22</v>
      </c>
      <c r="C158" s="1" t="s">
        <v>18</v>
      </c>
      <c r="D158" s="73" t="s">
        <v>486</v>
      </c>
      <c r="E158" s="74" t="s">
        <v>487</v>
      </c>
      <c r="F158" s="74" t="s">
        <v>469</v>
      </c>
      <c r="G158" s="1" t="s">
        <v>149</v>
      </c>
      <c r="H158" s="3" t="s">
        <v>71</v>
      </c>
      <c r="I158" s="1" t="s">
        <v>72</v>
      </c>
      <c r="J158" s="82" t="s">
        <v>400</v>
      </c>
      <c r="K158" s="75">
        <v>1251</v>
      </c>
      <c r="L158" s="75">
        <v>487.89000000000004</v>
      </c>
      <c r="M158" s="81">
        <f t="shared" si="0"/>
        <v>0.60999999999999988</v>
      </c>
    </row>
    <row r="159" spans="2:13" ht="90" x14ac:dyDescent="0.25">
      <c r="B159" s="2" t="s">
        <v>22</v>
      </c>
      <c r="C159" s="1" t="s">
        <v>18</v>
      </c>
      <c r="D159" s="73" t="s">
        <v>488</v>
      </c>
      <c r="E159" s="74" t="s">
        <v>489</v>
      </c>
      <c r="F159" s="74" t="s">
        <v>469</v>
      </c>
      <c r="G159" s="1" t="s">
        <v>149</v>
      </c>
      <c r="H159" s="3" t="s">
        <v>71</v>
      </c>
      <c r="I159" s="1" t="s">
        <v>72</v>
      </c>
      <c r="J159" s="82" t="s">
        <v>400</v>
      </c>
      <c r="K159" s="75">
        <v>1297</v>
      </c>
      <c r="L159" s="75">
        <v>505.83000000000004</v>
      </c>
      <c r="M159" s="81">
        <f t="shared" si="0"/>
        <v>0.61</v>
      </c>
    </row>
    <row r="160" spans="2:13" ht="45" x14ac:dyDescent="0.25">
      <c r="B160" s="2" t="s">
        <v>22</v>
      </c>
      <c r="C160" s="1" t="s">
        <v>18</v>
      </c>
      <c r="D160" s="73" t="s">
        <v>490</v>
      </c>
      <c r="E160" s="74" t="s">
        <v>491</v>
      </c>
      <c r="F160" s="74" t="s">
        <v>398</v>
      </c>
      <c r="G160" s="1" t="s">
        <v>149</v>
      </c>
      <c r="H160" s="3" t="s">
        <v>71</v>
      </c>
      <c r="I160" s="1" t="s">
        <v>73</v>
      </c>
      <c r="J160" s="82" t="s">
        <v>400</v>
      </c>
      <c r="K160" s="75">
        <v>571</v>
      </c>
      <c r="L160" s="75">
        <v>222.69</v>
      </c>
      <c r="M160" s="81">
        <f t="shared" si="0"/>
        <v>0.61</v>
      </c>
    </row>
    <row r="161" spans="2:13" ht="45" x14ac:dyDescent="0.25">
      <c r="B161" s="2" t="s">
        <v>22</v>
      </c>
      <c r="C161" s="1" t="s">
        <v>18</v>
      </c>
      <c r="D161" s="73" t="s">
        <v>492</v>
      </c>
      <c r="E161" s="74" t="s">
        <v>493</v>
      </c>
      <c r="F161" s="74" t="s">
        <v>398</v>
      </c>
      <c r="G161" s="1" t="s">
        <v>149</v>
      </c>
      <c r="H161" s="3" t="s">
        <v>71</v>
      </c>
      <c r="I161" s="1" t="s">
        <v>73</v>
      </c>
      <c r="J161" s="82" t="s">
        <v>400</v>
      </c>
      <c r="K161" s="75">
        <v>571</v>
      </c>
      <c r="L161" s="75">
        <v>222.69</v>
      </c>
      <c r="M161" s="81">
        <f t="shared" si="0"/>
        <v>0.61</v>
      </c>
    </row>
    <row r="162" spans="2:13" ht="45" x14ac:dyDescent="0.25">
      <c r="B162" s="2" t="s">
        <v>22</v>
      </c>
      <c r="C162" s="1" t="s">
        <v>18</v>
      </c>
      <c r="D162" s="73" t="s">
        <v>494</v>
      </c>
      <c r="E162" s="74" t="s">
        <v>495</v>
      </c>
      <c r="F162" s="74" t="s">
        <v>398</v>
      </c>
      <c r="G162" s="1" t="s">
        <v>149</v>
      </c>
      <c r="H162" s="3" t="s">
        <v>71</v>
      </c>
      <c r="I162" s="1" t="s">
        <v>73</v>
      </c>
      <c r="J162" s="82" t="s">
        <v>400</v>
      </c>
      <c r="K162" s="75">
        <v>571</v>
      </c>
      <c r="L162" s="75">
        <v>222.69</v>
      </c>
      <c r="M162" s="81">
        <f t="shared" si="0"/>
        <v>0.61</v>
      </c>
    </row>
    <row r="163" spans="2:13" ht="45" x14ac:dyDescent="0.25">
      <c r="B163" s="2" t="s">
        <v>22</v>
      </c>
      <c r="C163" s="1" t="s">
        <v>18</v>
      </c>
      <c r="D163" s="73" t="s">
        <v>496</v>
      </c>
      <c r="E163" s="74" t="s">
        <v>497</v>
      </c>
      <c r="F163" s="74" t="s">
        <v>398</v>
      </c>
      <c r="G163" s="1" t="s">
        <v>149</v>
      </c>
      <c r="H163" s="3" t="s">
        <v>71</v>
      </c>
      <c r="I163" s="1" t="s">
        <v>73</v>
      </c>
      <c r="J163" s="82" t="s">
        <v>400</v>
      </c>
      <c r="K163" s="75">
        <v>571</v>
      </c>
      <c r="L163" s="75">
        <v>222.69</v>
      </c>
      <c r="M163" s="81">
        <f t="shared" si="0"/>
        <v>0.61</v>
      </c>
    </row>
    <row r="164" spans="2:13" ht="45" x14ac:dyDescent="0.25">
      <c r="B164" s="2" t="s">
        <v>22</v>
      </c>
      <c r="C164" s="1" t="s">
        <v>18</v>
      </c>
      <c r="D164" s="73" t="s">
        <v>498</v>
      </c>
      <c r="E164" s="74" t="s">
        <v>499</v>
      </c>
      <c r="F164" s="74" t="s">
        <v>398</v>
      </c>
      <c r="G164" s="1" t="s">
        <v>149</v>
      </c>
      <c r="H164" s="3" t="s">
        <v>71</v>
      </c>
      <c r="I164" s="1" t="s">
        <v>73</v>
      </c>
      <c r="J164" s="82" t="s">
        <v>400</v>
      </c>
      <c r="K164" s="75">
        <v>615</v>
      </c>
      <c r="L164" s="75">
        <v>239.85</v>
      </c>
      <c r="M164" s="81">
        <f t="shared" si="0"/>
        <v>0.61</v>
      </c>
    </row>
    <row r="165" spans="2:13" ht="45" x14ac:dyDescent="0.25">
      <c r="B165" s="2" t="s">
        <v>22</v>
      </c>
      <c r="C165" s="1" t="s">
        <v>18</v>
      </c>
      <c r="D165" s="73" t="s">
        <v>500</v>
      </c>
      <c r="E165" s="74" t="s">
        <v>501</v>
      </c>
      <c r="F165" s="74" t="s">
        <v>398</v>
      </c>
      <c r="G165" s="1" t="s">
        <v>149</v>
      </c>
      <c r="H165" s="3" t="s">
        <v>71</v>
      </c>
      <c r="I165" s="1" t="s">
        <v>73</v>
      </c>
      <c r="J165" s="82" t="s">
        <v>400</v>
      </c>
      <c r="K165" s="75">
        <v>615</v>
      </c>
      <c r="L165" s="75">
        <v>239.85</v>
      </c>
      <c r="M165" s="81">
        <f t="shared" si="0"/>
        <v>0.61</v>
      </c>
    </row>
    <row r="166" spans="2:13" ht="45" x14ac:dyDescent="0.25">
      <c r="B166" s="2" t="s">
        <v>22</v>
      </c>
      <c r="C166" s="1" t="s">
        <v>18</v>
      </c>
      <c r="D166" s="73" t="s">
        <v>502</v>
      </c>
      <c r="E166" s="74" t="s">
        <v>503</v>
      </c>
      <c r="F166" s="74" t="s">
        <v>398</v>
      </c>
      <c r="G166" s="1" t="s">
        <v>149</v>
      </c>
      <c r="H166" s="3" t="s">
        <v>71</v>
      </c>
      <c r="I166" s="1" t="s">
        <v>73</v>
      </c>
      <c r="J166" s="82" t="s">
        <v>400</v>
      </c>
      <c r="K166" s="75">
        <v>657</v>
      </c>
      <c r="L166" s="75">
        <v>256.23</v>
      </c>
      <c r="M166" s="81">
        <f t="shared" si="0"/>
        <v>0.61</v>
      </c>
    </row>
    <row r="167" spans="2:13" ht="45" x14ac:dyDescent="0.25">
      <c r="B167" s="2" t="s">
        <v>22</v>
      </c>
      <c r="C167" s="1" t="s">
        <v>18</v>
      </c>
      <c r="D167" s="73" t="s">
        <v>504</v>
      </c>
      <c r="E167" s="74" t="s">
        <v>505</v>
      </c>
      <c r="F167" s="74" t="s">
        <v>398</v>
      </c>
      <c r="G167" s="1" t="s">
        <v>149</v>
      </c>
      <c r="H167" s="3" t="s">
        <v>71</v>
      </c>
      <c r="I167" s="1" t="s">
        <v>73</v>
      </c>
      <c r="J167" s="82" t="s">
        <v>400</v>
      </c>
      <c r="K167" s="75">
        <v>657</v>
      </c>
      <c r="L167" s="75">
        <v>256.23</v>
      </c>
      <c r="M167" s="81">
        <f t="shared" si="0"/>
        <v>0.61</v>
      </c>
    </row>
    <row r="168" spans="2:13" ht="45" x14ac:dyDescent="0.25">
      <c r="B168" s="2" t="s">
        <v>22</v>
      </c>
      <c r="C168" s="1" t="s">
        <v>18</v>
      </c>
      <c r="D168" s="73" t="s">
        <v>506</v>
      </c>
      <c r="E168" s="74" t="s">
        <v>507</v>
      </c>
      <c r="F168" s="74" t="s">
        <v>398</v>
      </c>
      <c r="G168" s="1" t="s">
        <v>149</v>
      </c>
      <c r="H168" s="3" t="s">
        <v>71</v>
      </c>
      <c r="I168" s="1" t="s">
        <v>73</v>
      </c>
      <c r="J168" s="82" t="s">
        <v>400</v>
      </c>
      <c r="K168" s="75">
        <v>681</v>
      </c>
      <c r="L168" s="75">
        <v>265.59000000000003</v>
      </c>
      <c r="M168" s="81">
        <f t="shared" si="0"/>
        <v>0.61</v>
      </c>
    </row>
    <row r="169" spans="2:13" ht="45" x14ac:dyDescent="0.25">
      <c r="B169" s="2" t="s">
        <v>22</v>
      </c>
      <c r="C169" s="1" t="s">
        <v>18</v>
      </c>
      <c r="D169" s="73" t="s">
        <v>508</v>
      </c>
      <c r="E169" s="74" t="s">
        <v>509</v>
      </c>
      <c r="F169" s="74" t="s">
        <v>398</v>
      </c>
      <c r="G169" s="1" t="s">
        <v>149</v>
      </c>
      <c r="H169" s="3" t="s">
        <v>71</v>
      </c>
      <c r="I169" s="1" t="s">
        <v>73</v>
      </c>
      <c r="J169" s="82" t="s">
        <v>400</v>
      </c>
      <c r="K169" s="75">
        <v>697</v>
      </c>
      <c r="L169" s="75">
        <v>271.83</v>
      </c>
      <c r="M169" s="81">
        <f t="shared" si="0"/>
        <v>0.61</v>
      </c>
    </row>
    <row r="170" spans="2:13" ht="45" x14ac:dyDescent="0.25">
      <c r="B170" s="2" t="s">
        <v>22</v>
      </c>
      <c r="C170" s="1" t="s">
        <v>18</v>
      </c>
      <c r="D170" s="73" t="s">
        <v>510</v>
      </c>
      <c r="E170" s="74" t="s">
        <v>511</v>
      </c>
      <c r="F170" s="74" t="s">
        <v>398</v>
      </c>
      <c r="G170" s="1" t="s">
        <v>149</v>
      </c>
      <c r="H170" s="3" t="s">
        <v>71</v>
      </c>
      <c r="I170" s="1" t="s">
        <v>73</v>
      </c>
      <c r="J170" s="82" t="s">
        <v>400</v>
      </c>
      <c r="K170" s="75">
        <v>631</v>
      </c>
      <c r="L170" s="75">
        <v>246.09</v>
      </c>
      <c r="M170" s="81">
        <f t="shared" si="0"/>
        <v>0.61</v>
      </c>
    </row>
    <row r="171" spans="2:13" ht="45" x14ac:dyDescent="0.25">
      <c r="B171" s="2" t="s">
        <v>22</v>
      </c>
      <c r="C171" s="1" t="s">
        <v>18</v>
      </c>
      <c r="D171" s="73" t="s">
        <v>512</v>
      </c>
      <c r="E171" s="74" t="s">
        <v>513</v>
      </c>
      <c r="F171" s="74" t="s">
        <v>398</v>
      </c>
      <c r="G171" s="1" t="s">
        <v>149</v>
      </c>
      <c r="H171" s="3" t="s">
        <v>71</v>
      </c>
      <c r="I171" s="1" t="s">
        <v>73</v>
      </c>
      <c r="J171" s="82" t="s">
        <v>400</v>
      </c>
      <c r="K171" s="75">
        <v>702</v>
      </c>
      <c r="L171" s="75">
        <v>273.78000000000003</v>
      </c>
      <c r="M171" s="81">
        <f t="shared" si="0"/>
        <v>0.61</v>
      </c>
    </row>
    <row r="172" spans="2:13" ht="45" x14ac:dyDescent="0.25">
      <c r="B172" s="2" t="s">
        <v>22</v>
      </c>
      <c r="C172" s="1" t="s">
        <v>18</v>
      </c>
      <c r="D172" s="73" t="s">
        <v>514</v>
      </c>
      <c r="E172" s="74" t="s">
        <v>515</v>
      </c>
      <c r="F172" s="74" t="s">
        <v>398</v>
      </c>
      <c r="G172" s="1" t="s">
        <v>149</v>
      </c>
      <c r="H172" s="3" t="s">
        <v>71</v>
      </c>
      <c r="I172" s="1" t="s">
        <v>73</v>
      </c>
      <c r="J172" s="82" t="s">
        <v>400</v>
      </c>
      <c r="K172" s="75">
        <v>735</v>
      </c>
      <c r="L172" s="75">
        <v>286.65000000000003</v>
      </c>
      <c r="M172" s="81">
        <f t="shared" si="0"/>
        <v>0.61</v>
      </c>
    </row>
    <row r="173" spans="2:13" ht="45" x14ac:dyDescent="0.25">
      <c r="B173" s="2" t="s">
        <v>22</v>
      </c>
      <c r="C173" s="1" t="s">
        <v>18</v>
      </c>
      <c r="D173" s="73" t="s">
        <v>516</v>
      </c>
      <c r="E173" s="74" t="s">
        <v>517</v>
      </c>
      <c r="F173" s="74" t="s">
        <v>398</v>
      </c>
      <c r="G173" s="1" t="s">
        <v>149</v>
      </c>
      <c r="H173" s="3" t="s">
        <v>71</v>
      </c>
      <c r="I173" s="1" t="s">
        <v>73</v>
      </c>
      <c r="J173" s="82" t="s">
        <v>400</v>
      </c>
      <c r="K173" s="75">
        <v>799</v>
      </c>
      <c r="L173" s="75">
        <v>311.61</v>
      </c>
      <c r="M173" s="81">
        <f t="shared" si="0"/>
        <v>0.61</v>
      </c>
    </row>
    <row r="174" spans="2:13" ht="45" x14ac:dyDescent="0.25">
      <c r="B174" s="2" t="s">
        <v>22</v>
      </c>
      <c r="C174" s="1" t="s">
        <v>18</v>
      </c>
      <c r="D174" s="73" t="s">
        <v>518</v>
      </c>
      <c r="E174" s="74" t="s">
        <v>519</v>
      </c>
      <c r="F174" s="74" t="s">
        <v>398</v>
      </c>
      <c r="G174" s="1" t="s">
        <v>149</v>
      </c>
      <c r="H174" s="3" t="s">
        <v>71</v>
      </c>
      <c r="I174" s="1" t="s">
        <v>73</v>
      </c>
      <c r="J174" s="82" t="s">
        <v>400</v>
      </c>
      <c r="K174" s="75">
        <v>932</v>
      </c>
      <c r="L174" s="75">
        <v>363.48</v>
      </c>
      <c r="M174" s="81">
        <f t="shared" si="0"/>
        <v>0.61</v>
      </c>
    </row>
    <row r="175" spans="2:13" x14ac:dyDescent="0.25">
      <c r="B175" s="21" t="s">
        <v>23</v>
      </c>
      <c r="C175" s="22" t="s">
        <v>18</v>
      </c>
      <c r="D175" s="73" t="s">
        <v>399</v>
      </c>
      <c r="E175" s="74"/>
      <c r="F175" s="74"/>
      <c r="G175" s="1" t="s">
        <v>11</v>
      </c>
      <c r="H175" s="3" t="s">
        <v>71</v>
      </c>
      <c r="I175" s="1" t="s">
        <v>72</v>
      </c>
      <c r="J175" s="1"/>
      <c r="K175" s="75">
        <v>0</v>
      </c>
      <c r="L175" s="75">
        <v>0</v>
      </c>
      <c r="M175" s="81" t="e">
        <f t="shared" si="0"/>
        <v>#DIV/0!</v>
      </c>
    </row>
    <row r="176" spans="2:13" x14ac:dyDescent="0.25">
      <c r="B176" s="21" t="s">
        <v>23</v>
      </c>
      <c r="C176" s="22" t="s">
        <v>18</v>
      </c>
      <c r="D176" s="73" t="s">
        <v>399</v>
      </c>
      <c r="E176" s="74"/>
      <c r="F176" s="74"/>
      <c r="G176" s="1" t="s">
        <v>11</v>
      </c>
      <c r="H176" s="3" t="s">
        <v>71</v>
      </c>
      <c r="I176" s="1" t="s">
        <v>73</v>
      </c>
      <c r="J176" s="1"/>
      <c r="K176" s="75">
        <v>0</v>
      </c>
      <c r="L176" s="75">
        <v>0</v>
      </c>
      <c r="M176" s="81" t="e">
        <f t="shared" si="0"/>
        <v>#DIV/0!</v>
      </c>
    </row>
    <row r="177" spans="2:13" ht="45" x14ac:dyDescent="0.25">
      <c r="B177" s="23" t="s">
        <v>30</v>
      </c>
      <c r="C177" s="24" t="s">
        <v>31</v>
      </c>
      <c r="D177" s="71" t="s">
        <v>520</v>
      </c>
      <c r="E177" s="72" t="s">
        <v>521</v>
      </c>
      <c r="F177" s="72" t="s">
        <v>522</v>
      </c>
      <c r="G177" s="24" t="s">
        <v>149</v>
      </c>
      <c r="H177" s="25" t="s">
        <v>74</v>
      </c>
      <c r="I177" s="24" t="s">
        <v>33</v>
      </c>
      <c r="J177" s="24" t="s">
        <v>150</v>
      </c>
      <c r="K177" s="75">
        <v>2269</v>
      </c>
      <c r="L177" s="75">
        <v>884.91000000000008</v>
      </c>
      <c r="M177" s="81">
        <f t="shared" si="0"/>
        <v>0.61</v>
      </c>
    </row>
    <row r="178" spans="2:13" ht="45" x14ac:dyDescent="0.25">
      <c r="B178" s="23" t="s">
        <v>30</v>
      </c>
      <c r="C178" s="24" t="s">
        <v>31</v>
      </c>
      <c r="D178" s="71" t="s">
        <v>523</v>
      </c>
      <c r="E178" s="72" t="s">
        <v>524</v>
      </c>
      <c r="F178" s="72" t="s">
        <v>525</v>
      </c>
      <c r="G178" s="24" t="s">
        <v>149</v>
      </c>
      <c r="H178" s="25" t="s">
        <v>74</v>
      </c>
      <c r="I178" s="24" t="s">
        <v>34</v>
      </c>
      <c r="J178" s="24" t="s">
        <v>150</v>
      </c>
      <c r="K178" s="75">
        <v>2594</v>
      </c>
      <c r="L178" s="75">
        <v>1011.6600000000001</v>
      </c>
      <c r="M178" s="81">
        <f t="shared" si="0"/>
        <v>0.61</v>
      </c>
    </row>
    <row r="179" spans="2:13" ht="45" x14ac:dyDescent="0.25">
      <c r="B179" s="23" t="s">
        <v>30</v>
      </c>
      <c r="C179" s="24" t="s">
        <v>31</v>
      </c>
      <c r="D179" s="71" t="s">
        <v>526</v>
      </c>
      <c r="E179" s="72" t="s">
        <v>527</v>
      </c>
      <c r="F179" s="72" t="s">
        <v>528</v>
      </c>
      <c r="G179" s="24" t="s">
        <v>149</v>
      </c>
      <c r="H179" s="25" t="s">
        <v>74</v>
      </c>
      <c r="I179" s="24" t="s">
        <v>35</v>
      </c>
      <c r="J179" s="24" t="s">
        <v>150</v>
      </c>
      <c r="K179" s="75">
        <v>2716</v>
      </c>
      <c r="L179" s="75">
        <v>1059.24</v>
      </c>
      <c r="M179" s="81">
        <f t="shared" si="0"/>
        <v>0.61</v>
      </c>
    </row>
    <row r="180" spans="2:13" ht="45" x14ac:dyDescent="0.25">
      <c r="B180" s="23" t="s">
        <v>30</v>
      </c>
      <c r="C180" s="24" t="s">
        <v>31</v>
      </c>
      <c r="D180" s="71" t="s">
        <v>529</v>
      </c>
      <c r="E180" s="72" t="s">
        <v>522</v>
      </c>
      <c r="F180" s="72" t="s">
        <v>522</v>
      </c>
      <c r="G180" s="24" t="s">
        <v>149</v>
      </c>
      <c r="H180" s="25" t="s">
        <v>74</v>
      </c>
      <c r="I180" s="24" t="s">
        <v>33</v>
      </c>
      <c r="J180" s="24" t="s">
        <v>150</v>
      </c>
      <c r="K180" s="75">
        <v>1352</v>
      </c>
      <c r="L180" s="75">
        <v>527.28</v>
      </c>
      <c r="M180" s="81">
        <f t="shared" si="0"/>
        <v>0.61</v>
      </c>
    </row>
    <row r="181" spans="2:13" ht="45" x14ac:dyDescent="0.25">
      <c r="B181" s="23" t="s">
        <v>30</v>
      </c>
      <c r="C181" s="24" t="s">
        <v>31</v>
      </c>
      <c r="D181" s="71" t="s">
        <v>530</v>
      </c>
      <c r="E181" s="72" t="s">
        <v>531</v>
      </c>
      <c r="F181" s="72" t="s">
        <v>522</v>
      </c>
      <c r="G181" s="24" t="s">
        <v>149</v>
      </c>
      <c r="H181" s="25" t="s">
        <v>74</v>
      </c>
      <c r="I181" s="24" t="s">
        <v>33</v>
      </c>
      <c r="J181" s="24" t="s">
        <v>150</v>
      </c>
      <c r="K181" s="75">
        <v>1720</v>
      </c>
      <c r="L181" s="75">
        <v>670.80000000000007</v>
      </c>
      <c r="M181" s="81">
        <f t="shared" si="0"/>
        <v>0.60999999999999988</v>
      </c>
    </row>
    <row r="182" spans="2:13" ht="45" x14ac:dyDescent="0.25">
      <c r="B182" s="23" t="s">
        <v>30</v>
      </c>
      <c r="C182" s="24" t="s">
        <v>31</v>
      </c>
      <c r="D182" s="71" t="s">
        <v>532</v>
      </c>
      <c r="E182" s="72" t="s">
        <v>525</v>
      </c>
      <c r="F182" s="72" t="s">
        <v>525</v>
      </c>
      <c r="G182" s="24" t="s">
        <v>149</v>
      </c>
      <c r="H182" s="25" t="s">
        <v>74</v>
      </c>
      <c r="I182" s="24" t="s">
        <v>34</v>
      </c>
      <c r="J182" s="24" t="s">
        <v>150</v>
      </c>
      <c r="K182" s="75">
        <v>1583</v>
      </c>
      <c r="L182" s="75">
        <v>617.37</v>
      </c>
      <c r="M182" s="81">
        <f t="shared" si="0"/>
        <v>0.61</v>
      </c>
    </row>
    <row r="183" spans="2:13" ht="45" x14ac:dyDescent="0.25">
      <c r="B183" s="23" t="s">
        <v>30</v>
      </c>
      <c r="C183" s="24" t="s">
        <v>31</v>
      </c>
      <c r="D183" s="71" t="s">
        <v>533</v>
      </c>
      <c r="E183" s="72" t="s">
        <v>534</v>
      </c>
      <c r="F183" s="72" t="s">
        <v>525</v>
      </c>
      <c r="G183" s="24" t="s">
        <v>149</v>
      </c>
      <c r="H183" s="25" t="s">
        <v>74</v>
      </c>
      <c r="I183" s="24" t="s">
        <v>34</v>
      </c>
      <c r="J183" s="24" t="s">
        <v>150</v>
      </c>
      <c r="K183" s="75">
        <v>1951</v>
      </c>
      <c r="L183" s="75">
        <v>760.89</v>
      </c>
      <c r="M183" s="81">
        <f t="shared" si="0"/>
        <v>0.6100000000000001</v>
      </c>
    </row>
    <row r="184" spans="2:13" ht="45" x14ac:dyDescent="0.25">
      <c r="B184" s="23" t="s">
        <v>30</v>
      </c>
      <c r="C184" s="24" t="s">
        <v>31</v>
      </c>
      <c r="D184" s="71" t="s">
        <v>535</v>
      </c>
      <c r="E184" s="72" t="s">
        <v>528</v>
      </c>
      <c r="F184" s="72" t="s">
        <v>528</v>
      </c>
      <c r="G184" s="24" t="s">
        <v>149</v>
      </c>
      <c r="H184" s="25" t="s">
        <v>74</v>
      </c>
      <c r="I184" s="24" t="s">
        <v>35</v>
      </c>
      <c r="J184" s="24" t="s">
        <v>150</v>
      </c>
      <c r="K184" s="75">
        <v>1649</v>
      </c>
      <c r="L184" s="75">
        <v>643.11</v>
      </c>
      <c r="M184" s="81">
        <f t="shared" si="0"/>
        <v>0.61</v>
      </c>
    </row>
    <row r="185" spans="2:13" ht="45" x14ac:dyDescent="0.25">
      <c r="B185" s="23" t="s">
        <v>32</v>
      </c>
      <c r="C185" s="24" t="s">
        <v>31</v>
      </c>
      <c r="D185" s="71" t="s">
        <v>536</v>
      </c>
      <c r="E185" s="72" t="s">
        <v>537</v>
      </c>
      <c r="F185" s="72" t="s">
        <v>528</v>
      </c>
      <c r="G185" s="24" t="s">
        <v>149</v>
      </c>
      <c r="H185" s="25" t="s">
        <v>74</v>
      </c>
      <c r="I185" s="24" t="s">
        <v>35</v>
      </c>
      <c r="J185" s="24" t="s">
        <v>150</v>
      </c>
      <c r="K185" s="75">
        <v>2017</v>
      </c>
      <c r="L185" s="75">
        <v>786.63</v>
      </c>
      <c r="M185" s="81">
        <f t="shared" si="0"/>
        <v>0.61</v>
      </c>
    </row>
    <row r="186" spans="2:13" x14ac:dyDescent="0.25">
      <c r="B186" s="18" t="s">
        <v>30</v>
      </c>
      <c r="C186" s="19" t="s">
        <v>36</v>
      </c>
      <c r="D186" s="71" t="s">
        <v>399</v>
      </c>
      <c r="E186" s="72"/>
      <c r="F186" s="72"/>
      <c r="G186" s="24" t="s">
        <v>11</v>
      </c>
      <c r="H186" s="25" t="s">
        <v>74</v>
      </c>
      <c r="I186" s="24" t="s">
        <v>37</v>
      </c>
      <c r="J186" s="24"/>
      <c r="K186" s="75">
        <v>0</v>
      </c>
      <c r="L186" s="75">
        <v>0</v>
      </c>
      <c r="M186" s="81" t="e">
        <f t="shared" si="0"/>
        <v>#DIV/0!</v>
      </c>
    </row>
    <row r="187" spans="2:13" x14ac:dyDescent="0.25">
      <c r="B187" s="23" t="s">
        <v>32</v>
      </c>
      <c r="C187" s="24" t="s">
        <v>40</v>
      </c>
      <c r="D187" s="71" t="s">
        <v>399</v>
      </c>
      <c r="E187" s="72"/>
      <c r="F187" s="72"/>
      <c r="G187" s="24" t="s">
        <v>15</v>
      </c>
      <c r="H187" s="25" t="s">
        <v>74</v>
      </c>
      <c r="I187" s="24" t="s">
        <v>75</v>
      </c>
      <c r="J187" s="24"/>
      <c r="K187" s="75">
        <v>0</v>
      </c>
      <c r="L187" s="75">
        <v>0</v>
      </c>
      <c r="M187" s="81" t="e">
        <f>(K187-L187)/K187*100%</f>
        <v>#DIV/0!</v>
      </c>
    </row>
    <row r="188" spans="2:13" ht="90" x14ac:dyDescent="0.25">
      <c r="B188" s="26" t="s">
        <v>50</v>
      </c>
      <c r="C188" s="22" t="s">
        <v>52</v>
      </c>
      <c r="D188" s="73" t="s">
        <v>538</v>
      </c>
      <c r="E188" s="74" t="s">
        <v>539</v>
      </c>
      <c r="F188" s="74" t="s">
        <v>540</v>
      </c>
      <c r="G188" s="83" t="s">
        <v>149</v>
      </c>
      <c r="H188" s="84" t="s">
        <v>76</v>
      </c>
      <c r="I188" s="83" t="s">
        <v>1240</v>
      </c>
      <c r="J188" s="83" t="s">
        <v>150</v>
      </c>
      <c r="K188" s="75">
        <v>2917</v>
      </c>
      <c r="L188" s="75">
        <v>1137.6300000000001</v>
      </c>
      <c r="M188" s="85">
        <f t="shared" ref="M188:M192" si="1">(K188-L188)/K188*100%</f>
        <v>0.61</v>
      </c>
    </row>
    <row r="189" spans="2:13" ht="90" x14ac:dyDescent="0.25">
      <c r="B189" s="18" t="s">
        <v>67</v>
      </c>
      <c r="C189" s="22" t="s">
        <v>52</v>
      </c>
      <c r="D189" s="73" t="s">
        <v>541</v>
      </c>
      <c r="E189" s="74" t="s">
        <v>542</v>
      </c>
      <c r="F189" s="74" t="s">
        <v>540</v>
      </c>
      <c r="G189" s="83" t="s">
        <v>149</v>
      </c>
      <c r="H189" s="84" t="s">
        <v>76</v>
      </c>
      <c r="I189" s="83" t="s">
        <v>1240</v>
      </c>
      <c r="J189" s="83" t="s">
        <v>150</v>
      </c>
      <c r="K189" s="75">
        <v>3285</v>
      </c>
      <c r="L189" s="75">
        <v>1281.1500000000001</v>
      </c>
      <c r="M189" s="85">
        <f>(K189-L189)/K189*100%</f>
        <v>0.61</v>
      </c>
    </row>
    <row r="190" spans="2:13" ht="75" x14ac:dyDescent="0.25">
      <c r="B190" s="26" t="s">
        <v>50</v>
      </c>
      <c r="C190" s="22" t="s">
        <v>52</v>
      </c>
      <c r="D190" s="73" t="s">
        <v>543</v>
      </c>
      <c r="E190" s="74" t="s">
        <v>544</v>
      </c>
      <c r="F190" s="74" t="s">
        <v>545</v>
      </c>
      <c r="G190" s="83" t="s">
        <v>15</v>
      </c>
      <c r="H190" s="84" t="s">
        <v>76</v>
      </c>
      <c r="I190" s="83" t="s">
        <v>1240</v>
      </c>
      <c r="J190" s="83" t="s">
        <v>150</v>
      </c>
      <c r="K190" s="75">
        <v>2891</v>
      </c>
      <c r="L190" s="75">
        <v>1127.49</v>
      </c>
      <c r="M190" s="85">
        <f t="shared" si="1"/>
        <v>0.61</v>
      </c>
    </row>
    <row r="191" spans="2:13" ht="90" x14ac:dyDescent="0.25">
      <c r="B191" s="18" t="s">
        <v>67</v>
      </c>
      <c r="C191" s="22" t="s">
        <v>52</v>
      </c>
      <c r="D191" s="73" t="s">
        <v>546</v>
      </c>
      <c r="E191" s="74" t="s">
        <v>547</v>
      </c>
      <c r="F191" s="74" t="s">
        <v>545</v>
      </c>
      <c r="G191" s="83" t="s">
        <v>15</v>
      </c>
      <c r="H191" s="84" t="s">
        <v>76</v>
      </c>
      <c r="I191" s="83" t="s">
        <v>1240</v>
      </c>
      <c r="J191" s="83" t="s">
        <v>150</v>
      </c>
      <c r="K191" s="75">
        <v>3259</v>
      </c>
      <c r="L191" s="75">
        <v>1271.01</v>
      </c>
      <c r="M191" s="85">
        <f>(K191-L191)/K191*100%</f>
        <v>0.61</v>
      </c>
    </row>
    <row r="192" spans="2:13" ht="90" x14ac:dyDescent="0.25">
      <c r="B192" s="26" t="s">
        <v>50</v>
      </c>
      <c r="C192" s="22" t="s">
        <v>52</v>
      </c>
      <c r="D192" s="73" t="s">
        <v>548</v>
      </c>
      <c r="E192" s="74" t="s">
        <v>549</v>
      </c>
      <c r="F192" s="74" t="s">
        <v>550</v>
      </c>
      <c r="G192" s="83" t="s">
        <v>149</v>
      </c>
      <c r="H192" s="84" t="s">
        <v>76</v>
      </c>
      <c r="I192" s="83" t="s">
        <v>1238</v>
      </c>
      <c r="J192" s="83" t="s">
        <v>150</v>
      </c>
      <c r="K192" s="75">
        <v>2834</v>
      </c>
      <c r="L192" s="75">
        <v>1105.26</v>
      </c>
      <c r="M192" s="85">
        <f t="shared" si="1"/>
        <v>0.61</v>
      </c>
    </row>
    <row r="193" spans="2:13" ht="90" x14ac:dyDescent="0.25">
      <c r="B193" s="18" t="s">
        <v>67</v>
      </c>
      <c r="C193" s="22" t="s">
        <v>52</v>
      </c>
      <c r="D193" s="73" t="s">
        <v>551</v>
      </c>
      <c r="E193" s="74" t="s">
        <v>552</v>
      </c>
      <c r="F193" s="74" t="s">
        <v>550</v>
      </c>
      <c r="G193" s="83" t="s">
        <v>149</v>
      </c>
      <c r="H193" s="84" t="s">
        <v>76</v>
      </c>
      <c r="I193" s="83" t="s">
        <v>1238</v>
      </c>
      <c r="J193" s="83" t="s">
        <v>150</v>
      </c>
      <c r="K193" s="75">
        <v>3202</v>
      </c>
      <c r="L193" s="75">
        <v>1248.78</v>
      </c>
      <c r="M193" s="85">
        <f>(K193-L193)/K193*100%</f>
        <v>0.61</v>
      </c>
    </row>
    <row r="194" spans="2:13" ht="75" x14ac:dyDescent="0.25">
      <c r="B194" s="18" t="s">
        <v>50</v>
      </c>
      <c r="C194" s="19" t="s">
        <v>52</v>
      </c>
      <c r="D194" s="71" t="s">
        <v>553</v>
      </c>
      <c r="E194" s="72" t="s">
        <v>554</v>
      </c>
      <c r="F194" s="72" t="s">
        <v>540</v>
      </c>
      <c r="G194" s="86" t="s">
        <v>149</v>
      </c>
      <c r="H194" s="87" t="s">
        <v>76</v>
      </c>
      <c r="I194" s="83" t="s">
        <v>1240</v>
      </c>
      <c r="J194" s="86" t="s">
        <v>150</v>
      </c>
      <c r="K194" s="75">
        <v>4538</v>
      </c>
      <c r="L194" s="75">
        <v>1769.8200000000002</v>
      </c>
      <c r="M194" s="85">
        <f>(K194-L194)/K194*100%</f>
        <v>0.61</v>
      </c>
    </row>
    <row r="195" spans="2:13" ht="75" x14ac:dyDescent="0.25">
      <c r="B195" s="18" t="s">
        <v>67</v>
      </c>
      <c r="C195" s="19" t="s">
        <v>52</v>
      </c>
      <c r="D195" s="71" t="s">
        <v>555</v>
      </c>
      <c r="E195" s="72" t="s">
        <v>556</v>
      </c>
      <c r="F195" s="72" t="s">
        <v>550</v>
      </c>
      <c r="G195" s="86" t="s">
        <v>149</v>
      </c>
      <c r="H195" s="87" t="s">
        <v>76</v>
      </c>
      <c r="I195" s="83" t="s">
        <v>1238</v>
      </c>
      <c r="J195" s="86" t="s">
        <v>150</v>
      </c>
      <c r="K195" s="75">
        <v>4740</v>
      </c>
      <c r="L195" s="75">
        <v>1848.6000000000001</v>
      </c>
      <c r="M195" s="85">
        <f>(K195-L195)/K195*100%</f>
        <v>0.60999999999999988</v>
      </c>
    </row>
    <row r="196" spans="2:13" x14ac:dyDescent="0.25">
      <c r="G196" s="89" t="s">
        <v>144</v>
      </c>
    </row>
  </sheetData>
  <autoFilter ref="B3:M196" xr:uid="{00000000-0001-0000-0200-000000000000}"/>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L153"/>
  <sheetViews>
    <sheetView zoomScale="75" zoomScaleNormal="75" workbookViewId="0">
      <pane xSplit="4" ySplit="5" topLeftCell="E6" activePane="bottomRight" state="frozen"/>
      <selection pane="topRight" activeCell="E1" sqref="E1"/>
      <selection pane="bottomLeft" activeCell="A10" sqref="A10"/>
      <selection pane="bottomRight" activeCell="B7" sqref="B7"/>
    </sheetView>
  </sheetViews>
  <sheetFormatPr defaultColWidth="8.7109375" defaultRowHeight="15" x14ac:dyDescent="0.25"/>
  <cols>
    <col min="1" max="1" width="1.5703125" style="10" customWidth="1"/>
    <col min="2" max="2" width="56.5703125" style="10" customWidth="1"/>
    <col min="3" max="3" width="27.5703125" style="10" customWidth="1"/>
    <col min="4" max="4" width="39.42578125" style="10" customWidth="1"/>
    <col min="5" max="5" width="20.85546875" style="10" customWidth="1"/>
    <col min="6" max="6" width="16.5703125" style="10" customWidth="1"/>
    <col min="7" max="8" width="15.5703125" style="36" customWidth="1"/>
    <col min="9" max="9" width="14.140625" style="36" customWidth="1"/>
    <col min="10" max="10" width="8.7109375" style="10"/>
    <col min="11" max="11" width="8.7109375" style="92"/>
    <col min="12" max="16384" width="8.7109375" style="10"/>
  </cols>
  <sheetData>
    <row r="1" spans="2:12" s="35" customFormat="1" ht="30" customHeight="1" x14ac:dyDescent="0.25">
      <c r="B1" s="11" t="s">
        <v>142</v>
      </c>
      <c r="G1" s="44"/>
      <c r="H1" s="44"/>
      <c r="I1" s="44"/>
      <c r="K1" s="93"/>
    </row>
    <row r="2" spans="2:12" ht="12" customHeight="1" x14ac:dyDescent="0.25">
      <c r="B2" s="34"/>
      <c r="C2" s="34"/>
      <c r="D2" s="34"/>
      <c r="E2" s="34"/>
      <c r="F2" s="34"/>
      <c r="G2" s="33"/>
      <c r="H2" s="33"/>
      <c r="I2" s="33"/>
      <c r="J2" s="12"/>
      <c r="K2" s="94"/>
      <c r="L2" s="12"/>
    </row>
    <row r="3" spans="2:12" s="12" customFormat="1" ht="30" customHeight="1" x14ac:dyDescent="0.25">
      <c r="B3" s="80" t="s">
        <v>143</v>
      </c>
      <c r="C3" s="95"/>
      <c r="D3" s="96"/>
      <c r="H3" s="33"/>
      <c r="I3" s="33"/>
      <c r="K3" s="94"/>
    </row>
    <row r="4" spans="2:12" ht="30" customHeight="1" thickBot="1" x14ac:dyDescent="0.3">
      <c r="B4" s="11" t="s">
        <v>145</v>
      </c>
    </row>
    <row r="5" spans="2:12" ht="75" customHeight="1" thickBot="1" x14ac:dyDescent="0.3">
      <c r="B5" s="6" t="s">
        <v>0</v>
      </c>
      <c r="C5" s="7" t="s">
        <v>1</v>
      </c>
      <c r="D5" s="7" t="s">
        <v>77</v>
      </c>
      <c r="E5" s="8" t="s">
        <v>78</v>
      </c>
      <c r="F5" s="5" t="s">
        <v>102</v>
      </c>
      <c r="G5" s="7" t="s">
        <v>6</v>
      </c>
      <c r="H5" s="7" t="s">
        <v>7</v>
      </c>
      <c r="I5" s="9" t="s">
        <v>8</v>
      </c>
      <c r="J5" s="88" t="s">
        <v>557</v>
      </c>
      <c r="K5" s="92" t="s">
        <v>1239</v>
      </c>
    </row>
    <row r="6" spans="2:12" x14ac:dyDescent="0.25">
      <c r="B6" s="31" t="s">
        <v>95</v>
      </c>
      <c r="C6" s="32"/>
      <c r="D6" s="32"/>
      <c r="E6" s="32"/>
      <c r="F6" s="32"/>
      <c r="G6" s="37"/>
      <c r="H6" s="37"/>
      <c r="I6" s="37"/>
    </row>
    <row r="7" spans="2:12" ht="105" x14ac:dyDescent="0.25">
      <c r="B7" s="66" t="s">
        <v>558</v>
      </c>
      <c r="C7" s="66" t="s">
        <v>9</v>
      </c>
      <c r="D7" s="90" t="s">
        <v>559</v>
      </c>
      <c r="E7" s="66" t="s">
        <v>560</v>
      </c>
      <c r="F7" s="66" t="s">
        <v>399</v>
      </c>
      <c r="G7" s="68">
        <v>4707</v>
      </c>
      <c r="H7" s="68">
        <v>1835.73</v>
      </c>
      <c r="I7" s="76">
        <f>(G7-H7)/G7*100%</f>
        <v>0.61</v>
      </c>
    </row>
    <row r="8" spans="2:12" ht="105" x14ac:dyDescent="0.25">
      <c r="B8" s="66" t="s">
        <v>558</v>
      </c>
      <c r="C8" s="66" t="s">
        <v>9</v>
      </c>
      <c r="D8" s="90" t="s">
        <v>561</v>
      </c>
      <c r="E8" s="66" t="s">
        <v>562</v>
      </c>
      <c r="F8" s="66" t="s">
        <v>399</v>
      </c>
      <c r="G8" s="68">
        <v>7108</v>
      </c>
      <c r="H8" s="68">
        <v>2772.12</v>
      </c>
      <c r="I8" s="76">
        <f>(G8-H8)/G8*100%</f>
        <v>0.61</v>
      </c>
    </row>
    <row r="9" spans="2:12" ht="75" x14ac:dyDescent="0.25">
      <c r="B9" s="66" t="s">
        <v>558</v>
      </c>
      <c r="C9" s="66" t="s">
        <v>9</v>
      </c>
      <c r="D9" s="90" t="s">
        <v>563</v>
      </c>
      <c r="E9" s="66" t="s">
        <v>564</v>
      </c>
      <c r="F9" s="66" t="s">
        <v>399</v>
      </c>
      <c r="G9" s="68">
        <v>4632</v>
      </c>
      <c r="H9" s="68">
        <v>1806.48</v>
      </c>
      <c r="I9" s="76">
        <f>(G9-H9)/G9*100%</f>
        <v>0.61</v>
      </c>
    </row>
    <row r="10" spans="2:12" ht="75" x14ac:dyDescent="0.25">
      <c r="B10" s="66" t="s">
        <v>558</v>
      </c>
      <c r="C10" s="66" t="s">
        <v>9</v>
      </c>
      <c r="D10" s="90" t="s">
        <v>565</v>
      </c>
      <c r="E10" s="66" t="s">
        <v>566</v>
      </c>
      <c r="F10" s="66" t="s">
        <v>399</v>
      </c>
      <c r="G10" s="68">
        <v>5302</v>
      </c>
      <c r="H10" s="68">
        <v>2067.7800000000002</v>
      </c>
      <c r="I10" s="76">
        <f t="shared" ref="I10:I26" si="0">(G10-H10)/G10*100%</f>
        <v>0.61</v>
      </c>
    </row>
    <row r="11" spans="2:12" ht="75" x14ac:dyDescent="0.25">
      <c r="B11" s="66" t="s">
        <v>558</v>
      </c>
      <c r="C11" s="66" t="s">
        <v>9</v>
      </c>
      <c r="D11" s="90" t="s">
        <v>567</v>
      </c>
      <c r="E11" s="66" t="s">
        <v>568</v>
      </c>
      <c r="F11" s="66" t="s">
        <v>399</v>
      </c>
      <c r="G11" s="68">
        <v>6285</v>
      </c>
      <c r="H11" s="68">
        <v>2451.15</v>
      </c>
      <c r="I11" s="76">
        <f t="shared" si="0"/>
        <v>0.61</v>
      </c>
    </row>
    <row r="12" spans="2:12" ht="150" x14ac:dyDescent="0.25">
      <c r="B12" s="66" t="s">
        <v>558</v>
      </c>
      <c r="C12" s="66" t="s">
        <v>9</v>
      </c>
      <c r="D12" s="90" t="s">
        <v>569</v>
      </c>
      <c r="E12" s="66" t="s">
        <v>570</v>
      </c>
      <c r="F12" s="66" t="s">
        <v>399</v>
      </c>
      <c r="G12" s="68">
        <v>3574</v>
      </c>
      <c r="H12" s="68">
        <v>1393.8600000000001</v>
      </c>
      <c r="I12" s="76">
        <f t="shared" si="0"/>
        <v>0.61</v>
      </c>
    </row>
    <row r="13" spans="2:12" ht="150" x14ac:dyDescent="0.25">
      <c r="B13" s="66" t="s">
        <v>558</v>
      </c>
      <c r="C13" s="66" t="s">
        <v>9</v>
      </c>
      <c r="D13" s="90" t="s">
        <v>571</v>
      </c>
      <c r="E13" s="66" t="s">
        <v>572</v>
      </c>
      <c r="F13" s="66" t="s">
        <v>399</v>
      </c>
      <c r="G13" s="68">
        <v>3344</v>
      </c>
      <c r="H13" s="68">
        <v>1304.1600000000001</v>
      </c>
      <c r="I13" s="76">
        <f t="shared" si="0"/>
        <v>0.61</v>
      </c>
    </row>
    <row r="14" spans="2:12" ht="150" x14ac:dyDescent="0.25">
      <c r="B14" s="66" t="s">
        <v>558</v>
      </c>
      <c r="C14" s="66" t="s">
        <v>9</v>
      </c>
      <c r="D14" s="90" t="s">
        <v>573</v>
      </c>
      <c r="E14" s="66" t="s">
        <v>574</v>
      </c>
      <c r="F14" s="66" t="s">
        <v>399</v>
      </c>
      <c r="G14" s="68">
        <v>3583</v>
      </c>
      <c r="H14" s="68">
        <v>1397.3700000000001</v>
      </c>
      <c r="I14" s="76">
        <f t="shared" si="0"/>
        <v>0.61</v>
      </c>
    </row>
    <row r="15" spans="2:12" ht="150" x14ac:dyDescent="0.25">
      <c r="B15" s="66" t="s">
        <v>558</v>
      </c>
      <c r="C15" s="66" t="s">
        <v>9</v>
      </c>
      <c r="D15" s="90" t="s">
        <v>575</v>
      </c>
      <c r="E15" s="66" t="s">
        <v>576</v>
      </c>
      <c r="F15" s="66" t="s">
        <v>399</v>
      </c>
      <c r="G15" s="68">
        <v>3617</v>
      </c>
      <c r="H15" s="68">
        <v>1410.63</v>
      </c>
      <c r="I15" s="76">
        <f t="shared" si="0"/>
        <v>0.61</v>
      </c>
    </row>
    <row r="16" spans="2:12" ht="150" x14ac:dyDescent="0.25">
      <c r="B16" s="66" t="s">
        <v>558</v>
      </c>
      <c r="C16" s="66" t="s">
        <v>9</v>
      </c>
      <c r="D16" s="90" t="s">
        <v>577</v>
      </c>
      <c r="E16" s="66" t="s">
        <v>578</v>
      </c>
      <c r="F16" s="66" t="s">
        <v>399</v>
      </c>
      <c r="G16" s="68">
        <v>3926</v>
      </c>
      <c r="H16" s="68">
        <v>1531.14</v>
      </c>
      <c r="I16" s="76">
        <f t="shared" si="0"/>
        <v>0.60999999999999988</v>
      </c>
    </row>
    <row r="17" spans="2:9" ht="150" x14ac:dyDescent="0.25">
      <c r="B17" s="66" t="s">
        <v>558</v>
      </c>
      <c r="C17" s="66" t="s">
        <v>9</v>
      </c>
      <c r="D17" s="90" t="s">
        <v>579</v>
      </c>
      <c r="E17" s="66" t="s">
        <v>580</v>
      </c>
      <c r="F17" s="66" t="s">
        <v>399</v>
      </c>
      <c r="G17" s="68">
        <v>3724</v>
      </c>
      <c r="H17" s="68">
        <v>1452.3600000000001</v>
      </c>
      <c r="I17" s="76">
        <f t="shared" si="0"/>
        <v>0.61</v>
      </c>
    </row>
    <row r="18" spans="2:9" ht="150" x14ac:dyDescent="0.25">
      <c r="B18" s="66" t="s">
        <v>558</v>
      </c>
      <c r="C18" s="66" t="s">
        <v>9</v>
      </c>
      <c r="D18" s="90" t="s">
        <v>581</v>
      </c>
      <c r="E18" s="66" t="s">
        <v>582</v>
      </c>
      <c r="F18" s="66" t="s">
        <v>399</v>
      </c>
      <c r="G18" s="68">
        <v>4990</v>
      </c>
      <c r="H18" s="68">
        <v>1946.1000000000001</v>
      </c>
      <c r="I18" s="76">
        <f t="shared" si="0"/>
        <v>0.60999999999999988</v>
      </c>
    </row>
    <row r="19" spans="2:9" ht="150" x14ac:dyDescent="0.25">
      <c r="B19" s="66" t="s">
        <v>558</v>
      </c>
      <c r="C19" s="66" t="s">
        <v>9</v>
      </c>
      <c r="D19" s="90" t="s">
        <v>583</v>
      </c>
      <c r="E19" s="66" t="s">
        <v>584</v>
      </c>
      <c r="F19" s="66" t="s">
        <v>399</v>
      </c>
      <c r="G19" s="68">
        <v>5840</v>
      </c>
      <c r="H19" s="68">
        <v>2277.6</v>
      </c>
      <c r="I19" s="76">
        <f t="shared" si="0"/>
        <v>0.61</v>
      </c>
    </row>
    <row r="20" spans="2:9" ht="150" x14ac:dyDescent="0.25">
      <c r="B20" s="66" t="s">
        <v>558</v>
      </c>
      <c r="C20" s="66" t="s">
        <v>9</v>
      </c>
      <c r="D20" s="90" t="s">
        <v>585</v>
      </c>
      <c r="E20" s="66" t="s">
        <v>586</v>
      </c>
      <c r="F20" s="66" t="s">
        <v>399</v>
      </c>
      <c r="G20" s="68">
        <v>5799</v>
      </c>
      <c r="H20" s="68">
        <v>2261.61</v>
      </c>
      <c r="I20" s="76">
        <f t="shared" si="0"/>
        <v>0.61</v>
      </c>
    </row>
    <row r="21" spans="2:9" ht="135" x14ac:dyDescent="0.25">
      <c r="B21" s="66" t="s">
        <v>558</v>
      </c>
      <c r="C21" s="66" t="s">
        <v>9</v>
      </c>
      <c r="D21" s="90" t="s">
        <v>587</v>
      </c>
      <c r="E21" s="66" t="s">
        <v>588</v>
      </c>
      <c r="F21" s="66" t="s">
        <v>399</v>
      </c>
      <c r="G21" s="68">
        <v>4289</v>
      </c>
      <c r="H21" s="68">
        <v>1672.71</v>
      </c>
      <c r="I21" s="76">
        <f t="shared" si="0"/>
        <v>0.61</v>
      </c>
    </row>
    <row r="22" spans="2:9" ht="135" x14ac:dyDescent="0.25">
      <c r="B22" s="66" t="s">
        <v>558</v>
      </c>
      <c r="C22" s="66" t="s">
        <v>9</v>
      </c>
      <c r="D22" s="90" t="s">
        <v>589</v>
      </c>
      <c r="E22" s="66" t="s">
        <v>590</v>
      </c>
      <c r="F22" s="66" t="s">
        <v>399</v>
      </c>
      <c r="G22" s="68">
        <v>5789</v>
      </c>
      <c r="H22" s="68">
        <v>2257.71</v>
      </c>
      <c r="I22" s="76">
        <f t="shared" si="0"/>
        <v>0.61</v>
      </c>
    </row>
    <row r="23" spans="2:9" ht="135" x14ac:dyDescent="0.25">
      <c r="B23" s="66" t="s">
        <v>558</v>
      </c>
      <c r="C23" s="66" t="s">
        <v>9</v>
      </c>
      <c r="D23" s="90" t="s">
        <v>591</v>
      </c>
      <c r="E23" s="66" t="s">
        <v>592</v>
      </c>
      <c r="F23" s="66" t="s">
        <v>399</v>
      </c>
      <c r="G23" s="68">
        <v>6169</v>
      </c>
      <c r="H23" s="68">
        <v>2405.9100000000003</v>
      </c>
      <c r="I23" s="76">
        <f t="shared" si="0"/>
        <v>0.61</v>
      </c>
    </row>
    <row r="24" spans="2:9" ht="135" x14ac:dyDescent="0.25">
      <c r="B24" s="66" t="s">
        <v>558</v>
      </c>
      <c r="C24" s="66" t="s">
        <v>9</v>
      </c>
      <c r="D24" s="90" t="s">
        <v>593</v>
      </c>
      <c r="E24" s="66" t="s">
        <v>594</v>
      </c>
      <c r="F24" s="66" t="s">
        <v>399</v>
      </c>
      <c r="G24" s="68">
        <v>7039</v>
      </c>
      <c r="H24" s="68">
        <v>2745.21</v>
      </c>
      <c r="I24" s="76">
        <f t="shared" si="0"/>
        <v>0.61</v>
      </c>
    </row>
    <row r="25" spans="2:9" ht="135" x14ac:dyDescent="0.25">
      <c r="B25" s="66" t="s">
        <v>558</v>
      </c>
      <c r="C25" s="66" t="s">
        <v>9</v>
      </c>
      <c r="D25" s="90" t="s">
        <v>595</v>
      </c>
      <c r="E25" s="66" t="s">
        <v>596</v>
      </c>
      <c r="F25" s="66" t="s">
        <v>399</v>
      </c>
      <c r="G25" s="68">
        <v>7915</v>
      </c>
      <c r="H25" s="68">
        <v>3086.85</v>
      </c>
      <c r="I25" s="76">
        <f t="shared" si="0"/>
        <v>0.61</v>
      </c>
    </row>
    <row r="26" spans="2:9" ht="135" x14ac:dyDescent="0.25">
      <c r="B26" s="66" t="s">
        <v>558</v>
      </c>
      <c r="C26" s="66" t="s">
        <v>9</v>
      </c>
      <c r="D26" s="90" t="s">
        <v>597</v>
      </c>
      <c r="E26" s="66" t="s">
        <v>598</v>
      </c>
      <c r="F26" s="66" t="s">
        <v>399</v>
      </c>
      <c r="G26" s="68">
        <v>7902</v>
      </c>
      <c r="H26" s="68">
        <v>3081.78</v>
      </c>
      <c r="I26" s="76">
        <f t="shared" si="0"/>
        <v>0.60999999999999988</v>
      </c>
    </row>
    <row r="27" spans="2:9" ht="135" x14ac:dyDescent="0.25">
      <c r="B27" s="66" t="s">
        <v>558</v>
      </c>
      <c r="C27" s="66" t="s">
        <v>9</v>
      </c>
      <c r="D27" s="90" t="s">
        <v>599</v>
      </c>
      <c r="E27" s="66" t="s">
        <v>600</v>
      </c>
      <c r="F27" s="66" t="s">
        <v>399</v>
      </c>
      <c r="G27" s="68">
        <v>5764</v>
      </c>
      <c r="H27" s="68">
        <v>2247.96</v>
      </c>
      <c r="I27" s="76">
        <f>(G27-H27)/G27*100%</f>
        <v>0.61</v>
      </c>
    </row>
    <row r="28" spans="2:9" ht="135" x14ac:dyDescent="0.25">
      <c r="B28" s="66" t="s">
        <v>558</v>
      </c>
      <c r="C28" s="66" t="s">
        <v>9</v>
      </c>
      <c r="D28" s="90" t="s">
        <v>601</v>
      </c>
      <c r="E28" s="66" t="s">
        <v>602</v>
      </c>
      <c r="F28" s="66" t="s">
        <v>399</v>
      </c>
      <c r="G28" s="68">
        <v>7786</v>
      </c>
      <c r="H28" s="68">
        <v>3036.54</v>
      </c>
      <c r="I28" s="76">
        <f t="shared" ref="I28:I44" si="1">(G28-H28)/G28*100%</f>
        <v>0.61</v>
      </c>
    </row>
    <row r="29" spans="2:9" ht="135" x14ac:dyDescent="0.25">
      <c r="B29" s="66" t="s">
        <v>558</v>
      </c>
      <c r="C29" s="66" t="s">
        <v>9</v>
      </c>
      <c r="D29" s="90" t="s">
        <v>603</v>
      </c>
      <c r="E29" s="66" t="s">
        <v>604</v>
      </c>
      <c r="F29" s="66" t="s">
        <v>399</v>
      </c>
      <c r="G29" s="68">
        <v>8840</v>
      </c>
      <c r="H29" s="68">
        <v>3447.6</v>
      </c>
      <c r="I29" s="76">
        <f t="shared" si="1"/>
        <v>0.61</v>
      </c>
    </row>
    <row r="30" spans="2:9" ht="135" x14ac:dyDescent="0.25">
      <c r="B30" s="66" t="s">
        <v>558</v>
      </c>
      <c r="C30" s="66" t="s">
        <v>9</v>
      </c>
      <c r="D30" s="90" t="s">
        <v>605</v>
      </c>
      <c r="E30" s="66" t="s">
        <v>606</v>
      </c>
      <c r="F30" s="66" t="s">
        <v>399</v>
      </c>
      <c r="G30" s="68">
        <v>9617</v>
      </c>
      <c r="H30" s="68">
        <v>3750.63</v>
      </c>
      <c r="I30" s="76">
        <f t="shared" si="1"/>
        <v>0.61</v>
      </c>
    </row>
    <row r="31" spans="2:9" ht="135" x14ac:dyDescent="0.25">
      <c r="B31" s="66" t="s">
        <v>558</v>
      </c>
      <c r="C31" s="66" t="s">
        <v>9</v>
      </c>
      <c r="D31" s="90" t="s">
        <v>607</v>
      </c>
      <c r="E31" s="66" t="s">
        <v>608</v>
      </c>
      <c r="F31" s="66" t="s">
        <v>399</v>
      </c>
      <c r="G31" s="68">
        <v>9673</v>
      </c>
      <c r="H31" s="68">
        <v>3772.4700000000003</v>
      </c>
      <c r="I31" s="76">
        <f t="shared" si="1"/>
        <v>0.61</v>
      </c>
    </row>
    <row r="32" spans="2:9" ht="135" x14ac:dyDescent="0.25">
      <c r="B32" s="66" t="s">
        <v>558</v>
      </c>
      <c r="C32" s="66" t="s">
        <v>9</v>
      </c>
      <c r="D32" s="90" t="s">
        <v>609</v>
      </c>
      <c r="E32" s="66" t="s">
        <v>610</v>
      </c>
      <c r="F32" s="66" t="s">
        <v>399</v>
      </c>
      <c r="G32" s="68">
        <v>4289</v>
      </c>
      <c r="H32" s="68">
        <v>1672.71</v>
      </c>
      <c r="I32" s="76">
        <f t="shared" si="1"/>
        <v>0.61</v>
      </c>
    </row>
    <row r="33" spans="2:9" ht="135" x14ac:dyDescent="0.25">
      <c r="B33" s="66" t="s">
        <v>558</v>
      </c>
      <c r="C33" s="66" t="s">
        <v>9</v>
      </c>
      <c r="D33" s="90" t="s">
        <v>611</v>
      </c>
      <c r="E33" s="66" t="s">
        <v>612</v>
      </c>
      <c r="F33" s="66" t="s">
        <v>399</v>
      </c>
      <c r="G33" s="68">
        <v>5789</v>
      </c>
      <c r="H33" s="68">
        <v>2257.71</v>
      </c>
      <c r="I33" s="76">
        <f t="shared" si="1"/>
        <v>0.61</v>
      </c>
    </row>
    <row r="34" spans="2:9" ht="135" x14ac:dyDescent="0.25">
      <c r="B34" s="66" t="s">
        <v>558</v>
      </c>
      <c r="C34" s="66" t="s">
        <v>9</v>
      </c>
      <c r="D34" s="90" t="s">
        <v>613</v>
      </c>
      <c r="E34" s="66" t="s">
        <v>614</v>
      </c>
      <c r="F34" s="66" t="s">
        <v>399</v>
      </c>
      <c r="G34" s="68">
        <v>6169</v>
      </c>
      <c r="H34" s="68">
        <v>2405.9100000000003</v>
      </c>
      <c r="I34" s="76">
        <f t="shared" si="1"/>
        <v>0.61</v>
      </c>
    </row>
    <row r="35" spans="2:9" ht="135" x14ac:dyDescent="0.25">
      <c r="B35" s="66" t="s">
        <v>558</v>
      </c>
      <c r="C35" s="66" t="s">
        <v>9</v>
      </c>
      <c r="D35" s="90" t="s">
        <v>615</v>
      </c>
      <c r="E35" s="66" t="s">
        <v>616</v>
      </c>
      <c r="F35" s="66" t="s">
        <v>399</v>
      </c>
      <c r="G35" s="68">
        <v>7038</v>
      </c>
      <c r="H35" s="68">
        <v>2744.82</v>
      </c>
      <c r="I35" s="76">
        <f t="shared" si="1"/>
        <v>0.61</v>
      </c>
    </row>
    <row r="36" spans="2:9" ht="135" x14ac:dyDescent="0.25">
      <c r="B36" s="66" t="s">
        <v>558</v>
      </c>
      <c r="C36" s="66" t="s">
        <v>9</v>
      </c>
      <c r="D36" s="90" t="s">
        <v>617</v>
      </c>
      <c r="E36" s="66" t="s">
        <v>618</v>
      </c>
      <c r="F36" s="66" t="s">
        <v>399</v>
      </c>
      <c r="G36" s="68">
        <v>7915</v>
      </c>
      <c r="H36" s="68">
        <v>3086.85</v>
      </c>
      <c r="I36" s="76">
        <f t="shared" si="1"/>
        <v>0.61</v>
      </c>
    </row>
    <row r="37" spans="2:9" ht="135" x14ac:dyDescent="0.25">
      <c r="B37" s="66" t="s">
        <v>558</v>
      </c>
      <c r="C37" s="66" t="s">
        <v>9</v>
      </c>
      <c r="D37" s="90" t="s">
        <v>619</v>
      </c>
      <c r="E37" s="66" t="s">
        <v>620</v>
      </c>
      <c r="F37" s="66" t="s">
        <v>399</v>
      </c>
      <c r="G37" s="68">
        <v>7902</v>
      </c>
      <c r="H37" s="68">
        <v>3081.78</v>
      </c>
      <c r="I37" s="76">
        <f t="shared" si="1"/>
        <v>0.60999999999999988</v>
      </c>
    </row>
    <row r="38" spans="2:9" ht="135" x14ac:dyDescent="0.25">
      <c r="B38" s="66" t="s">
        <v>558</v>
      </c>
      <c r="C38" s="66" t="s">
        <v>9</v>
      </c>
      <c r="D38" s="90" t="s">
        <v>621</v>
      </c>
      <c r="E38" s="66" t="s">
        <v>622</v>
      </c>
      <c r="F38" s="66" t="s">
        <v>399</v>
      </c>
      <c r="G38" s="68">
        <v>7432</v>
      </c>
      <c r="H38" s="68">
        <v>2898.48</v>
      </c>
      <c r="I38" s="76">
        <f t="shared" si="1"/>
        <v>0.6100000000000001</v>
      </c>
    </row>
    <row r="39" spans="2:9" ht="135" x14ac:dyDescent="0.25">
      <c r="B39" s="66" t="s">
        <v>558</v>
      </c>
      <c r="C39" s="66" t="s">
        <v>9</v>
      </c>
      <c r="D39" s="90" t="s">
        <v>623</v>
      </c>
      <c r="E39" s="66" t="s">
        <v>624</v>
      </c>
      <c r="F39" s="66" t="s">
        <v>399</v>
      </c>
      <c r="G39" s="68">
        <v>7786</v>
      </c>
      <c r="H39" s="68">
        <v>3036.54</v>
      </c>
      <c r="I39" s="76">
        <f t="shared" si="1"/>
        <v>0.61</v>
      </c>
    </row>
    <row r="40" spans="2:9" ht="135" x14ac:dyDescent="0.25">
      <c r="B40" s="66" t="s">
        <v>558</v>
      </c>
      <c r="C40" s="66" t="s">
        <v>9</v>
      </c>
      <c r="D40" s="90" t="s">
        <v>625</v>
      </c>
      <c r="E40" s="66" t="s">
        <v>626</v>
      </c>
      <c r="F40" s="66" t="s">
        <v>399</v>
      </c>
      <c r="G40" s="68">
        <v>8758</v>
      </c>
      <c r="H40" s="68">
        <v>3415.62</v>
      </c>
      <c r="I40" s="76">
        <f t="shared" si="1"/>
        <v>0.61</v>
      </c>
    </row>
    <row r="41" spans="2:9" ht="135" x14ac:dyDescent="0.25">
      <c r="B41" s="66" t="s">
        <v>558</v>
      </c>
      <c r="C41" s="66" t="s">
        <v>9</v>
      </c>
      <c r="D41" s="90" t="s">
        <v>627</v>
      </c>
      <c r="E41" s="66" t="s">
        <v>628</v>
      </c>
      <c r="F41" s="66" t="s">
        <v>399</v>
      </c>
      <c r="G41" s="68">
        <v>9887</v>
      </c>
      <c r="H41" s="68">
        <v>3855.9300000000003</v>
      </c>
      <c r="I41" s="76">
        <f t="shared" si="1"/>
        <v>0.61</v>
      </c>
    </row>
    <row r="42" spans="2:9" ht="135" x14ac:dyDescent="0.25">
      <c r="B42" s="66" t="s">
        <v>558</v>
      </c>
      <c r="C42" s="66" t="s">
        <v>9</v>
      </c>
      <c r="D42" s="90" t="s">
        <v>629</v>
      </c>
      <c r="E42" s="66" t="s">
        <v>630</v>
      </c>
      <c r="F42" s="66" t="s">
        <v>399</v>
      </c>
      <c r="G42" s="68">
        <v>9764</v>
      </c>
      <c r="H42" s="68">
        <v>3807.96</v>
      </c>
      <c r="I42" s="76">
        <f t="shared" si="1"/>
        <v>0.61</v>
      </c>
    </row>
    <row r="43" spans="2:9" ht="120" x14ac:dyDescent="0.25">
      <c r="B43" s="66" t="s">
        <v>558</v>
      </c>
      <c r="C43" s="66" t="s">
        <v>631</v>
      </c>
      <c r="D43" s="90" t="s">
        <v>632</v>
      </c>
      <c r="E43" s="66" t="s">
        <v>633</v>
      </c>
      <c r="F43" s="66" t="s">
        <v>399</v>
      </c>
      <c r="G43" s="68">
        <v>8943</v>
      </c>
      <c r="H43" s="68">
        <v>3487.77</v>
      </c>
      <c r="I43" s="76">
        <f t="shared" si="1"/>
        <v>0.61</v>
      </c>
    </row>
    <row r="44" spans="2:9" ht="120" x14ac:dyDescent="0.25">
      <c r="B44" s="66" t="s">
        <v>558</v>
      </c>
      <c r="C44" s="66" t="s">
        <v>9</v>
      </c>
      <c r="D44" s="90" t="s">
        <v>634</v>
      </c>
      <c r="E44" s="66" t="s">
        <v>635</v>
      </c>
      <c r="F44" s="66" t="s">
        <v>399</v>
      </c>
      <c r="G44" s="68">
        <v>13374</v>
      </c>
      <c r="H44" s="68">
        <v>5215.8600000000006</v>
      </c>
      <c r="I44" s="76">
        <f t="shared" si="1"/>
        <v>0.61</v>
      </c>
    </row>
    <row r="45" spans="2:9" ht="120" x14ac:dyDescent="0.25">
      <c r="B45" s="66" t="s">
        <v>558</v>
      </c>
      <c r="C45" s="66" t="s">
        <v>631</v>
      </c>
      <c r="D45" s="90" t="s">
        <v>636</v>
      </c>
      <c r="E45" s="66" t="s">
        <v>637</v>
      </c>
      <c r="F45" s="66" t="s">
        <v>399</v>
      </c>
      <c r="G45" s="68">
        <v>12848</v>
      </c>
      <c r="H45" s="68">
        <v>5010.72</v>
      </c>
      <c r="I45" s="76">
        <f>(G45-H45)/G45*100%</f>
        <v>0.61</v>
      </c>
    </row>
    <row r="46" spans="2:9" ht="120" x14ac:dyDescent="0.25">
      <c r="B46" s="66" t="s">
        <v>558</v>
      </c>
      <c r="C46" s="66" t="s">
        <v>631</v>
      </c>
      <c r="D46" s="90" t="s">
        <v>638</v>
      </c>
      <c r="E46" s="66" t="s">
        <v>639</v>
      </c>
      <c r="F46" s="66" t="s">
        <v>399</v>
      </c>
      <c r="G46" s="68">
        <v>16802</v>
      </c>
      <c r="H46" s="68">
        <v>6552.7800000000007</v>
      </c>
      <c r="I46" s="76">
        <f t="shared" ref="I46:I66" si="2">(G46-H46)/G46*100%</f>
        <v>0.61</v>
      </c>
    </row>
    <row r="47" spans="2:9" ht="120" x14ac:dyDescent="0.25">
      <c r="B47" s="66" t="s">
        <v>558</v>
      </c>
      <c r="C47" s="66" t="s">
        <v>631</v>
      </c>
      <c r="D47" s="90" t="s">
        <v>640</v>
      </c>
      <c r="E47" s="66" t="s">
        <v>641</v>
      </c>
      <c r="F47" s="66" t="s">
        <v>399</v>
      </c>
      <c r="G47" s="68">
        <v>19532</v>
      </c>
      <c r="H47" s="68">
        <v>7617.4800000000005</v>
      </c>
      <c r="I47" s="76">
        <f t="shared" si="2"/>
        <v>0.61</v>
      </c>
    </row>
    <row r="48" spans="2:9" ht="120" x14ac:dyDescent="0.25">
      <c r="B48" s="66" t="s">
        <v>558</v>
      </c>
      <c r="C48" s="66" t="s">
        <v>631</v>
      </c>
      <c r="D48" s="90" t="s">
        <v>642</v>
      </c>
      <c r="E48" s="66" t="s">
        <v>643</v>
      </c>
      <c r="F48" s="66" t="s">
        <v>399</v>
      </c>
      <c r="G48" s="68">
        <v>19411</v>
      </c>
      <c r="H48" s="68">
        <v>7570.29</v>
      </c>
      <c r="I48" s="76">
        <f t="shared" si="2"/>
        <v>0.61</v>
      </c>
    </row>
    <row r="49" spans="2:9" ht="135" x14ac:dyDescent="0.25">
      <c r="B49" s="66" t="s">
        <v>558</v>
      </c>
      <c r="C49" s="66" t="s">
        <v>631</v>
      </c>
      <c r="D49" s="90" t="s">
        <v>644</v>
      </c>
      <c r="E49" s="66" t="s">
        <v>645</v>
      </c>
      <c r="F49" s="66" t="s">
        <v>399</v>
      </c>
      <c r="G49" s="68">
        <v>11835</v>
      </c>
      <c r="H49" s="68">
        <v>4615.6500000000005</v>
      </c>
      <c r="I49" s="76">
        <f t="shared" si="2"/>
        <v>0.61</v>
      </c>
    </row>
    <row r="50" spans="2:9" ht="135" x14ac:dyDescent="0.25">
      <c r="B50" s="66" t="s">
        <v>558</v>
      </c>
      <c r="C50" s="66" t="s">
        <v>631</v>
      </c>
      <c r="D50" s="90" t="s">
        <v>646</v>
      </c>
      <c r="E50" s="66" t="s">
        <v>647</v>
      </c>
      <c r="F50" s="66" t="s">
        <v>399</v>
      </c>
      <c r="G50" s="68">
        <v>14694</v>
      </c>
      <c r="H50" s="68">
        <v>5730.66</v>
      </c>
      <c r="I50" s="76">
        <f t="shared" si="2"/>
        <v>0.61</v>
      </c>
    </row>
    <row r="51" spans="2:9" ht="135" x14ac:dyDescent="0.25">
      <c r="B51" s="66" t="s">
        <v>558</v>
      </c>
      <c r="C51" s="66" t="s">
        <v>631</v>
      </c>
      <c r="D51" s="90" t="s">
        <v>648</v>
      </c>
      <c r="E51" s="66" t="s">
        <v>649</v>
      </c>
      <c r="F51" s="66" t="s">
        <v>399</v>
      </c>
      <c r="G51" s="68">
        <v>18607</v>
      </c>
      <c r="H51" s="68">
        <v>7256.7300000000005</v>
      </c>
      <c r="I51" s="76">
        <f t="shared" si="2"/>
        <v>0.61</v>
      </c>
    </row>
    <row r="52" spans="2:9" ht="135" x14ac:dyDescent="0.25">
      <c r="B52" s="66" t="s">
        <v>558</v>
      </c>
      <c r="C52" s="66" t="s">
        <v>631</v>
      </c>
      <c r="D52" s="90" t="s">
        <v>650</v>
      </c>
      <c r="E52" s="66" t="s">
        <v>651</v>
      </c>
      <c r="F52" s="66" t="s">
        <v>399</v>
      </c>
      <c r="G52" s="68">
        <v>21408</v>
      </c>
      <c r="H52" s="68">
        <v>8349.1200000000008</v>
      </c>
      <c r="I52" s="76">
        <f t="shared" si="2"/>
        <v>0.61</v>
      </c>
    </row>
    <row r="53" spans="2:9" ht="135" x14ac:dyDescent="0.25">
      <c r="B53" s="66" t="s">
        <v>558</v>
      </c>
      <c r="C53" s="66" t="s">
        <v>631</v>
      </c>
      <c r="D53" s="90" t="s">
        <v>652</v>
      </c>
      <c r="E53" s="66" t="s">
        <v>653</v>
      </c>
      <c r="F53" s="66" t="s">
        <v>399</v>
      </c>
      <c r="G53" s="68">
        <v>21495</v>
      </c>
      <c r="H53" s="68">
        <v>8383.0500000000011</v>
      </c>
      <c r="I53" s="76">
        <f t="shared" si="2"/>
        <v>0.61</v>
      </c>
    </row>
    <row r="54" spans="2:9" ht="135" x14ac:dyDescent="0.25">
      <c r="B54" s="66" t="s">
        <v>558</v>
      </c>
      <c r="C54" s="66" t="s">
        <v>631</v>
      </c>
      <c r="D54" s="90" t="s">
        <v>654</v>
      </c>
      <c r="E54" s="66" t="s">
        <v>655</v>
      </c>
      <c r="F54" s="66" t="s">
        <v>399</v>
      </c>
      <c r="G54" s="68">
        <v>8943</v>
      </c>
      <c r="H54" s="68">
        <v>3487.77</v>
      </c>
      <c r="I54" s="76">
        <f t="shared" si="2"/>
        <v>0.61</v>
      </c>
    </row>
    <row r="55" spans="2:9" ht="135" x14ac:dyDescent="0.25">
      <c r="B55" s="66" t="s">
        <v>558</v>
      </c>
      <c r="C55" s="66" t="s">
        <v>631</v>
      </c>
      <c r="D55" s="90" t="s">
        <v>656</v>
      </c>
      <c r="E55" s="66" t="s">
        <v>657</v>
      </c>
      <c r="F55" s="66" t="s">
        <v>399</v>
      </c>
      <c r="G55" s="68">
        <v>13374</v>
      </c>
      <c r="H55" s="68">
        <v>5215.8600000000006</v>
      </c>
      <c r="I55" s="76">
        <f t="shared" si="2"/>
        <v>0.61</v>
      </c>
    </row>
    <row r="56" spans="2:9" ht="135" x14ac:dyDescent="0.25">
      <c r="B56" s="66" t="s">
        <v>558</v>
      </c>
      <c r="C56" s="66" t="s">
        <v>631</v>
      </c>
      <c r="D56" s="90" t="s">
        <v>658</v>
      </c>
      <c r="E56" s="66" t="s">
        <v>659</v>
      </c>
      <c r="F56" s="66" t="s">
        <v>399</v>
      </c>
      <c r="G56" s="68">
        <v>12849</v>
      </c>
      <c r="H56" s="68">
        <v>5011.1100000000006</v>
      </c>
      <c r="I56" s="76">
        <f t="shared" si="2"/>
        <v>0.61</v>
      </c>
    </row>
    <row r="57" spans="2:9" ht="135" x14ac:dyDescent="0.25">
      <c r="B57" s="66" t="s">
        <v>558</v>
      </c>
      <c r="C57" s="66" t="s">
        <v>631</v>
      </c>
      <c r="D57" s="90" t="s">
        <v>660</v>
      </c>
      <c r="E57" s="66" t="s">
        <v>661</v>
      </c>
      <c r="F57" s="66" t="s">
        <v>399</v>
      </c>
      <c r="G57" s="68">
        <v>16802</v>
      </c>
      <c r="H57" s="68">
        <v>6552.7800000000007</v>
      </c>
      <c r="I57" s="76">
        <f t="shared" si="2"/>
        <v>0.61</v>
      </c>
    </row>
    <row r="58" spans="2:9" ht="135" x14ac:dyDescent="0.25">
      <c r="B58" s="66" t="s">
        <v>558</v>
      </c>
      <c r="C58" s="66" t="s">
        <v>631</v>
      </c>
      <c r="D58" s="90" t="s">
        <v>662</v>
      </c>
      <c r="E58" s="66" t="s">
        <v>663</v>
      </c>
      <c r="F58" s="66" t="s">
        <v>399</v>
      </c>
      <c r="G58" s="68">
        <v>19532</v>
      </c>
      <c r="H58" s="68">
        <v>7617.4800000000005</v>
      </c>
      <c r="I58" s="76">
        <f t="shared" si="2"/>
        <v>0.61</v>
      </c>
    </row>
    <row r="59" spans="2:9" ht="135" x14ac:dyDescent="0.25">
      <c r="B59" s="66" t="s">
        <v>558</v>
      </c>
      <c r="C59" s="66" t="s">
        <v>631</v>
      </c>
      <c r="D59" s="90" t="s">
        <v>664</v>
      </c>
      <c r="E59" s="66" t="s">
        <v>665</v>
      </c>
      <c r="F59" s="66" t="s">
        <v>399</v>
      </c>
      <c r="G59" s="68">
        <v>19411</v>
      </c>
      <c r="H59" s="68">
        <v>7570.29</v>
      </c>
      <c r="I59" s="76">
        <f t="shared" si="2"/>
        <v>0.61</v>
      </c>
    </row>
    <row r="60" spans="2:9" ht="135" x14ac:dyDescent="0.25">
      <c r="B60" s="66" t="s">
        <v>558</v>
      </c>
      <c r="C60" s="66" t="s">
        <v>631</v>
      </c>
      <c r="D60" s="90" t="s">
        <v>666</v>
      </c>
      <c r="E60" s="66" t="s">
        <v>667</v>
      </c>
      <c r="F60" s="66" t="s">
        <v>399</v>
      </c>
      <c r="G60" s="68">
        <v>11834</v>
      </c>
      <c r="H60" s="68">
        <v>4615.26</v>
      </c>
      <c r="I60" s="76">
        <f t="shared" si="2"/>
        <v>0.61</v>
      </c>
    </row>
    <row r="61" spans="2:9" ht="135" x14ac:dyDescent="0.25">
      <c r="B61" s="66" t="s">
        <v>558</v>
      </c>
      <c r="C61" s="66" t="s">
        <v>631</v>
      </c>
      <c r="D61" s="90" t="s">
        <v>668</v>
      </c>
      <c r="E61" s="66" t="s">
        <v>669</v>
      </c>
      <c r="F61" s="66" t="s">
        <v>399</v>
      </c>
      <c r="G61" s="68">
        <v>14694</v>
      </c>
      <c r="H61" s="68">
        <v>5730.66</v>
      </c>
      <c r="I61" s="76">
        <f t="shared" si="2"/>
        <v>0.61</v>
      </c>
    </row>
    <row r="62" spans="2:9" ht="135" x14ac:dyDescent="0.25">
      <c r="B62" s="66" t="s">
        <v>558</v>
      </c>
      <c r="C62" s="66" t="s">
        <v>631</v>
      </c>
      <c r="D62" s="90" t="s">
        <v>670</v>
      </c>
      <c r="E62" s="66" t="s">
        <v>671</v>
      </c>
      <c r="F62" s="66" t="s">
        <v>399</v>
      </c>
      <c r="G62" s="68">
        <v>18608</v>
      </c>
      <c r="H62" s="68">
        <v>7257.12</v>
      </c>
      <c r="I62" s="76">
        <f t="shared" si="2"/>
        <v>0.6100000000000001</v>
      </c>
    </row>
    <row r="63" spans="2:9" ht="135" x14ac:dyDescent="0.25">
      <c r="B63" s="66" t="s">
        <v>558</v>
      </c>
      <c r="C63" s="66" t="s">
        <v>631</v>
      </c>
      <c r="D63" s="90" t="s">
        <v>672</v>
      </c>
      <c r="E63" s="66" t="s">
        <v>673</v>
      </c>
      <c r="F63" s="66" t="s">
        <v>399</v>
      </c>
      <c r="G63" s="68">
        <v>21408</v>
      </c>
      <c r="H63" s="68">
        <v>8349.1200000000008</v>
      </c>
      <c r="I63" s="76">
        <f t="shared" si="2"/>
        <v>0.61</v>
      </c>
    </row>
    <row r="64" spans="2:9" ht="135" x14ac:dyDescent="0.25">
      <c r="B64" s="66" t="s">
        <v>558</v>
      </c>
      <c r="C64" s="66" t="s">
        <v>631</v>
      </c>
      <c r="D64" s="90" t="s">
        <v>674</v>
      </c>
      <c r="E64" s="66" t="s">
        <v>675</v>
      </c>
      <c r="F64" s="66" t="s">
        <v>399</v>
      </c>
      <c r="G64" s="68">
        <v>21495</v>
      </c>
      <c r="H64" s="68">
        <v>8383.0500000000011</v>
      </c>
      <c r="I64" s="76">
        <f t="shared" si="2"/>
        <v>0.61</v>
      </c>
    </row>
    <row r="65" spans="2:9" ht="180" x14ac:dyDescent="0.25">
      <c r="B65" s="66" t="s">
        <v>558</v>
      </c>
      <c r="C65" s="66" t="s">
        <v>631</v>
      </c>
      <c r="D65" s="90" t="s">
        <v>676</v>
      </c>
      <c r="E65" s="66" t="s">
        <v>677</v>
      </c>
      <c r="F65" s="66" t="s">
        <v>399</v>
      </c>
      <c r="G65" s="68">
        <v>23000</v>
      </c>
      <c r="H65" s="68">
        <v>8970</v>
      </c>
      <c r="I65" s="76">
        <f t="shared" si="2"/>
        <v>0.61</v>
      </c>
    </row>
    <row r="66" spans="2:9" ht="180" x14ac:dyDescent="0.25">
      <c r="B66" s="66" t="s">
        <v>558</v>
      </c>
      <c r="C66" s="66" t="s">
        <v>631</v>
      </c>
      <c r="D66" s="90" t="s">
        <v>678</v>
      </c>
      <c r="E66" s="66" t="s">
        <v>679</v>
      </c>
      <c r="F66" s="66" t="s">
        <v>399</v>
      </c>
      <c r="G66" s="68">
        <v>29000</v>
      </c>
      <c r="H66" s="68">
        <v>11310</v>
      </c>
      <c r="I66" s="76">
        <f t="shared" si="2"/>
        <v>0.61</v>
      </c>
    </row>
    <row r="67" spans="2:9" x14ac:dyDescent="0.25">
      <c r="B67" s="66"/>
      <c r="C67" s="66"/>
      <c r="D67" s="66"/>
      <c r="E67" s="66"/>
      <c r="F67" s="66"/>
      <c r="G67" s="68">
        <v>0</v>
      </c>
      <c r="H67" s="68">
        <v>0</v>
      </c>
      <c r="I67" s="76" t="e">
        <f t="shared" ref="I67" si="3">(G67-H67)/G67*100%</f>
        <v>#DIV/0!</v>
      </c>
    </row>
    <row r="68" spans="2:9" x14ac:dyDescent="0.25">
      <c r="B68" s="15"/>
      <c r="C68" s="15"/>
      <c r="D68" s="15"/>
      <c r="E68" s="15"/>
      <c r="F68" s="15"/>
      <c r="G68" s="16"/>
      <c r="H68" s="16"/>
      <c r="I68" s="45"/>
    </row>
    <row r="69" spans="2:9" x14ac:dyDescent="0.25">
      <c r="B69" s="31" t="s">
        <v>96</v>
      </c>
      <c r="C69" s="32"/>
      <c r="D69" s="32"/>
      <c r="E69" s="32"/>
      <c r="F69" s="32"/>
      <c r="G69" s="37"/>
      <c r="H69" s="37"/>
      <c r="I69" s="46"/>
    </row>
    <row r="70" spans="2:9" x14ac:dyDescent="0.25">
      <c r="B70" s="66"/>
      <c r="C70" s="66"/>
      <c r="D70" s="66"/>
      <c r="E70" s="66"/>
      <c r="F70" s="66"/>
      <c r="G70" s="68">
        <v>0</v>
      </c>
      <c r="H70" s="68">
        <v>0</v>
      </c>
      <c r="I70" s="76" t="e">
        <f>(G70-H70)/G70*100%</f>
        <v>#DIV/0!</v>
      </c>
    </row>
    <row r="71" spans="2:9" ht="60" x14ac:dyDescent="0.25">
      <c r="B71" s="66" t="s">
        <v>96</v>
      </c>
      <c r="C71" s="66" t="s">
        <v>9</v>
      </c>
      <c r="D71" s="90" t="s">
        <v>680</v>
      </c>
      <c r="E71" s="66" t="s">
        <v>681</v>
      </c>
      <c r="F71" s="66" t="s">
        <v>399</v>
      </c>
      <c r="G71" s="68">
        <v>1217</v>
      </c>
      <c r="H71" s="68">
        <v>474.63</v>
      </c>
      <c r="I71" s="76">
        <f>(G71-H71)/G71*100%</f>
        <v>0.61</v>
      </c>
    </row>
    <row r="72" spans="2:9" ht="45" x14ac:dyDescent="0.25">
      <c r="B72" s="66" t="s">
        <v>96</v>
      </c>
      <c r="C72" s="66" t="s">
        <v>9</v>
      </c>
      <c r="D72" s="90" t="s">
        <v>682</v>
      </c>
      <c r="E72" s="66" t="s">
        <v>683</v>
      </c>
      <c r="F72" s="66" t="s">
        <v>399</v>
      </c>
      <c r="G72" s="68">
        <v>1231</v>
      </c>
      <c r="H72" s="68">
        <v>480.09000000000003</v>
      </c>
      <c r="I72" s="76">
        <f t="shared" ref="I72:I95" si="4">(G72-H72)/G72*100%</f>
        <v>0.61</v>
      </c>
    </row>
    <row r="73" spans="2:9" ht="60" x14ac:dyDescent="0.25">
      <c r="B73" s="66" t="s">
        <v>96</v>
      </c>
      <c r="C73" s="66" t="s">
        <v>9</v>
      </c>
      <c r="D73" s="90" t="s">
        <v>684</v>
      </c>
      <c r="E73" s="66" t="s">
        <v>685</v>
      </c>
      <c r="F73" s="66" t="s">
        <v>399</v>
      </c>
      <c r="G73" s="68">
        <v>1376</v>
      </c>
      <c r="H73" s="68">
        <v>536.64</v>
      </c>
      <c r="I73" s="76">
        <f t="shared" si="4"/>
        <v>0.61</v>
      </c>
    </row>
    <row r="74" spans="2:9" ht="60" x14ac:dyDescent="0.25">
      <c r="B74" s="66" t="s">
        <v>96</v>
      </c>
      <c r="C74" s="66" t="s">
        <v>9</v>
      </c>
      <c r="D74" s="90" t="s">
        <v>686</v>
      </c>
      <c r="E74" s="66" t="s">
        <v>687</v>
      </c>
      <c r="F74" s="66" t="s">
        <v>399</v>
      </c>
      <c r="G74" s="68">
        <v>1422</v>
      </c>
      <c r="H74" s="68">
        <v>554.58000000000004</v>
      </c>
      <c r="I74" s="76">
        <f t="shared" si="4"/>
        <v>0.61</v>
      </c>
    </row>
    <row r="75" spans="2:9" ht="60" x14ac:dyDescent="0.25">
      <c r="B75" s="66" t="s">
        <v>96</v>
      </c>
      <c r="C75" s="66" t="s">
        <v>9</v>
      </c>
      <c r="D75" s="90" t="s">
        <v>688</v>
      </c>
      <c r="E75" s="66" t="s">
        <v>689</v>
      </c>
      <c r="F75" s="66" t="s">
        <v>399</v>
      </c>
      <c r="G75" s="68">
        <v>1422</v>
      </c>
      <c r="H75" s="68">
        <v>554.58000000000004</v>
      </c>
      <c r="I75" s="76">
        <f t="shared" si="4"/>
        <v>0.61</v>
      </c>
    </row>
    <row r="76" spans="2:9" ht="60" x14ac:dyDescent="0.25">
      <c r="B76" s="66" t="s">
        <v>96</v>
      </c>
      <c r="C76" s="66" t="s">
        <v>9</v>
      </c>
      <c r="D76" s="90" t="s">
        <v>690</v>
      </c>
      <c r="E76" s="66" t="s">
        <v>691</v>
      </c>
      <c r="F76" s="66" t="s">
        <v>399</v>
      </c>
      <c r="G76" s="68">
        <v>1422</v>
      </c>
      <c r="H76" s="68">
        <v>554.58000000000004</v>
      </c>
      <c r="I76" s="76">
        <f t="shared" si="4"/>
        <v>0.61</v>
      </c>
    </row>
    <row r="77" spans="2:9" ht="60" x14ac:dyDescent="0.25">
      <c r="B77" s="66" t="s">
        <v>96</v>
      </c>
      <c r="C77" s="66" t="s">
        <v>9</v>
      </c>
      <c r="D77" s="90" t="s">
        <v>692</v>
      </c>
      <c r="E77" s="66" t="s">
        <v>693</v>
      </c>
      <c r="F77" s="66" t="s">
        <v>399</v>
      </c>
      <c r="G77" s="68">
        <v>1545</v>
      </c>
      <c r="H77" s="68">
        <v>602.55000000000007</v>
      </c>
      <c r="I77" s="76">
        <f t="shared" si="4"/>
        <v>0.61</v>
      </c>
    </row>
    <row r="78" spans="2:9" ht="60" x14ac:dyDescent="0.25">
      <c r="B78" s="66" t="s">
        <v>96</v>
      </c>
      <c r="C78" s="66" t="s">
        <v>9</v>
      </c>
      <c r="D78" s="90" t="s">
        <v>694</v>
      </c>
      <c r="E78" s="66" t="s">
        <v>695</v>
      </c>
      <c r="F78" s="66" t="s">
        <v>399</v>
      </c>
      <c r="G78" s="68">
        <v>1545</v>
      </c>
      <c r="H78" s="68">
        <v>602.55000000000007</v>
      </c>
      <c r="I78" s="76">
        <f t="shared" si="4"/>
        <v>0.61</v>
      </c>
    </row>
    <row r="79" spans="2:9" ht="60" x14ac:dyDescent="0.25">
      <c r="B79" s="66" t="s">
        <v>96</v>
      </c>
      <c r="C79" s="66" t="s">
        <v>9</v>
      </c>
      <c r="D79" s="90" t="s">
        <v>696</v>
      </c>
      <c r="E79" s="66" t="s">
        <v>697</v>
      </c>
      <c r="F79" s="66" t="s">
        <v>399</v>
      </c>
      <c r="G79" s="68">
        <v>1545</v>
      </c>
      <c r="H79" s="68">
        <v>602.55000000000007</v>
      </c>
      <c r="I79" s="76">
        <f t="shared" si="4"/>
        <v>0.61</v>
      </c>
    </row>
    <row r="80" spans="2:9" ht="60" x14ac:dyDescent="0.25">
      <c r="B80" s="66" t="s">
        <v>96</v>
      </c>
      <c r="C80" s="66" t="s">
        <v>9</v>
      </c>
      <c r="D80" s="90" t="s">
        <v>698</v>
      </c>
      <c r="E80" s="66" t="s">
        <v>699</v>
      </c>
      <c r="F80" s="66" t="s">
        <v>399</v>
      </c>
      <c r="G80" s="68">
        <v>1434</v>
      </c>
      <c r="H80" s="68">
        <v>559.26</v>
      </c>
      <c r="I80" s="76">
        <f t="shared" si="4"/>
        <v>0.61</v>
      </c>
    </row>
    <row r="81" spans="2:9" ht="60" x14ac:dyDescent="0.25">
      <c r="B81" s="66" t="s">
        <v>96</v>
      </c>
      <c r="C81" s="66" t="s">
        <v>9</v>
      </c>
      <c r="D81" s="90" t="s">
        <v>700</v>
      </c>
      <c r="E81" s="66" t="s">
        <v>701</v>
      </c>
      <c r="F81" s="66" t="s">
        <v>399</v>
      </c>
      <c r="G81" s="68">
        <v>1444</v>
      </c>
      <c r="H81" s="68">
        <v>563.16</v>
      </c>
      <c r="I81" s="76">
        <f t="shared" si="4"/>
        <v>0.61</v>
      </c>
    </row>
    <row r="82" spans="2:9" ht="60" x14ac:dyDescent="0.25">
      <c r="B82" s="66" t="s">
        <v>96</v>
      </c>
      <c r="C82" s="66" t="s">
        <v>9</v>
      </c>
      <c r="D82" s="90" t="s">
        <v>702</v>
      </c>
      <c r="E82" s="66" t="s">
        <v>703</v>
      </c>
      <c r="F82" s="66" t="s">
        <v>399</v>
      </c>
      <c r="G82" s="68">
        <v>1454</v>
      </c>
      <c r="H82" s="68">
        <v>567.06000000000006</v>
      </c>
      <c r="I82" s="76">
        <f t="shared" si="4"/>
        <v>0.61</v>
      </c>
    </row>
    <row r="83" spans="2:9" ht="90" x14ac:dyDescent="0.25">
      <c r="B83" s="66" t="s">
        <v>96</v>
      </c>
      <c r="C83" s="66" t="s">
        <v>9</v>
      </c>
      <c r="D83" s="90" t="s">
        <v>704</v>
      </c>
      <c r="E83" s="66" t="s">
        <v>705</v>
      </c>
      <c r="F83" s="66" t="s">
        <v>399</v>
      </c>
      <c r="G83" s="68">
        <v>2246</v>
      </c>
      <c r="H83" s="68">
        <v>875.94</v>
      </c>
      <c r="I83" s="76">
        <f t="shared" si="4"/>
        <v>0.61</v>
      </c>
    </row>
    <row r="84" spans="2:9" ht="90" x14ac:dyDescent="0.25">
      <c r="B84" s="66" t="s">
        <v>96</v>
      </c>
      <c r="C84" s="66" t="s">
        <v>9</v>
      </c>
      <c r="D84" s="90" t="s">
        <v>706</v>
      </c>
      <c r="E84" s="66" t="s">
        <v>707</v>
      </c>
      <c r="F84" s="66" t="s">
        <v>399</v>
      </c>
      <c r="G84" s="68">
        <v>2300</v>
      </c>
      <c r="H84" s="68">
        <v>897</v>
      </c>
      <c r="I84" s="76">
        <f t="shared" si="4"/>
        <v>0.61</v>
      </c>
    </row>
    <row r="85" spans="2:9" ht="90" x14ac:dyDescent="0.25">
      <c r="B85" s="66" t="s">
        <v>96</v>
      </c>
      <c r="C85" s="66" t="s">
        <v>9</v>
      </c>
      <c r="D85" s="90" t="s">
        <v>708</v>
      </c>
      <c r="E85" s="66" t="s">
        <v>709</v>
      </c>
      <c r="F85" s="66" t="s">
        <v>399</v>
      </c>
      <c r="G85" s="68">
        <v>2300</v>
      </c>
      <c r="H85" s="68">
        <v>897</v>
      </c>
      <c r="I85" s="76">
        <f t="shared" si="4"/>
        <v>0.61</v>
      </c>
    </row>
    <row r="86" spans="2:9" ht="60" x14ac:dyDescent="0.25">
      <c r="B86" s="66" t="s">
        <v>96</v>
      </c>
      <c r="C86" s="66" t="s">
        <v>9</v>
      </c>
      <c r="D86" s="90" t="s">
        <v>710</v>
      </c>
      <c r="E86" s="66" t="s">
        <v>711</v>
      </c>
      <c r="F86" s="66" t="s">
        <v>399</v>
      </c>
      <c r="G86" s="68">
        <v>3095</v>
      </c>
      <c r="H86" s="68">
        <v>1207.05</v>
      </c>
      <c r="I86" s="76">
        <f t="shared" si="4"/>
        <v>0.61</v>
      </c>
    </row>
    <row r="87" spans="2:9" ht="60" x14ac:dyDescent="0.25">
      <c r="B87" s="66" t="s">
        <v>96</v>
      </c>
      <c r="C87" s="66" t="s">
        <v>9</v>
      </c>
      <c r="D87" s="90" t="s">
        <v>712</v>
      </c>
      <c r="E87" s="66" t="s">
        <v>713</v>
      </c>
      <c r="F87" s="66" t="s">
        <v>399</v>
      </c>
      <c r="G87" s="68">
        <v>3196</v>
      </c>
      <c r="H87" s="68">
        <v>1246.44</v>
      </c>
      <c r="I87" s="76">
        <f t="shared" si="4"/>
        <v>0.61</v>
      </c>
    </row>
    <row r="88" spans="2:9" ht="60" x14ac:dyDescent="0.25">
      <c r="B88" s="66" t="s">
        <v>96</v>
      </c>
      <c r="C88" s="66" t="s">
        <v>9</v>
      </c>
      <c r="D88" s="90" t="s">
        <v>714</v>
      </c>
      <c r="E88" s="66" t="s">
        <v>715</v>
      </c>
      <c r="F88" s="66" t="s">
        <v>399</v>
      </c>
      <c r="G88" s="68">
        <v>3391</v>
      </c>
      <c r="H88" s="68">
        <v>1322.49</v>
      </c>
      <c r="I88" s="76">
        <f t="shared" si="4"/>
        <v>0.6100000000000001</v>
      </c>
    </row>
    <row r="89" spans="2:9" ht="60" x14ac:dyDescent="0.25">
      <c r="B89" s="66" t="s">
        <v>96</v>
      </c>
      <c r="C89" s="66" t="s">
        <v>9</v>
      </c>
      <c r="D89" s="90" t="s">
        <v>716</v>
      </c>
      <c r="E89" s="66" t="s">
        <v>717</v>
      </c>
      <c r="F89" s="66" t="s">
        <v>399</v>
      </c>
      <c r="G89" s="68">
        <v>2901</v>
      </c>
      <c r="H89" s="68">
        <v>1131.3900000000001</v>
      </c>
      <c r="I89" s="76">
        <f t="shared" si="4"/>
        <v>0.61</v>
      </c>
    </row>
    <row r="90" spans="2:9" ht="60" x14ac:dyDescent="0.25">
      <c r="B90" s="66" t="s">
        <v>96</v>
      </c>
      <c r="C90" s="66" t="s">
        <v>9</v>
      </c>
      <c r="D90" s="90" t="s">
        <v>718</v>
      </c>
      <c r="E90" s="66" t="s">
        <v>719</v>
      </c>
      <c r="F90" s="66" t="s">
        <v>399</v>
      </c>
      <c r="G90" s="68">
        <v>2889</v>
      </c>
      <c r="H90" s="68">
        <v>1126.71</v>
      </c>
      <c r="I90" s="76">
        <f t="shared" si="4"/>
        <v>0.61</v>
      </c>
    </row>
    <row r="91" spans="2:9" ht="60" x14ac:dyDescent="0.25">
      <c r="B91" s="66" t="s">
        <v>96</v>
      </c>
      <c r="C91" s="66" t="s">
        <v>9</v>
      </c>
      <c r="D91" s="90" t="s">
        <v>720</v>
      </c>
      <c r="E91" s="66" t="s">
        <v>721</v>
      </c>
      <c r="F91" s="66" t="s">
        <v>399</v>
      </c>
      <c r="G91" s="68">
        <v>2895</v>
      </c>
      <c r="H91" s="68">
        <v>1129.05</v>
      </c>
      <c r="I91" s="76">
        <f t="shared" si="4"/>
        <v>0.61</v>
      </c>
    </row>
    <row r="92" spans="2:9" ht="30" x14ac:dyDescent="0.25">
      <c r="B92" s="66" t="s">
        <v>96</v>
      </c>
      <c r="C92" s="66" t="s">
        <v>9</v>
      </c>
      <c r="D92" s="90" t="s">
        <v>722</v>
      </c>
      <c r="E92" s="66" t="s">
        <v>723</v>
      </c>
      <c r="F92" s="66" t="s">
        <v>399</v>
      </c>
      <c r="G92" s="68">
        <v>3643</v>
      </c>
      <c r="H92" s="68">
        <v>1420.77</v>
      </c>
      <c r="I92" s="76">
        <f t="shared" si="4"/>
        <v>0.61</v>
      </c>
    </row>
    <row r="93" spans="2:9" ht="30" x14ac:dyDescent="0.25">
      <c r="B93" s="66" t="s">
        <v>96</v>
      </c>
      <c r="C93" s="66" t="s">
        <v>9</v>
      </c>
      <c r="D93" s="90" t="s">
        <v>724</v>
      </c>
      <c r="E93" s="66" t="s">
        <v>725</v>
      </c>
      <c r="F93" s="66" t="s">
        <v>399</v>
      </c>
      <c r="G93" s="68">
        <v>3643</v>
      </c>
      <c r="H93" s="68">
        <v>1420.77</v>
      </c>
      <c r="I93" s="76">
        <f t="shared" si="4"/>
        <v>0.61</v>
      </c>
    </row>
    <row r="94" spans="2:9" ht="30" x14ac:dyDescent="0.25">
      <c r="B94" s="66" t="s">
        <v>96</v>
      </c>
      <c r="C94" s="66" t="s">
        <v>9</v>
      </c>
      <c r="D94" s="90" t="s">
        <v>726</v>
      </c>
      <c r="E94" s="66" t="s">
        <v>727</v>
      </c>
      <c r="F94" s="66" t="s">
        <v>399</v>
      </c>
      <c r="G94" s="68">
        <v>3643</v>
      </c>
      <c r="H94" s="68">
        <v>1420.77</v>
      </c>
      <c r="I94" s="76">
        <f t="shared" si="4"/>
        <v>0.61</v>
      </c>
    </row>
    <row r="95" spans="2:9" ht="30" x14ac:dyDescent="0.25">
      <c r="B95" s="66" t="s">
        <v>96</v>
      </c>
      <c r="C95" s="66" t="s">
        <v>9</v>
      </c>
      <c r="D95" s="90" t="s">
        <v>728</v>
      </c>
      <c r="E95" s="66" t="s">
        <v>729</v>
      </c>
      <c r="F95" s="66" t="s">
        <v>399</v>
      </c>
      <c r="G95" s="68">
        <v>5671</v>
      </c>
      <c r="H95" s="68">
        <v>2211.69</v>
      </c>
      <c r="I95" s="76">
        <f t="shared" si="4"/>
        <v>0.61</v>
      </c>
    </row>
    <row r="96" spans="2:9" x14ac:dyDescent="0.25">
      <c r="B96" s="66"/>
      <c r="C96" s="66"/>
      <c r="D96" s="66"/>
      <c r="E96" s="66"/>
      <c r="F96" s="66"/>
      <c r="G96" s="68">
        <v>0</v>
      </c>
      <c r="H96" s="68">
        <v>0</v>
      </c>
      <c r="I96" s="76" t="e">
        <f t="shared" ref="I96:I98" si="5">(G96-H96)/G96*100%</f>
        <v>#DIV/0!</v>
      </c>
    </row>
    <row r="97" spans="2:9" x14ac:dyDescent="0.25">
      <c r="B97" s="66"/>
      <c r="C97" s="66"/>
      <c r="D97" s="66"/>
      <c r="E97" s="66"/>
      <c r="F97" s="66"/>
      <c r="G97" s="68">
        <v>0</v>
      </c>
      <c r="H97" s="68">
        <v>0</v>
      </c>
      <c r="I97" s="76" t="e">
        <f t="shared" si="5"/>
        <v>#DIV/0!</v>
      </c>
    </row>
    <row r="98" spans="2:9" x14ac:dyDescent="0.25">
      <c r="B98" s="66"/>
      <c r="C98" s="66"/>
      <c r="D98" s="66"/>
      <c r="E98" s="66"/>
      <c r="F98" s="66"/>
      <c r="G98" s="68">
        <v>0</v>
      </c>
      <c r="H98" s="68">
        <v>0</v>
      </c>
      <c r="I98" s="76" t="e">
        <f t="shared" si="5"/>
        <v>#DIV/0!</v>
      </c>
    </row>
    <row r="99" spans="2:9" x14ac:dyDescent="0.25">
      <c r="B99" s="15"/>
      <c r="C99" s="15"/>
      <c r="D99" s="15"/>
      <c r="E99" s="15"/>
      <c r="F99" s="15"/>
      <c r="G99" s="16"/>
      <c r="H99" s="16"/>
      <c r="I99" s="45"/>
    </row>
    <row r="100" spans="2:9" x14ac:dyDescent="0.25">
      <c r="B100" s="31" t="s">
        <v>99</v>
      </c>
      <c r="C100" s="32"/>
      <c r="D100" s="32"/>
      <c r="E100" s="32"/>
      <c r="F100" s="32"/>
      <c r="G100" s="37"/>
      <c r="H100" s="37"/>
      <c r="I100" s="46"/>
    </row>
    <row r="101" spans="2:9" x14ac:dyDescent="0.25">
      <c r="B101" s="60" t="s">
        <v>100</v>
      </c>
      <c r="C101" s="66"/>
      <c r="D101" s="66"/>
      <c r="E101" s="66"/>
      <c r="F101" s="66"/>
      <c r="G101" s="68">
        <v>0</v>
      </c>
      <c r="H101" s="68">
        <v>0</v>
      </c>
      <c r="I101" s="76" t="e">
        <f>(G101-H101)/G101*100%</f>
        <v>#DIV/0!</v>
      </c>
    </row>
    <row r="102" spans="2:9" ht="60" x14ac:dyDescent="0.25">
      <c r="B102" s="15" t="s">
        <v>100</v>
      </c>
      <c r="C102" s="97" t="s">
        <v>399</v>
      </c>
      <c r="D102" s="90" t="s">
        <v>730</v>
      </c>
      <c r="E102" s="66" t="s">
        <v>731</v>
      </c>
      <c r="F102" s="66" t="s">
        <v>399</v>
      </c>
      <c r="G102" s="68">
        <v>411</v>
      </c>
      <c r="H102" s="68">
        <v>160.29</v>
      </c>
      <c r="I102" s="76">
        <f>(G102-H102)/G102*100%</f>
        <v>0.61</v>
      </c>
    </row>
    <row r="103" spans="2:9" ht="60" x14ac:dyDescent="0.25">
      <c r="B103" s="15" t="s">
        <v>100</v>
      </c>
      <c r="C103" s="97" t="s">
        <v>399</v>
      </c>
      <c r="D103" s="90" t="s">
        <v>732</v>
      </c>
      <c r="E103" s="66" t="s">
        <v>733</v>
      </c>
      <c r="F103" s="66" t="s">
        <v>399</v>
      </c>
      <c r="G103" s="68">
        <v>357</v>
      </c>
      <c r="H103" s="68">
        <v>139.23000000000002</v>
      </c>
      <c r="I103" s="76">
        <f t="shared" ref="I103:I147" si="6">(G103-H103)/G103*100%</f>
        <v>0.61</v>
      </c>
    </row>
    <row r="104" spans="2:9" ht="60" x14ac:dyDescent="0.25">
      <c r="B104" s="15" t="s">
        <v>100</v>
      </c>
      <c r="C104" s="97" t="s">
        <v>399</v>
      </c>
      <c r="D104" s="90" t="s">
        <v>734</v>
      </c>
      <c r="E104" s="66" t="s">
        <v>735</v>
      </c>
      <c r="F104" s="66" t="s">
        <v>399</v>
      </c>
      <c r="G104" s="68">
        <v>502</v>
      </c>
      <c r="H104" s="68">
        <v>195.78</v>
      </c>
      <c r="I104" s="76">
        <f t="shared" si="6"/>
        <v>0.6100000000000001</v>
      </c>
    </row>
    <row r="105" spans="2:9" ht="60" x14ac:dyDescent="0.25">
      <c r="B105" s="15" t="s">
        <v>100</v>
      </c>
      <c r="C105" s="97" t="s">
        <v>399</v>
      </c>
      <c r="D105" s="90" t="s">
        <v>736</v>
      </c>
      <c r="E105" s="66" t="s">
        <v>737</v>
      </c>
      <c r="F105" s="66" t="s">
        <v>399</v>
      </c>
      <c r="G105" s="68">
        <v>543</v>
      </c>
      <c r="H105" s="68">
        <v>211.77</v>
      </c>
      <c r="I105" s="76">
        <f t="shared" si="6"/>
        <v>0.61</v>
      </c>
    </row>
    <row r="106" spans="2:9" ht="75" x14ac:dyDescent="0.25">
      <c r="B106" s="15" t="s">
        <v>100</v>
      </c>
      <c r="C106" s="97" t="s">
        <v>399</v>
      </c>
      <c r="D106" s="90" t="s">
        <v>738</v>
      </c>
      <c r="E106" s="66" t="s">
        <v>739</v>
      </c>
      <c r="F106" s="66" t="s">
        <v>399</v>
      </c>
      <c r="G106" s="68">
        <v>413</v>
      </c>
      <c r="H106" s="68">
        <v>161.07</v>
      </c>
      <c r="I106" s="76">
        <f t="shared" si="6"/>
        <v>0.61</v>
      </c>
    </row>
    <row r="107" spans="2:9" ht="75" x14ac:dyDescent="0.25">
      <c r="B107" s="15" t="s">
        <v>100</v>
      </c>
      <c r="C107" s="97" t="s">
        <v>399</v>
      </c>
      <c r="D107" s="90" t="s">
        <v>740</v>
      </c>
      <c r="E107" s="66" t="s">
        <v>741</v>
      </c>
      <c r="F107" s="66" t="s">
        <v>399</v>
      </c>
      <c r="G107" s="68">
        <v>377</v>
      </c>
      <c r="H107" s="68">
        <v>147.03</v>
      </c>
      <c r="I107" s="76">
        <f t="shared" si="6"/>
        <v>0.61</v>
      </c>
    </row>
    <row r="108" spans="2:9" ht="75" x14ac:dyDescent="0.25">
      <c r="B108" s="15" t="s">
        <v>100</v>
      </c>
      <c r="C108" s="97" t="s">
        <v>399</v>
      </c>
      <c r="D108" s="90" t="s">
        <v>742</v>
      </c>
      <c r="E108" s="66" t="s">
        <v>743</v>
      </c>
      <c r="F108" s="66" t="s">
        <v>399</v>
      </c>
      <c r="G108" s="68">
        <v>558</v>
      </c>
      <c r="H108" s="68">
        <v>217.62</v>
      </c>
      <c r="I108" s="76">
        <f t="shared" si="6"/>
        <v>0.61</v>
      </c>
    </row>
    <row r="109" spans="2:9" ht="60" x14ac:dyDescent="0.25">
      <c r="B109" s="15" t="s">
        <v>100</v>
      </c>
      <c r="C109" s="97" t="s">
        <v>399</v>
      </c>
      <c r="D109" s="90" t="s">
        <v>744</v>
      </c>
      <c r="E109" s="66" t="s">
        <v>745</v>
      </c>
      <c r="F109" s="66" t="s">
        <v>399</v>
      </c>
      <c r="G109" s="68">
        <v>405</v>
      </c>
      <c r="H109" s="68">
        <v>157.95000000000002</v>
      </c>
      <c r="I109" s="76">
        <f t="shared" si="6"/>
        <v>0.61</v>
      </c>
    </row>
    <row r="110" spans="2:9" ht="60" x14ac:dyDescent="0.25">
      <c r="B110" s="15" t="s">
        <v>100</v>
      </c>
      <c r="C110" s="97" t="s">
        <v>399</v>
      </c>
      <c r="D110" s="90" t="s">
        <v>746</v>
      </c>
      <c r="E110" s="66" t="s">
        <v>747</v>
      </c>
      <c r="F110" s="66" t="s">
        <v>399</v>
      </c>
      <c r="G110" s="68">
        <v>383</v>
      </c>
      <c r="H110" s="68">
        <v>149.37</v>
      </c>
      <c r="I110" s="76">
        <f t="shared" si="6"/>
        <v>0.61</v>
      </c>
    </row>
    <row r="111" spans="2:9" ht="60" x14ac:dyDescent="0.25">
      <c r="B111" s="15" t="s">
        <v>100</v>
      </c>
      <c r="C111" s="97" t="s">
        <v>399</v>
      </c>
      <c r="D111" s="90" t="s">
        <v>748</v>
      </c>
      <c r="E111" s="66" t="s">
        <v>749</v>
      </c>
      <c r="F111" s="66" t="s">
        <v>399</v>
      </c>
      <c r="G111" s="68">
        <v>610</v>
      </c>
      <c r="H111" s="68">
        <v>237.9</v>
      </c>
      <c r="I111" s="76">
        <f t="shared" si="6"/>
        <v>0.61</v>
      </c>
    </row>
    <row r="112" spans="2:9" ht="75" x14ac:dyDescent="0.25">
      <c r="B112" s="15" t="s">
        <v>100</v>
      </c>
      <c r="C112" s="97" t="s">
        <v>399</v>
      </c>
      <c r="D112" s="90" t="s">
        <v>750</v>
      </c>
      <c r="E112" s="66" t="s">
        <v>751</v>
      </c>
      <c r="F112" s="66" t="s">
        <v>399</v>
      </c>
      <c r="G112" s="68">
        <v>603</v>
      </c>
      <c r="H112" s="68">
        <v>235.17000000000002</v>
      </c>
      <c r="I112" s="76">
        <f t="shared" si="6"/>
        <v>0.61</v>
      </c>
    </row>
    <row r="113" spans="2:9" ht="60" x14ac:dyDescent="0.25">
      <c r="B113" s="15" t="s">
        <v>100</v>
      </c>
      <c r="C113" s="97" t="s">
        <v>399</v>
      </c>
      <c r="D113" s="90" t="s">
        <v>752</v>
      </c>
      <c r="E113" s="66" t="s">
        <v>753</v>
      </c>
      <c r="F113" s="66" t="s">
        <v>399</v>
      </c>
      <c r="G113" s="68">
        <v>521</v>
      </c>
      <c r="H113" s="68">
        <v>203.19</v>
      </c>
      <c r="I113" s="76">
        <f t="shared" si="6"/>
        <v>0.61</v>
      </c>
    </row>
    <row r="114" spans="2:9" ht="60" x14ac:dyDescent="0.25">
      <c r="B114" s="15" t="s">
        <v>100</v>
      </c>
      <c r="C114" s="97" t="s">
        <v>399</v>
      </c>
      <c r="D114" s="90" t="s">
        <v>754</v>
      </c>
      <c r="E114" s="66" t="s">
        <v>755</v>
      </c>
      <c r="F114" s="66" t="s">
        <v>399</v>
      </c>
      <c r="G114" s="68">
        <v>551</v>
      </c>
      <c r="H114" s="68">
        <v>214.89000000000001</v>
      </c>
      <c r="I114" s="76">
        <f t="shared" si="6"/>
        <v>0.61</v>
      </c>
    </row>
    <row r="115" spans="2:9" ht="75" x14ac:dyDescent="0.25">
      <c r="B115" s="15" t="s">
        <v>100</v>
      </c>
      <c r="C115" s="97" t="s">
        <v>399</v>
      </c>
      <c r="D115" s="90" t="s">
        <v>756</v>
      </c>
      <c r="E115" s="66" t="s">
        <v>757</v>
      </c>
      <c r="F115" s="66" t="s">
        <v>399</v>
      </c>
      <c r="G115" s="68">
        <v>472</v>
      </c>
      <c r="H115" s="68">
        <v>184.08</v>
      </c>
      <c r="I115" s="76">
        <f t="shared" si="6"/>
        <v>0.60999999999999988</v>
      </c>
    </row>
    <row r="116" spans="2:9" ht="75" x14ac:dyDescent="0.25">
      <c r="B116" s="15" t="s">
        <v>100</v>
      </c>
      <c r="C116" s="97" t="s">
        <v>399</v>
      </c>
      <c r="D116" s="90" t="s">
        <v>758</v>
      </c>
      <c r="E116" s="66" t="s">
        <v>759</v>
      </c>
      <c r="F116" s="66" t="s">
        <v>399</v>
      </c>
      <c r="G116" s="68">
        <v>551</v>
      </c>
      <c r="H116" s="68">
        <v>214.89000000000001</v>
      </c>
      <c r="I116" s="76">
        <f t="shared" si="6"/>
        <v>0.61</v>
      </c>
    </row>
    <row r="117" spans="2:9" ht="75" x14ac:dyDescent="0.25">
      <c r="B117" s="15" t="s">
        <v>100</v>
      </c>
      <c r="C117" s="97" t="s">
        <v>399</v>
      </c>
      <c r="D117" s="90" t="s">
        <v>760</v>
      </c>
      <c r="E117" s="66" t="s">
        <v>761</v>
      </c>
      <c r="F117" s="66" t="s">
        <v>399</v>
      </c>
      <c r="G117" s="68">
        <v>628</v>
      </c>
      <c r="H117" s="68">
        <v>244.92000000000002</v>
      </c>
      <c r="I117" s="76">
        <f t="shared" si="6"/>
        <v>0.61</v>
      </c>
    </row>
    <row r="118" spans="2:9" ht="75" x14ac:dyDescent="0.25">
      <c r="B118" s="15" t="s">
        <v>100</v>
      </c>
      <c r="C118" s="97" t="s">
        <v>399</v>
      </c>
      <c r="D118" s="90" t="s">
        <v>762</v>
      </c>
      <c r="E118" s="66" t="s">
        <v>763</v>
      </c>
      <c r="F118" s="66" t="s">
        <v>399</v>
      </c>
      <c r="G118" s="68">
        <v>628</v>
      </c>
      <c r="H118" s="68">
        <v>244.92000000000002</v>
      </c>
      <c r="I118" s="76">
        <f t="shared" si="6"/>
        <v>0.61</v>
      </c>
    </row>
    <row r="119" spans="2:9" ht="75" x14ac:dyDescent="0.25">
      <c r="B119" s="15" t="s">
        <v>100</v>
      </c>
      <c r="C119" s="97" t="s">
        <v>399</v>
      </c>
      <c r="D119" s="90" t="s">
        <v>764</v>
      </c>
      <c r="E119" s="66" t="s">
        <v>765</v>
      </c>
      <c r="F119" s="66" t="s">
        <v>399</v>
      </c>
      <c r="G119" s="68">
        <v>759</v>
      </c>
      <c r="H119" s="68">
        <v>296.01</v>
      </c>
      <c r="I119" s="76">
        <f t="shared" si="6"/>
        <v>0.61</v>
      </c>
    </row>
    <row r="120" spans="2:9" ht="120" x14ac:dyDescent="0.25">
      <c r="B120" s="15" t="s">
        <v>100</v>
      </c>
      <c r="C120" s="97" t="s">
        <v>399</v>
      </c>
      <c r="D120" s="90" t="s">
        <v>766</v>
      </c>
      <c r="E120" s="66" t="s">
        <v>767</v>
      </c>
      <c r="F120" s="66" t="s">
        <v>399</v>
      </c>
      <c r="G120" s="68">
        <v>727</v>
      </c>
      <c r="H120" s="68">
        <v>283.53000000000003</v>
      </c>
      <c r="I120" s="76">
        <f t="shared" si="6"/>
        <v>0.61</v>
      </c>
    </row>
    <row r="121" spans="2:9" ht="120" x14ac:dyDescent="0.25">
      <c r="B121" s="15" t="s">
        <v>100</v>
      </c>
      <c r="C121" s="97" t="s">
        <v>399</v>
      </c>
      <c r="D121" s="90" t="s">
        <v>768</v>
      </c>
      <c r="E121" s="66" t="s">
        <v>769</v>
      </c>
      <c r="F121" s="66" t="s">
        <v>399</v>
      </c>
      <c r="G121" s="68">
        <v>727</v>
      </c>
      <c r="H121" s="68">
        <v>283.53000000000003</v>
      </c>
      <c r="I121" s="76">
        <f t="shared" si="6"/>
        <v>0.61</v>
      </c>
    </row>
    <row r="122" spans="2:9" ht="120" x14ac:dyDescent="0.25">
      <c r="B122" s="15" t="s">
        <v>100</v>
      </c>
      <c r="C122" s="97" t="s">
        <v>399</v>
      </c>
      <c r="D122" s="90" t="s">
        <v>770</v>
      </c>
      <c r="E122" s="66" t="s">
        <v>771</v>
      </c>
      <c r="F122" s="66" t="s">
        <v>399</v>
      </c>
      <c r="G122" s="68">
        <v>816</v>
      </c>
      <c r="H122" s="68">
        <v>318.24</v>
      </c>
      <c r="I122" s="76">
        <f t="shared" si="6"/>
        <v>0.61</v>
      </c>
    </row>
    <row r="123" spans="2:9" ht="60" x14ac:dyDescent="0.25">
      <c r="B123" s="15" t="s">
        <v>99</v>
      </c>
      <c r="C123" s="66" t="s">
        <v>399</v>
      </c>
      <c r="D123" s="90" t="s">
        <v>772</v>
      </c>
      <c r="E123" s="66" t="s">
        <v>773</v>
      </c>
      <c r="F123" s="66" t="s">
        <v>399</v>
      </c>
      <c r="G123" s="68">
        <v>342</v>
      </c>
      <c r="H123" s="68">
        <v>133.38</v>
      </c>
      <c r="I123" s="76">
        <f t="shared" si="6"/>
        <v>0.61</v>
      </c>
    </row>
    <row r="124" spans="2:9" ht="60" x14ac:dyDescent="0.25">
      <c r="B124" s="15" t="s">
        <v>99</v>
      </c>
      <c r="C124" s="66" t="s">
        <v>399</v>
      </c>
      <c r="D124" s="90" t="s">
        <v>774</v>
      </c>
      <c r="E124" s="66" t="s">
        <v>775</v>
      </c>
      <c r="F124" s="66" t="s">
        <v>399</v>
      </c>
      <c r="G124" s="68">
        <v>404</v>
      </c>
      <c r="H124" s="68">
        <v>157.56</v>
      </c>
      <c r="I124" s="76">
        <f t="shared" si="6"/>
        <v>0.61</v>
      </c>
    </row>
    <row r="125" spans="2:9" ht="45" x14ac:dyDescent="0.25">
      <c r="B125" s="15" t="s">
        <v>99</v>
      </c>
      <c r="C125" s="66" t="s">
        <v>399</v>
      </c>
      <c r="D125" s="90" t="s">
        <v>776</v>
      </c>
      <c r="E125" s="66" t="s">
        <v>777</v>
      </c>
      <c r="F125" s="66" t="s">
        <v>399</v>
      </c>
      <c r="G125" s="68">
        <v>56</v>
      </c>
      <c r="H125" s="68">
        <v>21.84</v>
      </c>
      <c r="I125" s="76">
        <f t="shared" si="6"/>
        <v>0.61</v>
      </c>
    </row>
    <row r="126" spans="2:9" ht="30" x14ac:dyDescent="0.25">
      <c r="B126" s="15" t="s">
        <v>99</v>
      </c>
      <c r="C126" s="66" t="s">
        <v>399</v>
      </c>
      <c r="D126" s="90" t="s">
        <v>778</v>
      </c>
      <c r="E126" s="66" t="s">
        <v>779</v>
      </c>
      <c r="F126" s="66" t="s">
        <v>399</v>
      </c>
      <c r="G126" s="68">
        <v>180</v>
      </c>
      <c r="H126" s="68">
        <v>70.2</v>
      </c>
      <c r="I126" s="76">
        <f t="shared" si="6"/>
        <v>0.61</v>
      </c>
    </row>
    <row r="127" spans="2:9" ht="30" x14ac:dyDescent="0.25">
      <c r="B127" s="15" t="s">
        <v>99</v>
      </c>
      <c r="C127" s="66" t="s">
        <v>399</v>
      </c>
      <c r="D127" s="90" t="s">
        <v>780</v>
      </c>
      <c r="E127" s="66" t="s">
        <v>781</v>
      </c>
      <c r="F127" s="66" t="s">
        <v>399</v>
      </c>
      <c r="G127" s="68">
        <v>190</v>
      </c>
      <c r="H127" s="68">
        <v>74.100000000000009</v>
      </c>
      <c r="I127" s="76">
        <f t="shared" si="6"/>
        <v>0.61</v>
      </c>
    </row>
    <row r="128" spans="2:9" ht="45" x14ac:dyDescent="0.25">
      <c r="B128" s="15" t="s">
        <v>99</v>
      </c>
      <c r="C128" s="66" t="s">
        <v>399</v>
      </c>
      <c r="D128" s="90" t="s">
        <v>782</v>
      </c>
      <c r="E128" s="66" t="s">
        <v>783</v>
      </c>
      <c r="F128" s="66" t="s">
        <v>399</v>
      </c>
      <c r="G128" s="68">
        <v>54</v>
      </c>
      <c r="H128" s="68">
        <v>21.060000000000002</v>
      </c>
      <c r="I128" s="76">
        <f t="shared" si="6"/>
        <v>0.61</v>
      </c>
    </row>
    <row r="129" spans="2:9" ht="60" x14ac:dyDescent="0.25">
      <c r="B129" s="15" t="s">
        <v>99</v>
      </c>
      <c r="C129" s="66" t="s">
        <v>399</v>
      </c>
      <c r="D129" s="90" t="s">
        <v>784</v>
      </c>
      <c r="E129" s="66" t="s">
        <v>785</v>
      </c>
      <c r="F129" s="66" t="s">
        <v>399</v>
      </c>
      <c r="G129" s="68">
        <v>320</v>
      </c>
      <c r="H129" s="68">
        <v>124.80000000000001</v>
      </c>
      <c r="I129" s="76">
        <f t="shared" si="6"/>
        <v>0.61</v>
      </c>
    </row>
    <row r="130" spans="2:9" ht="45" x14ac:dyDescent="0.25">
      <c r="B130" s="15" t="s">
        <v>99</v>
      </c>
      <c r="C130" s="66" t="s">
        <v>399</v>
      </c>
      <c r="D130" s="90" t="s">
        <v>786</v>
      </c>
      <c r="E130" s="66" t="s">
        <v>787</v>
      </c>
      <c r="F130" s="66" t="s">
        <v>399</v>
      </c>
      <c r="G130" s="68">
        <v>207</v>
      </c>
      <c r="H130" s="68">
        <v>80.73</v>
      </c>
      <c r="I130" s="76">
        <f t="shared" si="6"/>
        <v>0.61</v>
      </c>
    </row>
    <row r="131" spans="2:9" ht="45" x14ac:dyDescent="0.25">
      <c r="B131" s="15" t="s">
        <v>99</v>
      </c>
      <c r="C131" s="66" t="s">
        <v>399</v>
      </c>
      <c r="D131" s="90" t="s">
        <v>788</v>
      </c>
      <c r="E131" s="66" t="s">
        <v>789</v>
      </c>
      <c r="F131" s="66" t="s">
        <v>399</v>
      </c>
      <c r="G131" s="68">
        <v>207</v>
      </c>
      <c r="H131" s="68">
        <v>80.73</v>
      </c>
      <c r="I131" s="76">
        <f t="shared" si="6"/>
        <v>0.61</v>
      </c>
    </row>
    <row r="132" spans="2:9" ht="45" x14ac:dyDescent="0.25">
      <c r="B132" s="15" t="s">
        <v>99</v>
      </c>
      <c r="C132" s="66" t="s">
        <v>399</v>
      </c>
      <c r="D132" s="90" t="s">
        <v>790</v>
      </c>
      <c r="E132" s="66" t="s">
        <v>791</v>
      </c>
      <c r="F132" s="66" t="s">
        <v>399</v>
      </c>
      <c r="G132" s="68">
        <v>207</v>
      </c>
      <c r="H132" s="68">
        <v>80.73</v>
      </c>
      <c r="I132" s="76">
        <f t="shared" si="6"/>
        <v>0.61</v>
      </c>
    </row>
    <row r="133" spans="2:9" ht="45" x14ac:dyDescent="0.25">
      <c r="B133" s="15" t="s">
        <v>99</v>
      </c>
      <c r="C133" s="66" t="s">
        <v>399</v>
      </c>
      <c r="D133" s="90" t="s">
        <v>792</v>
      </c>
      <c r="E133" s="66" t="s">
        <v>793</v>
      </c>
      <c r="F133" s="66" t="s">
        <v>399</v>
      </c>
      <c r="G133" s="68">
        <v>207</v>
      </c>
      <c r="H133" s="68">
        <v>80.73</v>
      </c>
      <c r="I133" s="76">
        <f t="shared" si="6"/>
        <v>0.61</v>
      </c>
    </row>
    <row r="134" spans="2:9" ht="30" x14ac:dyDescent="0.25">
      <c r="B134" s="15" t="s">
        <v>99</v>
      </c>
      <c r="C134" s="66" t="s">
        <v>399</v>
      </c>
      <c r="D134" s="90" t="s">
        <v>794</v>
      </c>
      <c r="E134" s="66" t="s">
        <v>795</v>
      </c>
      <c r="F134" s="66" t="s">
        <v>399</v>
      </c>
      <c r="G134" s="68">
        <v>1816</v>
      </c>
      <c r="H134" s="68">
        <v>708.24</v>
      </c>
      <c r="I134" s="76">
        <f t="shared" si="6"/>
        <v>0.61</v>
      </c>
    </row>
    <row r="135" spans="2:9" ht="60" x14ac:dyDescent="0.25">
      <c r="B135" s="15" t="s">
        <v>99</v>
      </c>
      <c r="C135" s="66" t="s">
        <v>399</v>
      </c>
      <c r="D135" s="90" t="s">
        <v>796</v>
      </c>
      <c r="E135" s="66" t="s">
        <v>797</v>
      </c>
      <c r="F135" s="66" t="s">
        <v>399</v>
      </c>
      <c r="G135" s="68">
        <v>3519</v>
      </c>
      <c r="H135" s="68">
        <v>1372.41</v>
      </c>
      <c r="I135" s="76">
        <f t="shared" si="6"/>
        <v>0.61</v>
      </c>
    </row>
    <row r="136" spans="2:9" ht="60" x14ac:dyDescent="0.25">
      <c r="B136" s="15" t="s">
        <v>99</v>
      </c>
      <c r="C136" s="66" t="s">
        <v>399</v>
      </c>
      <c r="D136" s="90" t="s">
        <v>798</v>
      </c>
      <c r="E136" s="66" t="s">
        <v>799</v>
      </c>
      <c r="F136" s="66" t="s">
        <v>399</v>
      </c>
      <c r="G136" s="68">
        <v>3519</v>
      </c>
      <c r="H136" s="68">
        <v>1372.41</v>
      </c>
      <c r="I136" s="76">
        <f t="shared" si="6"/>
        <v>0.61</v>
      </c>
    </row>
    <row r="137" spans="2:9" ht="75" x14ac:dyDescent="0.25">
      <c r="B137" s="66" t="s">
        <v>800</v>
      </c>
      <c r="C137" s="66" t="s">
        <v>399</v>
      </c>
      <c r="D137" s="90" t="s">
        <v>801</v>
      </c>
      <c r="E137" s="66" t="s">
        <v>802</v>
      </c>
      <c r="F137" s="66" t="s">
        <v>399</v>
      </c>
      <c r="G137" s="68">
        <v>81</v>
      </c>
      <c r="H137" s="68">
        <v>31.59</v>
      </c>
      <c r="I137" s="76">
        <f t="shared" si="6"/>
        <v>0.61</v>
      </c>
    </row>
    <row r="138" spans="2:9" ht="75" x14ac:dyDescent="0.25">
      <c r="B138" s="66" t="s">
        <v>800</v>
      </c>
      <c r="C138" s="66" t="s">
        <v>399</v>
      </c>
      <c r="D138" s="90" t="s">
        <v>803</v>
      </c>
      <c r="E138" s="66" t="s">
        <v>804</v>
      </c>
      <c r="F138" s="66" t="s">
        <v>399</v>
      </c>
      <c r="G138" s="68">
        <v>81</v>
      </c>
      <c r="H138" s="68">
        <v>31.59</v>
      </c>
      <c r="I138" s="76">
        <f t="shared" si="6"/>
        <v>0.61</v>
      </c>
    </row>
    <row r="139" spans="2:9" ht="90" x14ac:dyDescent="0.25">
      <c r="B139" s="66" t="s">
        <v>800</v>
      </c>
      <c r="C139" s="66" t="s">
        <v>399</v>
      </c>
      <c r="D139" s="90" t="s">
        <v>805</v>
      </c>
      <c r="E139" s="66" t="s">
        <v>806</v>
      </c>
      <c r="F139" s="66" t="s">
        <v>399</v>
      </c>
      <c r="G139" s="68">
        <v>32</v>
      </c>
      <c r="H139" s="68">
        <v>12.48</v>
      </c>
      <c r="I139" s="76">
        <f t="shared" si="6"/>
        <v>0.61</v>
      </c>
    </row>
    <row r="140" spans="2:9" ht="120" x14ac:dyDescent="0.25">
      <c r="B140" s="66" t="s">
        <v>800</v>
      </c>
      <c r="C140" s="66" t="s">
        <v>399</v>
      </c>
      <c r="D140" s="90" t="s">
        <v>807</v>
      </c>
      <c r="E140" s="66" t="s">
        <v>808</v>
      </c>
      <c r="F140" s="66" t="s">
        <v>399</v>
      </c>
      <c r="G140" s="68">
        <v>297</v>
      </c>
      <c r="H140" s="68">
        <v>115.83</v>
      </c>
      <c r="I140" s="76">
        <f t="shared" si="6"/>
        <v>0.6100000000000001</v>
      </c>
    </row>
    <row r="141" spans="2:9" ht="105" x14ac:dyDescent="0.25">
      <c r="B141" s="66" t="s">
        <v>800</v>
      </c>
      <c r="C141" s="66" t="s">
        <v>399</v>
      </c>
      <c r="D141" s="90" t="s">
        <v>809</v>
      </c>
      <c r="E141" s="66" t="s">
        <v>810</v>
      </c>
      <c r="F141" s="66" t="s">
        <v>399</v>
      </c>
      <c r="G141" s="68">
        <v>297</v>
      </c>
      <c r="H141" s="68">
        <v>115.83</v>
      </c>
      <c r="I141" s="76">
        <f t="shared" si="6"/>
        <v>0.6100000000000001</v>
      </c>
    </row>
    <row r="142" spans="2:9" ht="90" x14ac:dyDescent="0.25">
      <c r="B142" s="66" t="s">
        <v>800</v>
      </c>
      <c r="C142" s="66" t="s">
        <v>399</v>
      </c>
      <c r="D142" s="90" t="s">
        <v>811</v>
      </c>
      <c r="E142" s="66" t="s">
        <v>812</v>
      </c>
      <c r="F142" s="66" t="s">
        <v>399</v>
      </c>
      <c r="G142" s="68">
        <v>176</v>
      </c>
      <c r="H142" s="68">
        <v>68.64</v>
      </c>
      <c r="I142" s="76">
        <f t="shared" si="6"/>
        <v>0.61</v>
      </c>
    </row>
    <row r="143" spans="2:9" ht="90" x14ac:dyDescent="0.25">
      <c r="B143" s="66" t="s">
        <v>800</v>
      </c>
      <c r="C143" s="66" t="s">
        <v>399</v>
      </c>
      <c r="D143" s="90" t="s">
        <v>813</v>
      </c>
      <c r="E143" s="66" t="s">
        <v>814</v>
      </c>
      <c r="F143" s="66" t="s">
        <v>399</v>
      </c>
      <c r="G143" s="68">
        <v>191</v>
      </c>
      <c r="H143" s="68">
        <v>74.490000000000009</v>
      </c>
      <c r="I143" s="76">
        <f t="shared" si="6"/>
        <v>0.61</v>
      </c>
    </row>
    <row r="144" spans="2:9" ht="105" x14ac:dyDescent="0.25">
      <c r="B144" s="66" t="s">
        <v>800</v>
      </c>
      <c r="C144" s="66" t="s">
        <v>399</v>
      </c>
      <c r="D144" s="90" t="s">
        <v>815</v>
      </c>
      <c r="E144" s="66" t="s">
        <v>816</v>
      </c>
      <c r="F144" s="66" t="s">
        <v>399</v>
      </c>
      <c r="G144" s="68">
        <v>251</v>
      </c>
      <c r="H144" s="68">
        <v>97.89</v>
      </c>
      <c r="I144" s="76">
        <f t="shared" si="6"/>
        <v>0.6100000000000001</v>
      </c>
    </row>
    <row r="145" spans="2:9" ht="90" x14ac:dyDescent="0.25">
      <c r="B145" s="66" t="s">
        <v>800</v>
      </c>
      <c r="C145" s="66" t="s">
        <v>399</v>
      </c>
      <c r="D145" s="90" t="s">
        <v>817</v>
      </c>
      <c r="E145" s="66" t="s">
        <v>818</v>
      </c>
      <c r="F145" s="66" t="s">
        <v>399</v>
      </c>
      <c r="G145" s="68">
        <v>275</v>
      </c>
      <c r="H145" s="68">
        <v>107.25</v>
      </c>
      <c r="I145" s="76">
        <f t="shared" si="6"/>
        <v>0.61</v>
      </c>
    </row>
    <row r="146" spans="2:9" ht="45" x14ac:dyDescent="0.25">
      <c r="B146" s="66" t="s">
        <v>800</v>
      </c>
      <c r="C146" s="66" t="s">
        <v>399</v>
      </c>
      <c r="D146" s="90" t="s">
        <v>819</v>
      </c>
      <c r="E146" s="66" t="s">
        <v>820</v>
      </c>
      <c r="F146" s="66" t="s">
        <v>399</v>
      </c>
      <c r="G146" s="68">
        <v>156</v>
      </c>
      <c r="H146" s="68">
        <v>60.84</v>
      </c>
      <c r="I146" s="76">
        <f t="shared" si="6"/>
        <v>0.61</v>
      </c>
    </row>
    <row r="147" spans="2:9" ht="60" x14ac:dyDescent="0.25">
      <c r="B147" s="66" t="s">
        <v>800</v>
      </c>
      <c r="C147" s="66" t="s">
        <v>399</v>
      </c>
      <c r="D147" s="90" t="s">
        <v>821</v>
      </c>
      <c r="E147" s="66" t="s">
        <v>822</v>
      </c>
      <c r="F147" s="66" t="s">
        <v>399</v>
      </c>
      <c r="G147" s="68">
        <v>55</v>
      </c>
      <c r="H147" s="68">
        <v>21.45</v>
      </c>
      <c r="I147" s="76">
        <f t="shared" si="6"/>
        <v>0.61</v>
      </c>
    </row>
    <row r="148" spans="2:9" x14ac:dyDescent="0.25">
      <c r="B148" s="15"/>
      <c r="C148" s="15"/>
      <c r="D148" s="15"/>
      <c r="E148" s="15"/>
      <c r="F148" s="15"/>
      <c r="G148" s="16"/>
      <c r="H148" s="16"/>
      <c r="I148" s="45"/>
    </row>
    <row r="149" spans="2:9" x14ac:dyDescent="0.25">
      <c r="B149" s="31" t="s">
        <v>101</v>
      </c>
      <c r="C149" s="32"/>
      <c r="D149" s="32"/>
      <c r="E149" s="32"/>
      <c r="F149" s="32"/>
      <c r="G149" s="37"/>
      <c r="H149" s="37"/>
      <c r="I149" s="46"/>
    </row>
    <row r="150" spans="2:9" x14ac:dyDescent="0.25">
      <c r="B150" s="60" t="s">
        <v>101</v>
      </c>
      <c r="C150" s="66"/>
      <c r="D150" s="66"/>
      <c r="E150" s="66"/>
      <c r="F150" s="66"/>
      <c r="G150" s="68">
        <v>0</v>
      </c>
      <c r="H150" s="68">
        <v>0</v>
      </c>
      <c r="I150" s="76" t="e">
        <f>(G150-H150)/G150*100%</f>
        <v>#DIV/0!</v>
      </c>
    </row>
    <row r="151" spans="2:9" x14ac:dyDescent="0.25">
      <c r="B151" s="66" t="s">
        <v>94</v>
      </c>
      <c r="C151" s="66"/>
      <c r="D151" s="66"/>
      <c r="E151" s="66"/>
      <c r="F151" s="66"/>
      <c r="G151" s="68">
        <v>0</v>
      </c>
      <c r="H151" s="68">
        <v>0</v>
      </c>
      <c r="I151" s="76" t="e">
        <f t="shared" ref="I151:I153" si="7">(G151-H151)/G151*100%</f>
        <v>#DIV/0!</v>
      </c>
    </row>
    <row r="152" spans="2:9" x14ac:dyDescent="0.25">
      <c r="B152" s="66" t="s">
        <v>94</v>
      </c>
      <c r="C152" s="66"/>
      <c r="D152" s="66"/>
      <c r="E152" s="66"/>
      <c r="F152" s="66"/>
      <c r="G152" s="68">
        <v>0</v>
      </c>
      <c r="H152" s="68">
        <v>0</v>
      </c>
      <c r="I152" s="76" t="e">
        <f t="shared" si="7"/>
        <v>#DIV/0!</v>
      </c>
    </row>
    <row r="153" spans="2:9" x14ac:dyDescent="0.25">
      <c r="B153" s="66" t="s">
        <v>94</v>
      </c>
      <c r="C153" s="66"/>
      <c r="D153" s="66"/>
      <c r="E153" s="66"/>
      <c r="F153" s="66"/>
      <c r="G153" s="68">
        <v>0</v>
      </c>
      <c r="H153" s="68">
        <v>0</v>
      </c>
      <c r="I153" s="76" t="e">
        <f t="shared" si="7"/>
        <v>#DIV/0!</v>
      </c>
    </row>
  </sheetData>
  <autoFilter ref="B5:K153" xr:uid="{00000000-0001-0000-0400-000000000000}"/>
  <mergeCells count="1">
    <mergeCell ref="C3:D3"/>
  </mergeCells>
  <pageMargins left="0.7" right="0.7" top="0.75" bottom="0.75" header="0.3" footer="0.3"/>
  <pageSetup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I211"/>
  <sheetViews>
    <sheetView workbookViewId="0">
      <selection activeCell="B6" sqref="B6"/>
    </sheetView>
  </sheetViews>
  <sheetFormatPr defaultColWidth="8.7109375" defaultRowHeight="15" x14ac:dyDescent="0.25"/>
  <cols>
    <col min="1" max="1" width="1.5703125" style="10" customWidth="1"/>
    <col min="2" max="2" width="56.5703125" style="10" customWidth="1"/>
    <col min="3" max="3" width="27.5703125" style="10" customWidth="1"/>
    <col min="4" max="4" width="39.42578125" style="10" customWidth="1"/>
    <col min="5" max="5" width="18.5703125" style="10" customWidth="1"/>
    <col min="6" max="6" width="16.5703125" style="10" customWidth="1"/>
    <col min="7" max="8" width="15.5703125" style="10" customWidth="1"/>
    <col min="9" max="9" width="14.140625" style="36" customWidth="1"/>
    <col min="10" max="16384" width="8.7109375" style="10"/>
  </cols>
  <sheetData>
    <row r="1" spans="2:9" ht="21" x14ac:dyDescent="0.25">
      <c r="B1" s="11" t="s">
        <v>104</v>
      </c>
    </row>
    <row r="3" spans="2:9" ht="21.75" thickBot="1" x14ac:dyDescent="0.3">
      <c r="B3" s="11" t="s">
        <v>145</v>
      </c>
    </row>
    <row r="4" spans="2:9" ht="69.75" thickBot="1" x14ac:dyDescent="0.3">
      <c r="B4" s="6" t="s">
        <v>0</v>
      </c>
      <c r="C4" s="7" t="s">
        <v>1</v>
      </c>
      <c r="D4" s="7" t="s">
        <v>77</v>
      </c>
      <c r="E4" s="8" t="s">
        <v>78</v>
      </c>
      <c r="F4" s="5" t="s">
        <v>102</v>
      </c>
      <c r="G4" s="7" t="s">
        <v>6</v>
      </c>
      <c r="H4" s="7" t="s">
        <v>7</v>
      </c>
      <c r="I4" s="9" t="s">
        <v>8</v>
      </c>
    </row>
    <row r="5" spans="2:9" ht="15.75" x14ac:dyDescent="0.25">
      <c r="B5" s="27" t="s">
        <v>84</v>
      </c>
      <c r="C5" s="27"/>
      <c r="D5" s="27"/>
      <c r="E5" s="28"/>
      <c r="F5" s="28"/>
      <c r="G5" s="27"/>
      <c r="H5" s="27"/>
      <c r="I5" s="47"/>
    </row>
    <row r="6" spans="2:9" ht="30" x14ac:dyDescent="0.25">
      <c r="B6" s="15" t="s">
        <v>79</v>
      </c>
      <c r="C6" s="66" t="s">
        <v>823</v>
      </c>
      <c r="D6" s="90" t="s">
        <v>824</v>
      </c>
      <c r="E6" s="66" t="s">
        <v>825</v>
      </c>
      <c r="F6" s="66" t="s">
        <v>399</v>
      </c>
      <c r="G6" s="68">
        <v>163</v>
      </c>
      <c r="H6" s="68">
        <v>63.57</v>
      </c>
      <c r="I6" s="76">
        <f>(G6-H6)/G6*100%</f>
        <v>0.61</v>
      </c>
    </row>
    <row r="7" spans="2:9" ht="30" x14ac:dyDescent="0.25">
      <c r="B7" s="15" t="s">
        <v>81</v>
      </c>
      <c r="C7" s="66" t="s">
        <v>823</v>
      </c>
      <c r="D7" s="90" t="s">
        <v>826</v>
      </c>
      <c r="E7" s="66" t="s">
        <v>827</v>
      </c>
      <c r="F7" s="66" t="s">
        <v>399</v>
      </c>
      <c r="G7" s="68">
        <v>174</v>
      </c>
      <c r="H7" s="68">
        <v>67.86</v>
      </c>
      <c r="I7" s="76">
        <f t="shared" ref="I7:I169" si="0">(G7-H7)/G7*100%</f>
        <v>0.61</v>
      </c>
    </row>
    <row r="8" spans="2:9" ht="30" x14ac:dyDescent="0.25">
      <c r="B8" s="15" t="s">
        <v>81</v>
      </c>
      <c r="C8" s="66" t="s">
        <v>823</v>
      </c>
      <c r="D8" s="90" t="s">
        <v>828</v>
      </c>
      <c r="E8" s="66" t="s">
        <v>829</v>
      </c>
      <c r="F8" s="66" t="s">
        <v>399</v>
      </c>
      <c r="G8" s="68">
        <v>114</v>
      </c>
      <c r="H8" s="68">
        <v>44.46</v>
      </c>
      <c r="I8" s="76">
        <f t="shared" si="0"/>
        <v>0.60999999999999988</v>
      </c>
    </row>
    <row r="9" spans="2:9" ht="30" x14ac:dyDescent="0.25">
      <c r="B9" s="15" t="s">
        <v>81</v>
      </c>
      <c r="C9" s="66" t="s">
        <v>830</v>
      </c>
      <c r="D9" s="90" t="s">
        <v>831</v>
      </c>
      <c r="E9" s="66" t="s">
        <v>832</v>
      </c>
      <c r="F9" s="66" t="s">
        <v>399</v>
      </c>
      <c r="G9" s="68">
        <v>252</v>
      </c>
      <c r="H9" s="68">
        <v>98.28</v>
      </c>
      <c r="I9" s="76">
        <f t="shared" si="0"/>
        <v>0.61</v>
      </c>
    </row>
    <row r="10" spans="2:9" ht="30" x14ac:dyDescent="0.25">
      <c r="B10" s="15" t="s">
        <v>81</v>
      </c>
      <c r="C10" s="66" t="s">
        <v>830</v>
      </c>
      <c r="D10" s="90" t="s">
        <v>833</v>
      </c>
      <c r="E10" s="66" t="s">
        <v>834</v>
      </c>
      <c r="F10" s="66" t="s">
        <v>399</v>
      </c>
      <c r="G10" s="68">
        <v>252</v>
      </c>
      <c r="H10" s="68">
        <v>98.28</v>
      </c>
      <c r="I10" s="76">
        <f t="shared" si="0"/>
        <v>0.61</v>
      </c>
    </row>
    <row r="11" spans="2:9" ht="30" x14ac:dyDescent="0.25">
      <c r="B11" s="15" t="s">
        <v>81</v>
      </c>
      <c r="C11" s="66" t="s">
        <v>830</v>
      </c>
      <c r="D11" s="90" t="s">
        <v>835</v>
      </c>
      <c r="E11" s="66" t="s">
        <v>836</v>
      </c>
      <c r="F11" s="66" t="s">
        <v>399</v>
      </c>
      <c r="G11" s="68">
        <v>356</v>
      </c>
      <c r="H11" s="68">
        <v>138.84</v>
      </c>
      <c r="I11" s="76">
        <f t="shared" si="0"/>
        <v>0.61</v>
      </c>
    </row>
    <row r="12" spans="2:9" ht="30" x14ac:dyDescent="0.25">
      <c r="B12" s="15" t="s">
        <v>81</v>
      </c>
      <c r="C12" s="66" t="s">
        <v>830</v>
      </c>
      <c r="D12" s="90" t="s">
        <v>837</v>
      </c>
      <c r="E12" s="66" t="s">
        <v>838</v>
      </c>
      <c r="F12" s="66" t="s">
        <v>399</v>
      </c>
      <c r="G12" s="68">
        <v>356</v>
      </c>
      <c r="H12" s="68">
        <v>138.84</v>
      </c>
      <c r="I12" s="76">
        <f t="shared" si="0"/>
        <v>0.61</v>
      </c>
    </row>
    <row r="13" spans="2:9" ht="30" x14ac:dyDescent="0.25">
      <c r="B13" s="15" t="s">
        <v>81</v>
      </c>
      <c r="C13" s="66" t="s">
        <v>830</v>
      </c>
      <c r="D13" s="90" t="s">
        <v>839</v>
      </c>
      <c r="E13" s="66" t="s">
        <v>840</v>
      </c>
      <c r="F13" s="66" t="s">
        <v>399</v>
      </c>
      <c r="G13" s="68">
        <v>528</v>
      </c>
      <c r="H13" s="68">
        <v>205.92000000000002</v>
      </c>
      <c r="I13" s="76">
        <f t="shared" si="0"/>
        <v>0.61</v>
      </c>
    </row>
    <row r="14" spans="2:9" ht="30" x14ac:dyDescent="0.25">
      <c r="B14" s="15" t="s">
        <v>81</v>
      </c>
      <c r="C14" s="66" t="s">
        <v>830</v>
      </c>
      <c r="D14" s="90" t="s">
        <v>841</v>
      </c>
      <c r="E14" s="66" t="s">
        <v>842</v>
      </c>
      <c r="F14" s="66" t="s">
        <v>399</v>
      </c>
      <c r="G14" s="68">
        <v>528</v>
      </c>
      <c r="H14" s="68">
        <v>205.92000000000002</v>
      </c>
      <c r="I14" s="76">
        <f t="shared" si="0"/>
        <v>0.61</v>
      </c>
    </row>
    <row r="15" spans="2:9" ht="75" x14ac:dyDescent="0.25">
      <c r="B15" s="15" t="s">
        <v>82</v>
      </c>
      <c r="C15" s="66" t="s">
        <v>843</v>
      </c>
      <c r="D15" s="90" t="s">
        <v>844</v>
      </c>
      <c r="E15" s="66" t="s">
        <v>845</v>
      </c>
      <c r="F15" s="66" t="s">
        <v>399</v>
      </c>
      <c r="G15" s="68">
        <v>626</v>
      </c>
      <c r="H15" s="68">
        <v>244.14000000000001</v>
      </c>
      <c r="I15" s="76">
        <f t="shared" si="0"/>
        <v>0.61</v>
      </c>
    </row>
    <row r="16" spans="2:9" ht="75" x14ac:dyDescent="0.25">
      <c r="B16" s="15" t="s">
        <v>82</v>
      </c>
      <c r="C16" s="66" t="s">
        <v>843</v>
      </c>
      <c r="D16" s="90" t="s">
        <v>846</v>
      </c>
      <c r="E16" s="66" t="s">
        <v>847</v>
      </c>
      <c r="F16" s="66" t="s">
        <v>399</v>
      </c>
      <c r="G16" s="68">
        <v>635</v>
      </c>
      <c r="H16" s="68">
        <v>247.65</v>
      </c>
      <c r="I16" s="76">
        <f t="shared" si="0"/>
        <v>0.61</v>
      </c>
    </row>
    <row r="17" spans="2:9" ht="75" x14ac:dyDescent="0.25">
      <c r="B17" s="15" t="s">
        <v>82</v>
      </c>
      <c r="C17" s="66" t="s">
        <v>843</v>
      </c>
      <c r="D17" s="90" t="s">
        <v>848</v>
      </c>
      <c r="E17" s="66" t="s">
        <v>849</v>
      </c>
      <c r="F17" s="66" t="s">
        <v>399</v>
      </c>
      <c r="G17" s="68">
        <v>661</v>
      </c>
      <c r="H17" s="68">
        <v>257.79000000000002</v>
      </c>
      <c r="I17" s="76">
        <f t="shared" si="0"/>
        <v>0.61</v>
      </c>
    </row>
    <row r="18" spans="2:9" ht="75" x14ac:dyDescent="0.25">
      <c r="B18" s="15" t="s">
        <v>82</v>
      </c>
      <c r="C18" s="66" t="s">
        <v>843</v>
      </c>
      <c r="D18" s="90" t="s">
        <v>850</v>
      </c>
      <c r="E18" s="66" t="s">
        <v>851</v>
      </c>
      <c r="F18" s="66" t="s">
        <v>399</v>
      </c>
      <c r="G18" s="68">
        <v>687</v>
      </c>
      <c r="H18" s="68">
        <v>267.93</v>
      </c>
      <c r="I18" s="76">
        <f t="shared" si="0"/>
        <v>0.61</v>
      </c>
    </row>
    <row r="19" spans="2:9" ht="75" x14ac:dyDescent="0.25">
      <c r="B19" s="15" t="s">
        <v>82</v>
      </c>
      <c r="C19" s="66" t="s">
        <v>843</v>
      </c>
      <c r="D19" s="90" t="s">
        <v>852</v>
      </c>
      <c r="E19" s="66" t="s">
        <v>853</v>
      </c>
      <c r="F19" s="66" t="s">
        <v>399</v>
      </c>
      <c r="G19" s="68">
        <v>819</v>
      </c>
      <c r="H19" s="68">
        <v>319.41000000000003</v>
      </c>
      <c r="I19" s="76">
        <f t="shared" si="0"/>
        <v>0.61</v>
      </c>
    </row>
    <row r="20" spans="2:9" ht="75" x14ac:dyDescent="0.25">
      <c r="B20" s="15" t="s">
        <v>82</v>
      </c>
      <c r="C20" s="66" t="s">
        <v>843</v>
      </c>
      <c r="D20" s="90" t="s">
        <v>854</v>
      </c>
      <c r="E20" s="66" t="s">
        <v>855</v>
      </c>
      <c r="F20" s="66" t="s">
        <v>399</v>
      </c>
      <c r="G20" s="68">
        <v>918</v>
      </c>
      <c r="H20" s="68">
        <v>358.02000000000004</v>
      </c>
      <c r="I20" s="76">
        <f t="shared" si="0"/>
        <v>0.61</v>
      </c>
    </row>
    <row r="21" spans="2:9" ht="90" x14ac:dyDescent="0.25">
      <c r="B21" s="15" t="s">
        <v>82</v>
      </c>
      <c r="C21" s="66" t="s">
        <v>843</v>
      </c>
      <c r="D21" s="90" t="s">
        <v>856</v>
      </c>
      <c r="E21" s="66" t="s">
        <v>857</v>
      </c>
      <c r="F21" s="66" t="s">
        <v>399</v>
      </c>
      <c r="G21" s="68">
        <v>1060</v>
      </c>
      <c r="H21" s="68">
        <v>413.40000000000003</v>
      </c>
      <c r="I21" s="76">
        <f t="shared" si="0"/>
        <v>0.60999999999999988</v>
      </c>
    </row>
    <row r="22" spans="2:9" ht="90" x14ac:dyDescent="0.25">
      <c r="B22" s="15" t="s">
        <v>82</v>
      </c>
      <c r="C22" s="66" t="s">
        <v>843</v>
      </c>
      <c r="D22" s="90" t="s">
        <v>858</v>
      </c>
      <c r="E22" s="66" t="s">
        <v>859</v>
      </c>
      <c r="F22" s="66" t="s">
        <v>399</v>
      </c>
      <c r="G22" s="68">
        <v>1079</v>
      </c>
      <c r="H22" s="68">
        <v>420.81</v>
      </c>
      <c r="I22" s="76">
        <f t="shared" si="0"/>
        <v>0.6100000000000001</v>
      </c>
    </row>
    <row r="23" spans="2:9" ht="90" x14ac:dyDescent="0.25">
      <c r="B23" s="15" t="s">
        <v>82</v>
      </c>
      <c r="C23" s="66" t="s">
        <v>843</v>
      </c>
      <c r="D23" s="90" t="s">
        <v>860</v>
      </c>
      <c r="E23" s="66" t="s">
        <v>861</v>
      </c>
      <c r="F23" s="66" t="s">
        <v>399</v>
      </c>
      <c r="G23" s="68">
        <v>1206</v>
      </c>
      <c r="H23" s="68">
        <v>470.34000000000003</v>
      </c>
      <c r="I23" s="76">
        <f t="shared" si="0"/>
        <v>0.61</v>
      </c>
    </row>
    <row r="24" spans="2:9" ht="90" x14ac:dyDescent="0.25">
      <c r="B24" s="15" t="s">
        <v>82</v>
      </c>
      <c r="C24" s="66" t="s">
        <v>843</v>
      </c>
      <c r="D24" s="90" t="s">
        <v>862</v>
      </c>
      <c r="E24" s="66" t="s">
        <v>863</v>
      </c>
      <c r="F24" s="66" t="s">
        <v>399</v>
      </c>
      <c r="G24" s="68">
        <v>1352</v>
      </c>
      <c r="H24" s="68">
        <v>527.28</v>
      </c>
      <c r="I24" s="76">
        <f t="shared" si="0"/>
        <v>0.61</v>
      </c>
    </row>
    <row r="25" spans="2:9" ht="90" x14ac:dyDescent="0.25">
      <c r="B25" s="15" t="s">
        <v>82</v>
      </c>
      <c r="C25" s="66" t="s">
        <v>843</v>
      </c>
      <c r="D25" s="90" t="s">
        <v>864</v>
      </c>
      <c r="E25" s="66" t="s">
        <v>865</v>
      </c>
      <c r="F25" s="66" t="s">
        <v>399</v>
      </c>
      <c r="G25" s="68">
        <v>1530</v>
      </c>
      <c r="H25" s="68">
        <v>596.70000000000005</v>
      </c>
      <c r="I25" s="76">
        <f t="shared" si="0"/>
        <v>0.61</v>
      </c>
    </row>
    <row r="26" spans="2:9" ht="105" x14ac:dyDescent="0.25">
      <c r="B26" s="15" t="s">
        <v>82</v>
      </c>
      <c r="C26" s="66" t="s">
        <v>843</v>
      </c>
      <c r="D26" s="90" t="s">
        <v>866</v>
      </c>
      <c r="E26" s="66" t="s">
        <v>867</v>
      </c>
      <c r="F26" s="66" t="s">
        <v>399</v>
      </c>
      <c r="G26" s="68">
        <v>681</v>
      </c>
      <c r="H26" s="68">
        <v>265.59000000000003</v>
      </c>
      <c r="I26" s="76">
        <f t="shared" si="0"/>
        <v>0.61</v>
      </c>
    </row>
    <row r="27" spans="2:9" ht="105" x14ac:dyDescent="0.25">
      <c r="B27" s="15" t="s">
        <v>82</v>
      </c>
      <c r="C27" s="66" t="s">
        <v>843</v>
      </c>
      <c r="D27" s="90" t="s">
        <v>868</v>
      </c>
      <c r="E27" s="66" t="s">
        <v>869</v>
      </c>
      <c r="F27" s="66" t="s">
        <v>399</v>
      </c>
      <c r="G27" s="68">
        <v>944</v>
      </c>
      <c r="H27" s="68">
        <v>368.16</v>
      </c>
      <c r="I27" s="76">
        <f t="shared" si="0"/>
        <v>0.60999999999999988</v>
      </c>
    </row>
    <row r="28" spans="2:9" ht="105" x14ac:dyDescent="0.25">
      <c r="B28" s="15" t="s">
        <v>82</v>
      </c>
      <c r="C28" s="66" t="s">
        <v>843</v>
      </c>
      <c r="D28" s="90" t="s">
        <v>870</v>
      </c>
      <c r="E28" s="66" t="s">
        <v>871</v>
      </c>
      <c r="F28" s="66" t="s">
        <v>399</v>
      </c>
      <c r="G28" s="68">
        <v>1011</v>
      </c>
      <c r="H28" s="68">
        <v>394.29</v>
      </c>
      <c r="I28" s="76">
        <f t="shared" si="0"/>
        <v>0.61</v>
      </c>
    </row>
    <row r="29" spans="2:9" ht="105" x14ac:dyDescent="0.25">
      <c r="B29" s="15" t="s">
        <v>82</v>
      </c>
      <c r="C29" s="66" t="s">
        <v>843</v>
      </c>
      <c r="D29" s="90" t="s">
        <v>872</v>
      </c>
      <c r="E29" s="66" t="s">
        <v>873</v>
      </c>
      <c r="F29" s="66" t="s">
        <v>399</v>
      </c>
      <c r="G29" s="68">
        <v>1263</v>
      </c>
      <c r="H29" s="68">
        <v>492.57</v>
      </c>
      <c r="I29" s="76">
        <f t="shared" si="0"/>
        <v>0.6100000000000001</v>
      </c>
    </row>
    <row r="30" spans="2:9" ht="105" x14ac:dyDescent="0.25">
      <c r="B30" s="15" t="s">
        <v>82</v>
      </c>
      <c r="C30" s="66" t="s">
        <v>843</v>
      </c>
      <c r="D30" s="90" t="s">
        <v>874</v>
      </c>
      <c r="E30" s="66" t="s">
        <v>875</v>
      </c>
      <c r="F30" s="66" t="s">
        <v>399</v>
      </c>
      <c r="G30" s="68">
        <v>958</v>
      </c>
      <c r="H30" s="68">
        <v>373.62</v>
      </c>
      <c r="I30" s="76">
        <f t="shared" si="0"/>
        <v>0.61</v>
      </c>
    </row>
    <row r="31" spans="2:9" ht="105" x14ac:dyDescent="0.25">
      <c r="B31" s="15" t="s">
        <v>82</v>
      </c>
      <c r="C31" s="66" t="s">
        <v>843</v>
      </c>
      <c r="D31" s="90" t="s">
        <v>876</v>
      </c>
      <c r="E31" s="66" t="s">
        <v>877</v>
      </c>
      <c r="F31" s="66" t="s">
        <v>399</v>
      </c>
      <c r="G31" s="68">
        <v>1088</v>
      </c>
      <c r="H31" s="68">
        <v>424.32</v>
      </c>
      <c r="I31" s="76">
        <f t="shared" si="0"/>
        <v>0.6100000000000001</v>
      </c>
    </row>
    <row r="32" spans="2:9" ht="105" x14ac:dyDescent="0.25">
      <c r="B32" s="15" t="s">
        <v>82</v>
      </c>
      <c r="C32" s="66" t="s">
        <v>843</v>
      </c>
      <c r="D32" s="90" t="s">
        <v>878</v>
      </c>
      <c r="E32" s="66" t="s">
        <v>879</v>
      </c>
      <c r="F32" s="66" t="s">
        <v>399</v>
      </c>
      <c r="G32" s="68">
        <v>1348</v>
      </c>
      <c r="H32" s="68">
        <v>525.72</v>
      </c>
      <c r="I32" s="76">
        <f t="shared" si="0"/>
        <v>0.61</v>
      </c>
    </row>
    <row r="33" spans="2:9" ht="105" x14ac:dyDescent="0.25">
      <c r="B33" s="15" t="s">
        <v>82</v>
      </c>
      <c r="C33" s="66" t="s">
        <v>843</v>
      </c>
      <c r="D33" s="90" t="s">
        <v>880</v>
      </c>
      <c r="E33" s="66" t="s">
        <v>881</v>
      </c>
      <c r="F33" s="66" t="s">
        <v>399</v>
      </c>
      <c r="G33" s="68">
        <v>1519</v>
      </c>
      <c r="H33" s="68">
        <v>592.41</v>
      </c>
      <c r="I33" s="76">
        <f t="shared" si="0"/>
        <v>0.61</v>
      </c>
    </row>
    <row r="34" spans="2:9" ht="30" x14ac:dyDescent="0.25">
      <c r="B34" s="15" t="s">
        <v>82</v>
      </c>
      <c r="C34" s="66" t="s">
        <v>823</v>
      </c>
      <c r="D34" s="90" t="s">
        <v>882</v>
      </c>
      <c r="E34" s="66" t="s">
        <v>883</v>
      </c>
      <c r="F34" s="66" t="s">
        <v>399</v>
      </c>
      <c r="G34" s="68">
        <v>252</v>
      </c>
      <c r="H34" s="68">
        <v>98.28</v>
      </c>
      <c r="I34" s="76">
        <f t="shared" si="0"/>
        <v>0.61</v>
      </c>
    </row>
    <row r="35" spans="2:9" ht="30" x14ac:dyDescent="0.25">
      <c r="B35" s="15" t="s">
        <v>82</v>
      </c>
      <c r="C35" s="66" t="s">
        <v>823</v>
      </c>
      <c r="D35" s="90" t="s">
        <v>884</v>
      </c>
      <c r="E35" s="66" t="s">
        <v>885</v>
      </c>
      <c r="F35" s="66" t="s">
        <v>399</v>
      </c>
      <c r="G35" s="68">
        <v>252</v>
      </c>
      <c r="H35" s="68">
        <v>98.28</v>
      </c>
      <c r="I35" s="76">
        <f t="shared" si="0"/>
        <v>0.61</v>
      </c>
    </row>
    <row r="36" spans="2:9" ht="30" x14ac:dyDescent="0.25">
      <c r="B36" s="15" t="s">
        <v>82</v>
      </c>
      <c r="C36" s="66" t="s">
        <v>823</v>
      </c>
      <c r="D36" s="90" t="s">
        <v>886</v>
      </c>
      <c r="E36" s="66" t="s">
        <v>887</v>
      </c>
      <c r="F36" s="66" t="s">
        <v>399</v>
      </c>
      <c r="G36" s="68">
        <v>252</v>
      </c>
      <c r="H36" s="68">
        <v>98.28</v>
      </c>
      <c r="I36" s="76">
        <f t="shared" si="0"/>
        <v>0.61</v>
      </c>
    </row>
    <row r="37" spans="2:9" ht="30" x14ac:dyDescent="0.25">
      <c r="B37" s="15" t="s">
        <v>82</v>
      </c>
      <c r="C37" s="66" t="s">
        <v>823</v>
      </c>
      <c r="D37" s="90" t="s">
        <v>888</v>
      </c>
      <c r="E37" s="66" t="s">
        <v>889</v>
      </c>
      <c r="F37" s="66" t="s">
        <v>399</v>
      </c>
      <c r="G37" s="68">
        <v>252</v>
      </c>
      <c r="H37" s="68">
        <v>98.28</v>
      </c>
      <c r="I37" s="76">
        <f t="shared" si="0"/>
        <v>0.61</v>
      </c>
    </row>
    <row r="38" spans="2:9" ht="30" x14ac:dyDescent="0.25">
      <c r="B38" s="15" t="s">
        <v>82</v>
      </c>
      <c r="C38" s="66" t="s">
        <v>823</v>
      </c>
      <c r="D38" s="90" t="s">
        <v>890</v>
      </c>
      <c r="E38" s="66" t="s">
        <v>891</v>
      </c>
      <c r="F38" s="66" t="s">
        <v>399</v>
      </c>
      <c r="G38" s="68">
        <v>324</v>
      </c>
      <c r="H38" s="68">
        <v>126.36</v>
      </c>
      <c r="I38" s="76">
        <f t="shared" si="0"/>
        <v>0.61</v>
      </c>
    </row>
    <row r="39" spans="2:9" ht="30" x14ac:dyDescent="0.25">
      <c r="B39" s="15" t="s">
        <v>82</v>
      </c>
      <c r="C39" s="66" t="s">
        <v>823</v>
      </c>
      <c r="D39" s="90" t="s">
        <v>892</v>
      </c>
      <c r="E39" s="66" t="s">
        <v>893</v>
      </c>
      <c r="F39" s="66" t="s">
        <v>399</v>
      </c>
      <c r="G39" s="68">
        <v>324</v>
      </c>
      <c r="H39" s="68">
        <v>126.36</v>
      </c>
      <c r="I39" s="76">
        <f t="shared" si="0"/>
        <v>0.61</v>
      </c>
    </row>
    <row r="40" spans="2:9" ht="30" x14ac:dyDescent="0.25">
      <c r="B40" s="15" t="s">
        <v>82</v>
      </c>
      <c r="C40" s="66" t="s">
        <v>823</v>
      </c>
      <c r="D40" s="90" t="s">
        <v>894</v>
      </c>
      <c r="E40" s="66" t="s">
        <v>895</v>
      </c>
      <c r="F40" s="66" t="s">
        <v>399</v>
      </c>
      <c r="G40" s="68">
        <v>423</v>
      </c>
      <c r="H40" s="68">
        <v>164.97</v>
      </c>
      <c r="I40" s="76">
        <f t="shared" si="0"/>
        <v>0.61</v>
      </c>
    </row>
    <row r="41" spans="2:9" ht="30" x14ac:dyDescent="0.25">
      <c r="B41" s="15" t="s">
        <v>82</v>
      </c>
      <c r="C41" s="66" t="s">
        <v>823</v>
      </c>
      <c r="D41" s="90" t="s">
        <v>896</v>
      </c>
      <c r="E41" s="66" t="s">
        <v>897</v>
      </c>
      <c r="F41" s="66" t="s">
        <v>399</v>
      </c>
      <c r="G41" s="68">
        <v>423</v>
      </c>
      <c r="H41" s="68">
        <v>164.97</v>
      </c>
      <c r="I41" s="76">
        <f t="shared" si="0"/>
        <v>0.61</v>
      </c>
    </row>
    <row r="42" spans="2:9" ht="30" x14ac:dyDescent="0.25">
      <c r="B42" s="15" t="s">
        <v>82</v>
      </c>
      <c r="C42" s="66" t="s">
        <v>823</v>
      </c>
      <c r="D42" s="90" t="s">
        <v>898</v>
      </c>
      <c r="E42" s="66" t="s">
        <v>899</v>
      </c>
      <c r="F42" s="66" t="s">
        <v>399</v>
      </c>
      <c r="G42" s="68">
        <v>423</v>
      </c>
      <c r="H42" s="68">
        <v>164.97</v>
      </c>
      <c r="I42" s="76">
        <f t="shared" si="0"/>
        <v>0.61</v>
      </c>
    </row>
    <row r="43" spans="2:9" ht="30" x14ac:dyDescent="0.25">
      <c r="B43" s="15" t="s">
        <v>82</v>
      </c>
      <c r="C43" s="66" t="s">
        <v>823</v>
      </c>
      <c r="D43" s="90" t="s">
        <v>900</v>
      </c>
      <c r="E43" s="66" t="s">
        <v>901</v>
      </c>
      <c r="F43" s="66" t="s">
        <v>399</v>
      </c>
      <c r="G43" s="68">
        <v>338</v>
      </c>
      <c r="H43" s="68">
        <v>131.82</v>
      </c>
      <c r="I43" s="76">
        <f t="shared" si="0"/>
        <v>0.61</v>
      </c>
    </row>
    <row r="44" spans="2:9" ht="30" x14ac:dyDescent="0.25">
      <c r="B44" s="15" t="s">
        <v>82</v>
      </c>
      <c r="C44" s="66" t="s">
        <v>823</v>
      </c>
      <c r="D44" s="90" t="s">
        <v>902</v>
      </c>
      <c r="E44" s="66" t="s">
        <v>903</v>
      </c>
      <c r="F44" s="66" t="s">
        <v>399</v>
      </c>
      <c r="G44" s="68">
        <v>367</v>
      </c>
      <c r="H44" s="68">
        <v>143.13</v>
      </c>
      <c r="I44" s="76">
        <f t="shared" si="0"/>
        <v>0.61</v>
      </c>
    </row>
    <row r="45" spans="2:9" ht="30" x14ac:dyDescent="0.25">
      <c r="B45" s="15" t="s">
        <v>82</v>
      </c>
      <c r="C45" s="66" t="s">
        <v>823</v>
      </c>
      <c r="D45" s="90" t="s">
        <v>904</v>
      </c>
      <c r="E45" s="66" t="s">
        <v>905</v>
      </c>
      <c r="F45" s="66" t="s">
        <v>399</v>
      </c>
      <c r="G45" s="68">
        <v>398</v>
      </c>
      <c r="H45" s="68">
        <v>155.22</v>
      </c>
      <c r="I45" s="76">
        <f t="shared" si="0"/>
        <v>0.61</v>
      </c>
    </row>
    <row r="46" spans="2:9" ht="30" x14ac:dyDescent="0.25">
      <c r="B46" s="15" t="s">
        <v>82</v>
      </c>
      <c r="C46" s="66" t="s">
        <v>823</v>
      </c>
      <c r="D46" s="90" t="s">
        <v>906</v>
      </c>
      <c r="E46" s="66" t="s">
        <v>907</v>
      </c>
      <c r="F46" s="66" t="s">
        <v>399</v>
      </c>
      <c r="G46" s="68">
        <v>440</v>
      </c>
      <c r="H46" s="68">
        <v>171.6</v>
      </c>
      <c r="I46" s="76">
        <f t="shared" si="0"/>
        <v>0.61</v>
      </c>
    </row>
    <row r="47" spans="2:9" ht="30" x14ac:dyDescent="0.25">
      <c r="B47" s="15" t="s">
        <v>82</v>
      </c>
      <c r="C47" s="66" t="s">
        <v>823</v>
      </c>
      <c r="D47" s="90" t="s">
        <v>908</v>
      </c>
      <c r="E47" s="66" t="s">
        <v>909</v>
      </c>
      <c r="F47" s="66" t="s">
        <v>399</v>
      </c>
      <c r="G47" s="68">
        <v>472</v>
      </c>
      <c r="H47" s="68">
        <v>184.08</v>
      </c>
      <c r="I47" s="76">
        <f t="shared" si="0"/>
        <v>0.60999999999999988</v>
      </c>
    </row>
    <row r="48" spans="2:9" ht="30" x14ac:dyDescent="0.25">
      <c r="B48" s="15" t="s">
        <v>82</v>
      </c>
      <c r="C48" s="66" t="s">
        <v>823</v>
      </c>
      <c r="D48" s="90" t="s">
        <v>910</v>
      </c>
      <c r="E48" s="66" t="s">
        <v>911</v>
      </c>
      <c r="F48" s="66" t="s">
        <v>399</v>
      </c>
      <c r="G48" s="68">
        <v>887</v>
      </c>
      <c r="H48" s="68">
        <v>345.93</v>
      </c>
      <c r="I48" s="76">
        <f t="shared" si="0"/>
        <v>0.60999999999999988</v>
      </c>
    </row>
    <row r="49" spans="2:9" ht="30" x14ac:dyDescent="0.25">
      <c r="B49" s="15" t="s">
        <v>82</v>
      </c>
      <c r="C49" s="66" t="s">
        <v>823</v>
      </c>
      <c r="D49" s="90" t="s">
        <v>912</v>
      </c>
      <c r="E49" s="66" t="s">
        <v>913</v>
      </c>
      <c r="F49" s="66" t="s">
        <v>399</v>
      </c>
      <c r="G49" s="68">
        <v>1124</v>
      </c>
      <c r="H49" s="68">
        <v>438.36</v>
      </c>
      <c r="I49" s="76">
        <f t="shared" si="0"/>
        <v>0.61</v>
      </c>
    </row>
    <row r="50" spans="2:9" ht="30" x14ac:dyDescent="0.25">
      <c r="B50" s="15" t="s">
        <v>82</v>
      </c>
      <c r="C50" s="66" t="s">
        <v>823</v>
      </c>
      <c r="D50" s="90" t="s">
        <v>914</v>
      </c>
      <c r="E50" s="66" t="s">
        <v>915</v>
      </c>
      <c r="F50" s="66" t="s">
        <v>399</v>
      </c>
      <c r="G50" s="68">
        <v>616</v>
      </c>
      <c r="H50" s="68">
        <v>240.24</v>
      </c>
      <c r="I50" s="76">
        <f t="shared" si="0"/>
        <v>0.61</v>
      </c>
    </row>
    <row r="51" spans="2:9" ht="30" x14ac:dyDescent="0.25">
      <c r="B51" s="15" t="s">
        <v>82</v>
      </c>
      <c r="C51" s="66" t="s">
        <v>823</v>
      </c>
      <c r="D51" s="90" t="s">
        <v>916</v>
      </c>
      <c r="E51" s="66" t="s">
        <v>917</v>
      </c>
      <c r="F51" s="66" t="s">
        <v>399</v>
      </c>
      <c r="G51" s="68">
        <v>906</v>
      </c>
      <c r="H51" s="68">
        <v>353.34000000000003</v>
      </c>
      <c r="I51" s="76">
        <f t="shared" si="0"/>
        <v>0.61</v>
      </c>
    </row>
    <row r="52" spans="2:9" ht="30" x14ac:dyDescent="0.25">
      <c r="B52" s="15" t="s">
        <v>82</v>
      </c>
      <c r="C52" s="66" t="s">
        <v>823</v>
      </c>
      <c r="D52" s="90" t="s">
        <v>918</v>
      </c>
      <c r="E52" s="66" t="s">
        <v>919</v>
      </c>
      <c r="F52" s="66" t="s">
        <v>399</v>
      </c>
      <c r="G52" s="68">
        <v>797</v>
      </c>
      <c r="H52" s="68">
        <v>310.83</v>
      </c>
      <c r="I52" s="76">
        <f t="shared" si="0"/>
        <v>0.61</v>
      </c>
    </row>
    <row r="53" spans="2:9" ht="30" x14ac:dyDescent="0.25">
      <c r="B53" s="15" t="s">
        <v>82</v>
      </c>
      <c r="C53" s="66" t="s">
        <v>823</v>
      </c>
      <c r="D53" s="90" t="s">
        <v>920</v>
      </c>
      <c r="E53" s="66" t="s">
        <v>921</v>
      </c>
      <c r="F53" s="66" t="s">
        <v>399</v>
      </c>
      <c r="G53" s="68">
        <v>960</v>
      </c>
      <c r="H53" s="68">
        <v>374.40000000000003</v>
      </c>
      <c r="I53" s="76">
        <f t="shared" si="0"/>
        <v>0.60999999999999988</v>
      </c>
    </row>
    <row r="54" spans="2:9" ht="30" x14ac:dyDescent="0.25">
      <c r="B54" s="15" t="s">
        <v>82</v>
      </c>
      <c r="C54" s="66" t="s">
        <v>823</v>
      </c>
      <c r="D54" s="90" t="s">
        <v>922</v>
      </c>
      <c r="E54" s="66" t="s">
        <v>923</v>
      </c>
      <c r="F54" s="66" t="s">
        <v>399</v>
      </c>
      <c r="G54" s="68">
        <v>507</v>
      </c>
      <c r="H54" s="68">
        <v>197.73000000000002</v>
      </c>
      <c r="I54" s="76">
        <f t="shared" si="0"/>
        <v>0.61</v>
      </c>
    </row>
    <row r="55" spans="2:9" ht="30" x14ac:dyDescent="0.25">
      <c r="B55" s="15" t="s">
        <v>82</v>
      </c>
      <c r="C55" s="66" t="s">
        <v>823</v>
      </c>
      <c r="D55" s="90" t="s">
        <v>924</v>
      </c>
      <c r="E55" s="66" t="s">
        <v>925</v>
      </c>
      <c r="F55" s="66" t="s">
        <v>399</v>
      </c>
      <c r="G55" s="68">
        <v>797</v>
      </c>
      <c r="H55" s="68">
        <v>310.83</v>
      </c>
      <c r="I55" s="76">
        <f t="shared" si="0"/>
        <v>0.61</v>
      </c>
    </row>
    <row r="56" spans="2:9" x14ac:dyDescent="0.25">
      <c r="B56" s="15" t="s">
        <v>83</v>
      </c>
      <c r="C56" s="66" t="s">
        <v>80</v>
      </c>
      <c r="D56" s="66" t="s">
        <v>399</v>
      </c>
      <c r="E56" s="66"/>
      <c r="F56" s="66" t="s">
        <v>399</v>
      </c>
      <c r="G56" s="68">
        <v>0</v>
      </c>
      <c r="H56" s="68">
        <v>0</v>
      </c>
      <c r="I56" s="76" t="e">
        <f t="shared" si="0"/>
        <v>#DIV/0!</v>
      </c>
    </row>
    <row r="57" spans="2:9" ht="30" x14ac:dyDescent="0.25">
      <c r="B57" s="15" t="s">
        <v>85</v>
      </c>
      <c r="C57" s="29" t="s">
        <v>86</v>
      </c>
      <c r="D57" s="90" t="s">
        <v>926</v>
      </c>
      <c r="E57" s="66" t="s">
        <v>927</v>
      </c>
      <c r="F57" s="66" t="s">
        <v>399</v>
      </c>
      <c r="G57" s="68">
        <v>386</v>
      </c>
      <c r="H57" s="68">
        <v>150.54</v>
      </c>
      <c r="I57" s="76">
        <f t="shared" si="0"/>
        <v>0.61</v>
      </c>
    </row>
    <row r="58" spans="2:9" ht="30" x14ac:dyDescent="0.25">
      <c r="B58" s="15" t="s">
        <v>85</v>
      </c>
      <c r="C58" s="29" t="s">
        <v>86</v>
      </c>
      <c r="D58" s="90" t="s">
        <v>928</v>
      </c>
      <c r="E58" s="66" t="s">
        <v>929</v>
      </c>
      <c r="F58" s="66" t="s">
        <v>399</v>
      </c>
      <c r="G58" s="68">
        <v>386</v>
      </c>
      <c r="H58" s="68">
        <v>150.54</v>
      </c>
      <c r="I58" s="76">
        <f t="shared" si="0"/>
        <v>0.61</v>
      </c>
    </row>
    <row r="59" spans="2:9" ht="30" x14ac:dyDescent="0.25">
      <c r="B59" s="15" t="s">
        <v>85</v>
      </c>
      <c r="C59" s="29" t="s">
        <v>86</v>
      </c>
      <c r="D59" s="90" t="s">
        <v>930</v>
      </c>
      <c r="E59" s="66" t="s">
        <v>931</v>
      </c>
      <c r="F59" s="66" t="s">
        <v>399</v>
      </c>
      <c r="G59" s="68">
        <v>462</v>
      </c>
      <c r="H59" s="68">
        <v>180.18</v>
      </c>
      <c r="I59" s="76">
        <f t="shared" si="0"/>
        <v>0.61</v>
      </c>
    </row>
    <row r="60" spans="2:9" ht="30" x14ac:dyDescent="0.25">
      <c r="B60" s="15" t="s">
        <v>85</v>
      </c>
      <c r="C60" s="29" t="s">
        <v>86</v>
      </c>
      <c r="D60" s="90" t="s">
        <v>932</v>
      </c>
      <c r="E60" s="66" t="s">
        <v>933</v>
      </c>
      <c r="F60" s="66" t="s">
        <v>399</v>
      </c>
      <c r="G60" s="68">
        <v>462</v>
      </c>
      <c r="H60" s="68">
        <v>180.18</v>
      </c>
      <c r="I60" s="76">
        <f t="shared" si="0"/>
        <v>0.61</v>
      </c>
    </row>
    <row r="61" spans="2:9" ht="30" x14ac:dyDescent="0.25">
      <c r="B61" s="15" t="s">
        <v>85</v>
      </c>
      <c r="C61" s="29" t="s">
        <v>86</v>
      </c>
      <c r="D61" s="90" t="s">
        <v>934</v>
      </c>
      <c r="E61" s="66" t="s">
        <v>935</v>
      </c>
      <c r="F61" s="66" t="s">
        <v>399</v>
      </c>
      <c r="G61" s="68">
        <v>386</v>
      </c>
      <c r="H61" s="68">
        <v>150.54</v>
      </c>
      <c r="I61" s="76">
        <f t="shared" si="0"/>
        <v>0.61</v>
      </c>
    </row>
    <row r="62" spans="2:9" ht="30" x14ac:dyDescent="0.25">
      <c r="B62" s="15" t="s">
        <v>85</v>
      </c>
      <c r="C62" s="29" t="s">
        <v>86</v>
      </c>
      <c r="D62" s="90" t="s">
        <v>936</v>
      </c>
      <c r="E62" s="66" t="s">
        <v>937</v>
      </c>
      <c r="F62" s="66" t="s">
        <v>399</v>
      </c>
      <c r="G62" s="68">
        <v>386</v>
      </c>
      <c r="H62" s="68">
        <v>150.54</v>
      </c>
      <c r="I62" s="76">
        <f t="shared" si="0"/>
        <v>0.61</v>
      </c>
    </row>
    <row r="63" spans="2:9" x14ac:dyDescent="0.25">
      <c r="B63" s="15" t="s">
        <v>85</v>
      </c>
      <c r="C63" s="29" t="s">
        <v>86</v>
      </c>
      <c r="D63" s="90" t="s">
        <v>938</v>
      </c>
      <c r="E63" s="66" t="s">
        <v>939</v>
      </c>
      <c r="F63" s="66" t="s">
        <v>399</v>
      </c>
      <c r="G63" s="68">
        <v>290</v>
      </c>
      <c r="H63" s="68">
        <v>113.10000000000001</v>
      </c>
      <c r="I63" s="76">
        <f t="shared" si="0"/>
        <v>0.60999999999999988</v>
      </c>
    </row>
    <row r="64" spans="2:9" ht="30" x14ac:dyDescent="0.25">
      <c r="B64" s="15" t="s">
        <v>85</v>
      </c>
      <c r="C64" s="29" t="s">
        <v>86</v>
      </c>
      <c r="D64" s="90" t="s">
        <v>940</v>
      </c>
      <c r="E64" s="66" t="s">
        <v>941</v>
      </c>
      <c r="F64" s="66" t="s">
        <v>399</v>
      </c>
      <c r="G64" s="68">
        <v>536</v>
      </c>
      <c r="H64" s="68">
        <v>209.04000000000002</v>
      </c>
      <c r="I64" s="76">
        <f t="shared" si="0"/>
        <v>0.61</v>
      </c>
    </row>
    <row r="65" spans="2:9" ht="45" x14ac:dyDescent="0.25">
      <c r="B65" s="15" t="s">
        <v>85</v>
      </c>
      <c r="C65" s="29" t="s">
        <v>86</v>
      </c>
      <c r="D65" s="90" t="s">
        <v>942</v>
      </c>
      <c r="E65" s="66" t="s">
        <v>943</v>
      </c>
      <c r="F65" s="66" t="s">
        <v>399</v>
      </c>
      <c r="G65" s="68">
        <v>536</v>
      </c>
      <c r="H65" s="68">
        <v>209.04000000000002</v>
      </c>
      <c r="I65" s="76">
        <f t="shared" si="0"/>
        <v>0.61</v>
      </c>
    </row>
    <row r="66" spans="2:9" ht="30" x14ac:dyDescent="0.25">
      <c r="B66" s="15" t="s">
        <v>85</v>
      </c>
      <c r="C66" s="29" t="s">
        <v>87</v>
      </c>
      <c r="D66" s="90" t="s">
        <v>944</v>
      </c>
      <c r="E66" s="66" t="s">
        <v>945</v>
      </c>
      <c r="F66" s="66" t="s">
        <v>399</v>
      </c>
      <c r="G66" s="68">
        <v>278</v>
      </c>
      <c r="H66" s="68">
        <v>108.42</v>
      </c>
      <c r="I66" s="76">
        <f t="shared" si="0"/>
        <v>0.61</v>
      </c>
    </row>
    <row r="67" spans="2:9" ht="30" x14ac:dyDescent="0.25">
      <c r="B67" s="15" t="s">
        <v>85</v>
      </c>
      <c r="C67" s="29" t="s">
        <v>87</v>
      </c>
      <c r="D67" s="90" t="s">
        <v>946</v>
      </c>
      <c r="E67" s="66" t="s">
        <v>947</v>
      </c>
      <c r="F67" s="66" t="s">
        <v>399</v>
      </c>
      <c r="G67" s="68">
        <v>452</v>
      </c>
      <c r="H67" s="68">
        <v>176.28</v>
      </c>
      <c r="I67" s="76">
        <f t="shared" si="0"/>
        <v>0.6100000000000001</v>
      </c>
    </row>
    <row r="68" spans="2:9" ht="45" x14ac:dyDescent="0.25">
      <c r="B68" s="15" t="s">
        <v>85</v>
      </c>
      <c r="C68" s="29" t="s">
        <v>87</v>
      </c>
      <c r="D68" s="90" t="s">
        <v>948</v>
      </c>
      <c r="E68" s="66" t="s">
        <v>949</v>
      </c>
      <c r="F68" s="66" t="s">
        <v>399</v>
      </c>
      <c r="G68" s="68">
        <v>761</v>
      </c>
      <c r="H68" s="68">
        <v>296.79000000000002</v>
      </c>
      <c r="I68" s="76">
        <f t="shared" si="0"/>
        <v>0.61</v>
      </c>
    </row>
    <row r="69" spans="2:9" ht="30" x14ac:dyDescent="0.25">
      <c r="B69" s="15" t="s">
        <v>85</v>
      </c>
      <c r="C69" s="29" t="s">
        <v>87</v>
      </c>
      <c r="D69" s="90" t="s">
        <v>950</v>
      </c>
      <c r="E69" s="66" t="s">
        <v>951</v>
      </c>
      <c r="F69" s="66" t="s">
        <v>399</v>
      </c>
      <c r="G69" s="68">
        <v>658</v>
      </c>
      <c r="H69" s="68">
        <v>256.62</v>
      </c>
      <c r="I69" s="76">
        <f t="shared" si="0"/>
        <v>0.61</v>
      </c>
    </row>
    <row r="70" spans="2:9" ht="45" x14ac:dyDescent="0.25">
      <c r="B70" s="15" t="s">
        <v>85</v>
      </c>
      <c r="C70" s="29" t="s">
        <v>87</v>
      </c>
      <c r="D70" s="90" t="s">
        <v>952</v>
      </c>
      <c r="E70" s="66" t="s">
        <v>953</v>
      </c>
      <c r="F70" s="66" t="s">
        <v>399</v>
      </c>
      <c r="G70" s="68">
        <v>839</v>
      </c>
      <c r="H70" s="68">
        <v>327.21000000000004</v>
      </c>
      <c r="I70" s="76">
        <f t="shared" si="0"/>
        <v>0.61</v>
      </c>
    </row>
    <row r="71" spans="2:9" ht="30" x14ac:dyDescent="0.25">
      <c r="B71" s="15" t="s">
        <v>85</v>
      </c>
      <c r="C71" s="29" t="s">
        <v>87</v>
      </c>
      <c r="D71" s="90" t="s">
        <v>954</v>
      </c>
      <c r="E71" s="66" t="s">
        <v>955</v>
      </c>
      <c r="F71" s="66" t="s">
        <v>399</v>
      </c>
      <c r="G71" s="68">
        <v>731</v>
      </c>
      <c r="H71" s="68">
        <v>285.09000000000003</v>
      </c>
      <c r="I71" s="76">
        <f t="shared" si="0"/>
        <v>0.61</v>
      </c>
    </row>
    <row r="72" spans="2:9" ht="45" x14ac:dyDescent="0.25">
      <c r="B72" s="15" t="s">
        <v>85</v>
      </c>
      <c r="C72" s="29" t="s">
        <v>87</v>
      </c>
      <c r="D72" s="90" t="s">
        <v>956</v>
      </c>
      <c r="E72" s="66" t="s">
        <v>957</v>
      </c>
      <c r="F72" s="66" t="s">
        <v>399</v>
      </c>
      <c r="G72" s="68">
        <v>761</v>
      </c>
      <c r="H72" s="68">
        <v>296.79000000000002</v>
      </c>
      <c r="I72" s="76">
        <f t="shared" si="0"/>
        <v>0.61</v>
      </c>
    </row>
    <row r="73" spans="2:9" ht="45" x14ac:dyDescent="0.25">
      <c r="B73" s="15" t="s">
        <v>85</v>
      </c>
      <c r="C73" s="29" t="s">
        <v>87</v>
      </c>
      <c r="D73" s="90" t="s">
        <v>958</v>
      </c>
      <c r="E73" s="66" t="s">
        <v>959</v>
      </c>
      <c r="F73" s="66" t="s">
        <v>399</v>
      </c>
      <c r="G73" s="68">
        <v>658</v>
      </c>
      <c r="H73" s="68">
        <v>256.62</v>
      </c>
      <c r="I73" s="76">
        <f t="shared" si="0"/>
        <v>0.61</v>
      </c>
    </row>
    <row r="74" spans="2:9" ht="30" x14ac:dyDescent="0.25">
      <c r="B74" s="15" t="s">
        <v>85</v>
      </c>
      <c r="C74" s="29" t="s">
        <v>87</v>
      </c>
      <c r="D74" s="90" t="s">
        <v>960</v>
      </c>
      <c r="E74" s="66" t="s">
        <v>961</v>
      </c>
      <c r="F74" s="66" t="s">
        <v>399</v>
      </c>
      <c r="G74" s="68">
        <v>816</v>
      </c>
      <c r="H74" s="68">
        <v>318.24</v>
      </c>
      <c r="I74" s="76">
        <f t="shared" si="0"/>
        <v>0.61</v>
      </c>
    </row>
    <row r="75" spans="2:9" ht="45" x14ac:dyDescent="0.25">
      <c r="B75" s="15" t="s">
        <v>85</v>
      </c>
      <c r="C75" s="29" t="s">
        <v>87</v>
      </c>
      <c r="D75" s="90" t="s">
        <v>962</v>
      </c>
      <c r="E75" s="66" t="s">
        <v>963</v>
      </c>
      <c r="F75" s="66" t="s">
        <v>399</v>
      </c>
      <c r="G75" s="68">
        <v>839</v>
      </c>
      <c r="H75" s="68">
        <v>327.21000000000004</v>
      </c>
      <c r="I75" s="76">
        <f t="shared" si="0"/>
        <v>0.61</v>
      </c>
    </row>
    <row r="76" spans="2:9" ht="45" x14ac:dyDescent="0.25">
      <c r="B76" s="15" t="s">
        <v>85</v>
      </c>
      <c r="C76" s="29" t="s">
        <v>87</v>
      </c>
      <c r="D76" s="90" t="s">
        <v>964</v>
      </c>
      <c r="E76" s="66" t="s">
        <v>965</v>
      </c>
      <c r="F76" s="66" t="s">
        <v>399</v>
      </c>
      <c r="G76" s="68">
        <v>731</v>
      </c>
      <c r="H76" s="68">
        <v>285.09000000000003</v>
      </c>
      <c r="I76" s="76">
        <f t="shared" si="0"/>
        <v>0.61</v>
      </c>
    </row>
    <row r="77" spans="2:9" ht="45" x14ac:dyDescent="0.25">
      <c r="B77" s="15" t="s">
        <v>85</v>
      </c>
      <c r="C77" s="29" t="s">
        <v>87</v>
      </c>
      <c r="D77" s="90" t="s">
        <v>966</v>
      </c>
      <c r="E77" s="66" t="s">
        <v>967</v>
      </c>
      <c r="F77" s="66" t="s">
        <v>399</v>
      </c>
      <c r="G77" s="68">
        <v>877</v>
      </c>
      <c r="H77" s="68">
        <v>342.03000000000003</v>
      </c>
      <c r="I77" s="76">
        <f t="shared" si="0"/>
        <v>0.61</v>
      </c>
    </row>
    <row r="78" spans="2:9" ht="60" x14ac:dyDescent="0.25">
      <c r="B78" s="15" t="s">
        <v>85</v>
      </c>
      <c r="C78" s="29" t="s">
        <v>87</v>
      </c>
      <c r="D78" s="90" t="s">
        <v>968</v>
      </c>
      <c r="E78" s="66" t="s">
        <v>969</v>
      </c>
      <c r="F78" s="66" t="s">
        <v>399</v>
      </c>
      <c r="G78" s="68">
        <v>958</v>
      </c>
      <c r="H78" s="68">
        <v>373.62</v>
      </c>
      <c r="I78" s="76">
        <f t="shared" si="0"/>
        <v>0.61</v>
      </c>
    </row>
    <row r="79" spans="2:9" ht="45" x14ac:dyDescent="0.25">
      <c r="B79" s="15" t="s">
        <v>85</v>
      </c>
      <c r="C79" s="29" t="s">
        <v>87</v>
      </c>
      <c r="D79" s="90" t="s">
        <v>970</v>
      </c>
      <c r="E79" s="66" t="s">
        <v>971</v>
      </c>
      <c r="F79" s="66" t="s">
        <v>399</v>
      </c>
      <c r="G79" s="68">
        <v>821</v>
      </c>
      <c r="H79" s="68">
        <v>320.19</v>
      </c>
      <c r="I79" s="76">
        <f t="shared" si="0"/>
        <v>0.61</v>
      </c>
    </row>
    <row r="80" spans="2:9" ht="60" x14ac:dyDescent="0.25">
      <c r="B80" s="15" t="s">
        <v>85</v>
      </c>
      <c r="C80" s="29" t="s">
        <v>87</v>
      </c>
      <c r="D80" s="90" t="s">
        <v>972</v>
      </c>
      <c r="E80" s="66" t="s">
        <v>973</v>
      </c>
      <c r="F80" s="66" t="s">
        <v>399</v>
      </c>
      <c r="G80" s="68">
        <v>1037</v>
      </c>
      <c r="H80" s="68">
        <v>404.43</v>
      </c>
      <c r="I80" s="76">
        <f t="shared" si="0"/>
        <v>0.61</v>
      </c>
    </row>
    <row r="81" spans="2:9" ht="45" x14ac:dyDescent="0.25">
      <c r="B81" s="15" t="s">
        <v>85</v>
      </c>
      <c r="C81" s="29" t="s">
        <v>87</v>
      </c>
      <c r="D81" s="90" t="s">
        <v>974</v>
      </c>
      <c r="E81" s="66" t="s">
        <v>975</v>
      </c>
      <c r="F81" s="66" t="s">
        <v>399</v>
      </c>
      <c r="G81" s="68">
        <v>905</v>
      </c>
      <c r="H81" s="68">
        <v>352.95</v>
      </c>
      <c r="I81" s="76">
        <f t="shared" si="0"/>
        <v>0.61</v>
      </c>
    </row>
    <row r="82" spans="2:9" ht="45" x14ac:dyDescent="0.25">
      <c r="B82" s="15" t="s">
        <v>85</v>
      </c>
      <c r="C82" s="29" t="s">
        <v>87</v>
      </c>
      <c r="D82" s="90" t="s">
        <v>976</v>
      </c>
      <c r="E82" s="66" t="s">
        <v>977</v>
      </c>
      <c r="F82" s="66" t="s">
        <v>399</v>
      </c>
      <c r="G82" s="68">
        <v>847</v>
      </c>
      <c r="H82" s="68">
        <v>330.33</v>
      </c>
      <c r="I82" s="76">
        <f t="shared" si="0"/>
        <v>0.6100000000000001</v>
      </c>
    </row>
    <row r="83" spans="2:9" ht="30" x14ac:dyDescent="0.25">
      <c r="B83" s="15" t="s">
        <v>85</v>
      </c>
      <c r="C83" s="29" t="s">
        <v>87</v>
      </c>
      <c r="D83" s="90" t="s">
        <v>978</v>
      </c>
      <c r="E83" s="66" t="s">
        <v>979</v>
      </c>
      <c r="F83" s="66" t="s">
        <v>399</v>
      </c>
      <c r="G83" s="68">
        <v>689</v>
      </c>
      <c r="H83" s="68">
        <v>268.71000000000004</v>
      </c>
      <c r="I83" s="76">
        <f t="shared" si="0"/>
        <v>0.61</v>
      </c>
    </row>
    <row r="84" spans="2:9" ht="45" x14ac:dyDescent="0.25">
      <c r="B84" s="15" t="s">
        <v>85</v>
      </c>
      <c r="C84" s="29" t="s">
        <v>87</v>
      </c>
      <c r="D84" s="90" t="s">
        <v>980</v>
      </c>
      <c r="E84" s="66" t="s">
        <v>981</v>
      </c>
      <c r="F84" s="66" t="s">
        <v>399</v>
      </c>
      <c r="G84" s="68">
        <v>847</v>
      </c>
      <c r="H84" s="68">
        <v>330.33</v>
      </c>
      <c r="I84" s="76">
        <f t="shared" si="0"/>
        <v>0.6100000000000001</v>
      </c>
    </row>
    <row r="85" spans="2:9" ht="45" x14ac:dyDescent="0.25">
      <c r="B85" s="15" t="s">
        <v>85</v>
      </c>
      <c r="C85" s="29" t="s">
        <v>87</v>
      </c>
      <c r="D85" s="90" t="s">
        <v>982</v>
      </c>
      <c r="E85" s="66" t="s">
        <v>983</v>
      </c>
      <c r="F85" s="66" t="s">
        <v>399</v>
      </c>
      <c r="G85" s="68">
        <v>689</v>
      </c>
      <c r="H85" s="68">
        <v>268.71000000000004</v>
      </c>
      <c r="I85" s="76">
        <f t="shared" si="0"/>
        <v>0.61</v>
      </c>
    </row>
    <row r="86" spans="2:9" ht="30" x14ac:dyDescent="0.25">
      <c r="B86" s="15" t="s">
        <v>85</v>
      </c>
      <c r="C86" s="29" t="s">
        <v>87</v>
      </c>
      <c r="D86" s="90" t="s">
        <v>984</v>
      </c>
      <c r="E86" s="66" t="s">
        <v>985</v>
      </c>
      <c r="F86" s="66" t="s">
        <v>399</v>
      </c>
      <c r="G86" s="68">
        <v>835</v>
      </c>
      <c r="H86" s="68">
        <v>325.65000000000003</v>
      </c>
      <c r="I86" s="76">
        <f t="shared" si="0"/>
        <v>0.61</v>
      </c>
    </row>
    <row r="87" spans="2:9" ht="45" x14ac:dyDescent="0.25">
      <c r="B87" s="15" t="s">
        <v>85</v>
      </c>
      <c r="C87" s="29" t="s">
        <v>87</v>
      </c>
      <c r="D87" s="90" t="s">
        <v>986</v>
      </c>
      <c r="E87" s="66" t="s">
        <v>987</v>
      </c>
      <c r="F87" s="66" t="s">
        <v>399</v>
      </c>
      <c r="G87" s="68">
        <v>1053</v>
      </c>
      <c r="H87" s="68">
        <v>410.67</v>
      </c>
      <c r="I87" s="76">
        <f t="shared" si="0"/>
        <v>0.60999999999999988</v>
      </c>
    </row>
    <row r="88" spans="2:9" ht="45" x14ac:dyDescent="0.25">
      <c r="B88" s="15" t="s">
        <v>85</v>
      </c>
      <c r="C88" s="29" t="s">
        <v>87</v>
      </c>
      <c r="D88" s="90" t="s">
        <v>988</v>
      </c>
      <c r="E88" s="66" t="s">
        <v>989</v>
      </c>
      <c r="F88" s="66" t="s">
        <v>399</v>
      </c>
      <c r="G88" s="68">
        <v>872</v>
      </c>
      <c r="H88" s="68">
        <v>340.08</v>
      </c>
      <c r="I88" s="76">
        <f t="shared" si="0"/>
        <v>0.6100000000000001</v>
      </c>
    </row>
    <row r="89" spans="2:9" ht="45" x14ac:dyDescent="0.25">
      <c r="B89" s="15" t="s">
        <v>85</v>
      </c>
      <c r="C89" s="29" t="s">
        <v>87</v>
      </c>
      <c r="D89" s="90" t="s">
        <v>990</v>
      </c>
      <c r="E89" s="66" t="s">
        <v>991</v>
      </c>
      <c r="F89" s="66" t="s">
        <v>399</v>
      </c>
      <c r="G89" s="68">
        <v>1034</v>
      </c>
      <c r="H89" s="68">
        <v>403.26</v>
      </c>
      <c r="I89" s="76">
        <f t="shared" si="0"/>
        <v>0.61</v>
      </c>
    </row>
    <row r="90" spans="2:9" ht="30" x14ac:dyDescent="0.25">
      <c r="B90" s="15" t="s">
        <v>85</v>
      </c>
      <c r="C90" s="29" t="s">
        <v>87</v>
      </c>
      <c r="D90" s="90" t="s">
        <v>992</v>
      </c>
      <c r="E90" s="66" t="s">
        <v>993</v>
      </c>
      <c r="F90" s="66" t="s">
        <v>399</v>
      </c>
      <c r="G90" s="68">
        <v>715</v>
      </c>
      <c r="H90" s="68">
        <v>278.85000000000002</v>
      </c>
      <c r="I90" s="76">
        <f t="shared" si="0"/>
        <v>0.61</v>
      </c>
    </row>
    <row r="91" spans="2:9" ht="30" x14ac:dyDescent="0.25">
      <c r="B91" s="15" t="s">
        <v>85</v>
      </c>
      <c r="C91" s="29" t="s">
        <v>87</v>
      </c>
      <c r="D91" s="90" t="s">
        <v>994</v>
      </c>
      <c r="E91" s="66" t="s">
        <v>995</v>
      </c>
      <c r="F91" s="66" t="s">
        <v>399</v>
      </c>
      <c r="G91" s="68">
        <v>777</v>
      </c>
      <c r="H91" s="68">
        <v>303.03000000000003</v>
      </c>
      <c r="I91" s="76">
        <f t="shared" si="0"/>
        <v>0.61</v>
      </c>
    </row>
    <row r="92" spans="2:9" ht="45" x14ac:dyDescent="0.25">
      <c r="B92" s="15" t="s">
        <v>85</v>
      </c>
      <c r="C92" s="29" t="s">
        <v>87</v>
      </c>
      <c r="D92" s="90" t="s">
        <v>996</v>
      </c>
      <c r="E92" s="66" t="s">
        <v>997</v>
      </c>
      <c r="F92" s="66" t="s">
        <v>399</v>
      </c>
      <c r="G92" s="68">
        <v>715</v>
      </c>
      <c r="H92" s="68">
        <v>278.85000000000002</v>
      </c>
      <c r="I92" s="76">
        <f t="shared" si="0"/>
        <v>0.61</v>
      </c>
    </row>
    <row r="93" spans="2:9" ht="30" x14ac:dyDescent="0.25">
      <c r="B93" s="15" t="s">
        <v>85</v>
      </c>
      <c r="C93" s="29" t="s">
        <v>87</v>
      </c>
      <c r="D93" s="90" t="s">
        <v>998</v>
      </c>
      <c r="E93" s="66" t="s">
        <v>999</v>
      </c>
      <c r="F93" s="66" t="s">
        <v>399</v>
      </c>
      <c r="G93" s="68">
        <v>864</v>
      </c>
      <c r="H93" s="68">
        <v>336.96000000000004</v>
      </c>
      <c r="I93" s="76">
        <f t="shared" si="0"/>
        <v>0.61</v>
      </c>
    </row>
    <row r="94" spans="2:9" ht="45" x14ac:dyDescent="0.25">
      <c r="B94" s="15" t="s">
        <v>85</v>
      </c>
      <c r="C94" s="29" t="s">
        <v>87</v>
      </c>
      <c r="D94" s="90" t="s">
        <v>1000</v>
      </c>
      <c r="E94" s="66" t="s">
        <v>1001</v>
      </c>
      <c r="F94" s="66" t="s">
        <v>399</v>
      </c>
      <c r="G94" s="68">
        <v>777</v>
      </c>
      <c r="H94" s="68">
        <v>303.03000000000003</v>
      </c>
      <c r="I94" s="76">
        <f t="shared" si="0"/>
        <v>0.61</v>
      </c>
    </row>
    <row r="95" spans="2:9" ht="30" x14ac:dyDescent="0.25">
      <c r="B95" s="15" t="s">
        <v>85</v>
      </c>
      <c r="C95" s="29" t="s">
        <v>87</v>
      </c>
      <c r="D95" s="90" t="s">
        <v>1002</v>
      </c>
      <c r="E95" s="66" t="s">
        <v>1003</v>
      </c>
      <c r="F95" s="66" t="s">
        <v>399</v>
      </c>
      <c r="G95" s="68">
        <v>927</v>
      </c>
      <c r="H95" s="68">
        <v>361.53000000000003</v>
      </c>
      <c r="I95" s="76">
        <f t="shared" si="0"/>
        <v>0.61</v>
      </c>
    </row>
    <row r="96" spans="2:9" ht="45" x14ac:dyDescent="0.25">
      <c r="B96" s="15" t="s">
        <v>85</v>
      </c>
      <c r="C96" s="29" t="s">
        <v>87</v>
      </c>
      <c r="D96" s="90" t="s">
        <v>1004</v>
      </c>
      <c r="E96" s="66" t="s">
        <v>1005</v>
      </c>
      <c r="F96" s="66" t="s">
        <v>399</v>
      </c>
      <c r="G96" s="68">
        <v>1126</v>
      </c>
      <c r="H96" s="68">
        <v>439.14000000000004</v>
      </c>
      <c r="I96" s="76">
        <f t="shared" si="0"/>
        <v>0.60999999999999988</v>
      </c>
    </row>
    <row r="97" spans="2:9" ht="30" x14ac:dyDescent="0.25">
      <c r="B97" s="15" t="s">
        <v>85</v>
      </c>
      <c r="C97" s="29" t="s">
        <v>87</v>
      </c>
      <c r="D97" s="90" t="s">
        <v>1006</v>
      </c>
      <c r="E97" s="66" t="s">
        <v>1007</v>
      </c>
      <c r="F97" s="66" t="s">
        <v>399</v>
      </c>
      <c r="G97" s="68">
        <v>715</v>
      </c>
      <c r="H97" s="68">
        <v>278.85000000000002</v>
      </c>
      <c r="I97" s="76">
        <f t="shared" si="0"/>
        <v>0.61</v>
      </c>
    </row>
    <row r="98" spans="2:9" ht="30" x14ac:dyDescent="0.25">
      <c r="B98" s="15" t="s">
        <v>85</v>
      </c>
      <c r="C98" s="29" t="s">
        <v>87</v>
      </c>
      <c r="D98" s="90" t="s">
        <v>1008</v>
      </c>
      <c r="E98" s="66" t="s">
        <v>1009</v>
      </c>
      <c r="F98" s="66" t="s">
        <v>399</v>
      </c>
      <c r="G98" s="68">
        <v>777</v>
      </c>
      <c r="H98" s="68">
        <v>303.03000000000003</v>
      </c>
      <c r="I98" s="76">
        <f t="shared" si="0"/>
        <v>0.61</v>
      </c>
    </row>
    <row r="99" spans="2:9" ht="30" x14ac:dyDescent="0.25">
      <c r="B99" s="15" t="s">
        <v>85</v>
      </c>
      <c r="C99" s="29" t="s">
        <v>87</v>
      </c>
      <c r="D99" s="90" t="s">
        <v>1010</v>
      </c>
      <c r="E99" s="66" t="s">
        <v>1011</v>
      </c>
      <c r="F99" s="66" t="s">
        <v>399</v>
      </c>
      <c r="G99" s="68">
        <v>715</v>
      </c>
      <c r="H99" s="68">
        <v>278.85000000000002</v>
      </c>
      <c r="I99" s="76">
        <f t="shared" si="0"/>
        <v>0.61</v>
      </c>
    </row>
    <row r="100" spans="2:9" ht="30" x14ac:dyDescent="0.25">
      <c r="B100" s="15" t="s">
        <v>85</v>
      </c>
      <c r="C100" s="29" t="s">
        <v>87</v>
      </c>
      <c r="D100" s="90" t="s">
        <v>1012</v>
      </c>
      <c r="E100" s="66" t="s">
        <v>1013</v>
      </c>
      <c r="F100" s="66" t="s">
        <v>399</v>
      </c>
      <c r="G100" s="68">
        <v>864</v>
      </c>
      <c r="H100" s="68">
        <v>336.96000000000004</v>
      </c>
      <c r="I100" s="76">
        <f t="shared" si="0"/>
        <v>0.61</v>
      </c>
    </row>
    <row r="101" spans="2:9" ht="30" x14ac:dyDescent="0.25">
      <c r="B101" s="15" t="s">
        <v>85</v>
      </c>
      <c r="C101" s="29" t="s">
        <v>87</v>
      </c>
      <c r="D101" s="90" t="s">
        <v>1014</v>
      </c>
      <c r="E101" s="66" t="s">
        <v>1015</v>
      </c>
      <c r="F101" s="66" t="s">
        <v>399</v>
      </c>
      <c r="G101" s="68">
        <v>777</v>
      </c>
      <c r="H101" s="68">
        <v>303.03000000000003</v>
      </c>
      <c r="I101" s="76">
        <f t="shared" si="0"/>
        <v>0.61</v>
      </c>
    </row>
    <row r="102" spans="2:9" ht="30" x14ac:dyDescent="0.25">
      <c r="B102" s="15" t="s">
        <v>85</v>
      </c>
      <c r="C102" s="29" t="s">
        <v>87</v>
      </c>
      <c r="D102" s="90" t="s">
        <v>1016</v>
      </c>
      <c r="E102" s="66" t="s">
        <v>1017</v>
      </c>
      <c r="F102" s="66" t="s">
        <v>399</v>
      </c>
      <c r="G102" s="68">
        <v>933</v>
      </c>
      <c r="H102" s="68">
        <v>363.87</v>
      </c>
      <c r="I102" s="76">
        <f t="shared" si="0"/>
        <v>0.61</v>
      </c>
    </row>
    <row r="103" spans="2:9" ht="90" x14ac:dyDescent="0.25">
      <c r="B103" s="15" t="s">
        <v>85</v>
      </c>
      <c r="C103" s="29" t="s">
        <v>87</v>
      </c>
      <c r="D103" s="90" t="s">
        <v>1018</v>
      </c>
      <c r="E103" s="66" t="s">
        <v>1019</v>
      </c>
      <c r="F103" s="66" t="s">
        <v>399</v>
      </c>
      <c r="G103" s="68">
        <v>843</v>
      </c>
      <c r="H103" s="68">
        <v>328.77000000000004</v>
      </c>
      <c r="I103" s="76">
        <f t="shared" si="0"/>
        <v>0.61</v>
      </c>
    </row>
    <row r="104" spans="2:9" ht="30" x14ac:dyDescent="0.25">
      <c r="B104" s="15" t="s">
        <v>85</v>
      </c>
      <c r="C104" s="29" t="s">
        <v>87</v>
      </c>
      <c r="D104" s="90" t="s">
        <v>1020</v>
      </c>
      <c r="E104" s="66" t="s">
        <v>1021</v>
      </c>
      <c r="F104" s="66" t="s">
        <v>399</v>
      </c>
      <c r="G104" s="68">
        <v>754</v>
      </c>
      <c r="H104" s="68">
        <v>294.06</v>
      </c>
      <c r="I104" s="76">
        <f t="shared" si="0"/>
        <v>0.61</v>
      </c>
    </row>
    <row r="105" spans="2:9" ht="75" x14ac:dyDescent="0.25">
      <c r="B105" s="15" t="s">
        <v>85</v>
      </c>
      <c r="C105" s="29" t="s">
        <v>87</v>
      </c>
      <c r="D105" s="90" t="s">
        <v>1022</v>
      </c>
      <c r="E105" s="66" t="s">
        <v>1023</v>
      </c>
      <c r="F105" s="66" t="s">
        <v>399</v>
      </c>
      <c r="G105" s="68">
        <v>926</v>
      </c>
      <c r="H105" s="68">
        <v>361.14</v>
      </c>
      <c r="I105" s="76">
        <f t="shared" si="0"/>
        <v>0.61</v>
      </c>
    </row>
    <row r="106" spans="2:9" ht="30" x14ac:dyDescent="0.25">
      <c r="B106" s="15" t="s">
        <v>85</v>
      </c>
      <c r="C106" s="29" t="s">
        <v>87</v>
      </c>
      <c r="D106" s="90" t="s">
        <v>1024</v>
      </c>
      <c r="E106" s="66" t="s">
        <v>1025</v>
      </c>
      <c r="F106" s="66" t="s">
        <v>399</v>
      </c>
      <c r="G106" s="68">
        <v>794</v>
      </c>
      <c r="H106" s="68">
        <v>309.66000000000003</v>
      </c>
      <c r="I106" s="76">
        <f t="shared" si="0"/>
        <v>0.61</v>
      </c>
    </row>
    <row r="107" spans="2:9" ht="120" x14ac:dyDescent="0.25">
      <c r="B107" s="15" t="s">
        <v>85</v>
      </c>
      <c r="C107" s="29" t="s">
        <v>87</v>
      </c>
      <c r="D107" s="90" t="s">
        <v>1026</v>
      </c>
      <c r="E107" s="66" t="s">
        <v>1027</v>
      </c>
      <c r="F107" s="66" t="s">
        <v>399</v>
      </c>
      <c r="G107" s="68">
        <v>942</v>
      </c>
      <c r="H107" s="68">
        <v>367.38</v>
      </c>
      <c r="I107" s="76">
        <f t="shared" si="0"/>
        <v>0.61</v>
      </c>
    </row>
    <row r="108" spans="2:9" ht="30" x14ac:dyDescent="0.25">
      <c r="B108" s="15" t="s">
        <v>85</v>
      </c>
      <c r="C108" s="29" t="s">
        <v>87</v>
      </c>
      <c r="D108" s="90" t="s">
        <v>1028</v>
      </c>
      <c r="E108" s="66" t="s">
        <v>1029</v>
      </c>
      <c r="F108" s="66" t="s">
        <v>399</v>
      </c>
      <c r="G108" s="68">
        <v>788</v>
      </c>
      <c r="H108" s="68">
        <v>307.32</v>
      </c>
      <c r="I108" s="76">
        <f t="shared" si="0"/>
        <v>0.61</v>
      </c>
    </row>
    <row r="109" spans="2:9" ht="45" x14ac:dyDescent="0.25">
      <c r="B109" s="15" t="s">
        <v>85</v>
      </c>
      <c r="C109" s="29" t="s">
        <v>87</v>
      </c>
      <c r="D109" s="90" t="s">
        <v>1030</v>
      </c>
      <c r="E109" s="66" t="s">
        <v>1031</v>
      </c>
      <c r="F109" s="66" t="s">
        <v>399</v>
      </c>
      <c r="G109" s="68">
        <v>950</v>
      </c>
      <c r="H109" s="68">
        <v>370.5</v>
      </c>
      <c r="I109" s="76">
        <f t="shared" si="0"/>
        <v>0.61</v>
      </c>
    </row>
    <row r="110" spans="2:9" ht="105" x14ac:dyDescent="0.25">
      <c r="B110" s="15" t="s">
        <v>85</v>
      </c>
      <c r="C110" s="29" t="s">
        <v>87</v>
      </c>
      <c r="D110" s="90" t="s">
        <v>1032</v>
      </c>
      <c r="E110" s="66" t="s">
        <v>1033</v>
      </c>
      <c r="F110" s="66" t="s">
        <v>399</v>
      </c>
      <c r="G110" s="68">
        <v>1026</v>
      </c>
      <c r="H110" s="68">
        <v>400.14</v>
      </c>
      <c r="I110" s="76">
        <f t="shared" si="0"/>
        <v>0.61</v>
      </c>
    </row>
    <row r="111" spans="2:9" ht="30" x14ac:dyDescent="0.25">
      <c r="B111" s="15" t="s">
        <v>85</v>
      </c>
      <c r="C111" s="29" t="s">
        <v>87</v>
      </c>
      <c r="D111" s="90" t="s">
        <v>1034</v>
      </c>
      <c r="E111" s="66" t="s">
        <v>1035</v>
      </c>
      <c r="F111" s="66" t="s">
        <v>399</v>
      </c>
      <c r="G111" s="68">
        <v>847</v>
      </c>
      <c r="H111" s="68">
        <v>330.33</v>
      </c>
      <c r="I111" s="76">
        <f t="shared" si="0"/>
        <v>0.6100000000000001</v>
      </c>
    </row>
    <row r="112" spans="2:9" ht="45" x14ac:dyDescent="0.25">
      <c r="B112" s="15" t="s">
        <v>85</v>
      </c>
      <c r="C112" s="29" t="s">
        <v>87</v>
      </c>
      <c r="D112" s="90" t="s">
        <v>1036</v>
      </c>
      <c r="E112" s="66" t="s">
        <v>1037</v>
      </c>
      <c r="F112" s="66" t="s">
        <v>399</v>
      </c>
      <c r="G112" s="68">
        <v>967</v>
      </c>
      <c r="H112" s="68">
        <v>377.13</v>
      </c>
      <c r="I112" s="76">
        <f t="shared" si="0"/>
        <v>0.61</v>
      </c>
    </row>
    <row r="113" spans="2:9" ht="135" x14ac:dyDescent="0.25">
      <c r="B113" s="15" t="s">
        <v>85</v>
      </c>
      <c r="C113" s="29" t="s">
        <v>87</v>
      </c>
      <c r="D113" s="91" t="s">
        <v>1038</v>
      </c>
      <c r="E113" s="66" t="s">
        <v>1039</v>
      </c>
      <c r="F113" s="66" t="s">
        <v>399</v>
      </c>
      <c r="G113" s="68">
        <v>1232</v>
      </c>
      <c r="H113" s="68">
        <v>480.48</v>
      </c>
      <c r="I113" s="76">
        <f t="shared" si="0"/>
        <v>0.61</v>
      </c>
    </row>
    <row r="114" spans="2:9" ht="45" x14ac:dyDescent="0.25">
      <c r="B114" s="15" t="s">
        <v>85</v>
      </c>
      <c r="C114" s="29" t="s">
        <v>87</v>
      </c>
      <c r="D114" s="90" t="s">
        <v>1040</v>
      </c>
      <c r="E114" s="66" t="s">
        <v>1041</v>
      </c>
      <c r="F114" s="66" t="s">
        <v>399</v>
      </c>
      <c r="G114" s="68">
        <v>1031</v>
      </c>
      <c r="H114" s="68">
        <v>402.09000000000003</v>
      </c>
      <c r="I114" s="76">
        <f t="shared" si="0"/>
        <v>0.61</v>
      </c>
    </row>
    <row r="115" spans="2:9" ht="120" x14ac:dyDescent="0.25">
      <c r="B115" s="15" t="s">
        <v>85</v>
      </c>
      <c r="C115" s="29" t="s">
        <v>87</v>
      </c>
      <c r="D115" s="90" t="s">
        <v>1042</v>
      </c>
      <c r="E115" s="66" t="s">
        <v>1043</v>
      </c>
      <c r="F115" s="66" t="s">
        <v>399</v>
      </c>
      <c r="G115" s="68">
        <v>1319</v>
      </c>
      <c r="H115" s="68">
        <v>514.41</v>
      </c>
      <c r="I115" s="76">
        <f t="shared" si="0"/>
        <v>0.61</v>
      </c>
    </row>
    <row r="116" spans="2:9" ht="45" x14ac:dyDescent="0.25">
      <c r="B116" s="15" t="s">
        <v>85</v>
      </c>
      <c r="C116" s="29" t="s">
        <v>87</v>
      </c>
      <c r="D116" s="90" t="s">
        <v>1044</v>
      </c>
      <c r="E116" s="66" t="s">
        <v>1045</v>
      </c>
      <c r="F116" s="66" t="s">
        <v>399</v>
      </c>
      <c r="G116" s="68">
        <v>1133</v>
      </c>
      <c r="H116" s="68">
        <v>441.87</v>
      </c>
      <c r="I116" s="76">
        <f t="shared" si="0"/>
        <v>0.61</v>
      </c>
    </row>
    <row r="117" spans="2:9" ht="75" x14ac:dyDescent="0.25">
      <c r="B117" s="15" t="s">
        <v>85</v>
      </c>
      <c r="C117" s="29" t="s">
        <v>87</v>
      </c>
      <c r="D117" s="90" t="s">
        <v>1046</v>
      </c>
      <c r="E117" s="66" t="s">
        <v>1047</v>
      </c>
      <c r="F117" s="66" t="s">
        <v>399</v>
      </c>
      <c r="G117" s="68">
        <v>666</v>
      </c>
      <c r="H117" s="68">
        <v>259.74</v>
      </c>
      <c r="I117" s="76">
        <f t="shared" si="0"/>
        <v>0.61</v>
      </c>
    </row>
    <row r="118" spans="2:9" ht="75" x14ac:dyDescent="0.25">
      <c r="B118" s="15" t="s">
        <v>85</v>
      </c>
      <c r="C118" s="29" t="s">
        <v>87</v>
      </c>
      <c r="D118" s="90" t="s">
        <v>1048</v>
      </c>
      <c r="E118" s="66" t="s">
        <v>1049</v>
      </c>
      <c r="F118" s="66" t="s">
        <v>399</v>
      </c>
      <c r="G118" s="68">
        <v>721</v>
      </c>
      <c r="H118" s="68">
        <v>281.19</v>
      </c>
      <c r="I118" s="76">
        <f t="shared" si="0"/>
        <v>0.61</v>
      </c>
    </row>
    <row r="119" spans="2:9" ht="60" x14ac:dyDescent="0.25">
      <c r="B119" s="15" t="s">
        <v>85</v>
      </c>
      <c r="C119" s="29" t="s">
        <v>87</v>
      </c>
      <c r="D119" s="90" t="s">
        <v>1050</v>
      </c>
      <c r="E119" s="66" t="s">
        <v>1051</v>
      </c>
      <c r="F119" s="66" t="s">
        <v>399</v>
      </c>
      <c r="G119" s="68">
        <v>666</v>
      </c>
      <c r="H119" s="68">
        <v>259.74</v>
      </c>
      <c r="I119" s="76">
        <f t="shared" si="0"/>
        <v>0.61</v>
      </c>
    </row>
    <row r="120" spans="2:9" ht="60" x14ac:dyDescent="0.25">
      <c r="B120" s="15" t="s">
        <v>85</v>
      </c>
      <c r="C120" s="29" t="s">
        <v>87</v>
      </c>
      <c r="D120" s="90" t="s">
        <v>1052</v>
      </c>
      <c r="E120" s="66" t="s">
        <v>1053</v>
      </c>
      <c r="F120" s="66" t="s">
        <v>399</v>
      </c>
      <c r="G120" s="68">
        <v>721</v>
      </c>
      <c r="H120" s="68">
        <v>281.19</v>
      </c>
      <c r="I120" s="76">
        <f t="shared" si="0"/>
        <v>0.61</v>
      </c>
    </row>
    <row r="121" spans="2:9" ht="45" x14ac:dyDescent="0.25">
      <c r="B121" s="15" t="s">
        <v>85</v>
      </c>
      <c r="C121" s="29" t="s">
        <v>87</v>
      </c>
      <c r="D121" s="90" t="s">
        <v>1054</v>
      </c>
      <c r="E121" s="66" t="s">
        <v>1055</v>
      </c>
      <c r="F121" s="66" t="s">
        <v>399</v>
      </c>
      <c r="G121" s="68">
        <v>838</v>
      </c>
      <c r="H121" s="68">
        <v>326.82</v>
      </c>
      <c r="I121" s="76">
        <f t="shared" si="0"/>
        <v>0.61</v>
      </c>
    </row>
    <row r="122" spans="2:9" ht="60" x14ac:dyDescent="0.25">
      <c r="B122" s="15" t="s">
        <v>85</v>
      </c>
      <c r="C122" s="29" t="s">
        <v>87</v>
      </c>
      <c r="D122" s="90" t="s">
        <v>1056</v>
      </c>
      <c r="E122" s="66" t="s">
        <v>1057</v>
      </c>
      <c r="F122" s="66" t="s">
        <v>399</v>
      </c>
      <c r="G122" s="68">
        <v>846</v>
      </c>
      <c r="H122" s="68">
        <v>329.94</v>
      </c>
      <c r="I122" s="76">
        <f t="shared" si="0"/>
        <v>0.61</v>
      </c>
    </row>
    <row r="123" spans="2:9" ht="45" x14ac:dyDescent="0.25">
      <c r="B123" s="15" t="s">
        <v>85</v>
      </c>
      <c r="C123" s="29" t="s">
        <v>87</v>
      </c>
      <c r="D123" s="90" t="s">
        <v>1058</v>
      </c>
      <c r="E123" s="66" t="s">
        <v>1059</v>
      </c>
      <c r="F123" s="66" t="s">
        <v>399</v>
      </c>
      <c r="G123" s="68">
        <v>905</v>
      </c>
      <c r="H123" s="68">
        <v>352.95</v>
      </c>
      <c r="I123" s="76">
        <f t="shared" si="0"/>
        <v>0.61</v>
      </c>
    </row>
    <row r="124" spans="2:9" ht="45" x14ac:dyDescent="0.25">
      <c r="B124" s="15" t="s">
        <v>85</v>
      </c>
      <c r="C124" s="29" t="s">
        <v>87</v>
      </c>
      <c r="D124" s="90" t="s">
        <v>1060</v>
      </c>
      <c r="E124" s="66" t="s">
        <v>1061</v>
      </c>
      <c r="F124" s="66" t="s">
        <v>399</v>
      </c>
      <c r="G124" s="68">
        <v>1021</v>
      </c>
      <c r="H124" s="68">
        <v>398.19</v>
      </c>
      <c r="I124" s="76">
        <f t="shared" si="0"/>
        <v>0.61</v>
      </c>
    </row>
    <row r="125" spans="2:9" ht="30" x14ac:dyDescent="0.25">
      <c r="B125" s="15" t="s">
        <v>85</v>
      </c>
      <c r="C125" s="29" t="s">
        <v>87</v>
      </c>
      <c r="D125" s="90" t="s">
        <v>1062</v>
      </c>
      <c r="E125" s="66" t="s">
        <v>1063</v>
      </c>
      <c r="F125" s="66" t="s">
        <v>399</v>
      </c>
      <c r="G125" s="68">
        <v>587</v>
      </c>
      <c r="H125" s="68">
        <v>228.93</v>
      </c>
      <c r="I125" s="76">
        <f t="shared" si="0"/>
        <v>0.61</v>
      </c>
    </row>
    <row r="126" spans="2:9" ht="45" x14ac:dyDescent="0.25">
      <c r="B126" s="15" t="s">
        <v>85</v>
      </c>
      <c r="C126" s="29" t="s">
        <v>87</v>
      </c>
      <c r="D126" s="90" t="s">
        <v>1064</v>
      </c>
      <c r="E126" s="66" t="s">
        <v>1065</v>
      </c>
      <c r="F126" s="66" t="s">
        <v>399</v>
      </c>
      <c r="G126" s="68">
        <v>765</v>
      </c>
      <c r="H126" s="68">
        <v>298.35000000000002</v>
      </c>
      <c r="I126" s="76">
        <f t="shared" si="0"/>
        <v>0.61</v>
      </c>
    </row>
    <row r="127" spans="2:9" ht="90" x14ac:dyDescent="0.25">
      <c r="B127" s="15" t="s">
        <v>85</v>
      </c>
      <c r="C127" s="29" t="s">
        <v>87</v>
      </c>
      <c r="D127" s="90" t="s">
        <v>1066</v>
      </c>
      <c r="E127" s="66" t="s">
        <v>1067</v>
      </c>
      <c r="F127" s="66" t="s">
        <v>399</v>
      </c>
      <c r="G127" s="68">
        <v>1097</v>
      </c>
      <c r="H127" s="68">
        <v>427.83000000000004</v>
      </c>
      <c r="I127" s="76">
        <f t="shared" si="0"/>
        <v>0.61</v>
      </c>
    </row>
    <row r="128" spans="2:9" ht="75" x14ac:dyDescent="0.25">
      <c r="B128" s="15" t="s">
        <v>85</v>
      </c>
      <c r="C128" s="29" t="s">
        <v>87</v>
      </c>
      <c r="D128" s="90" t="s">
        <v>1068</v>
      </c>
      <c r="E128" s="66" t="s">
        <v>1069</v>
      </c>
      <c r="F128" s="66" t="s">
        <v>399</v>
      </c>
      <c r="G128" s="68">
        <v>938</v>
      </c>
      <c r="H128" s="68">
        <v>365.82</v>
      </c>
      <c r="I128" s="76">
        <f t="shared" si="0"/>
        <v>0.6100000000000001</v>
      </c>
    </row>
    <row r="129" spans="2:9" ht="60" x14ac:dyDescent="0.25">
      <c r="B129" s="15" t="s">
        <v>85</v>
      </c>
      <c r="C129" s="29" t="s">
        <v>87</v>
      </c>
      <c r="D129" s="90" t="s">
        <v>1070</v>
      </c>
      <c r="E129" s="66" t="s">
        <v>1071</v>
      </c>
      <c r="F129" s="66" t="s">
        <v>399</v>
      </c>
      <c r="G129" s="68">
        <v>975</v>
      </c>
      <c r="H129" s="68">
        <v>380.25</v>
      </c>
      <c r="I129" s="76">
        <f t="shared" si="0"/>
        <v>0.61</v>
      </c>
    </row>
    <row r="130" spans="2:9" ht="60" x14ac:dyDescent="0.25">
      <c r="B130" s="15" t="s">
        <v>85</v>
      </c>
      <c r="C130" s="29" t="s">
        <v>87</v>
      </c>
      <c r="D130" s="90" t="s">
        <v>1072</v>
      </c>
      <c r="E130" s="66" t="s">
        <v>1073</v>
      </c>
      <c r="F130" s="66" t="s">
        <v>399</v>
      </c>
      <c r="G130" s="68">
        <v>1003</v>
      </c>
      <c r="H130" s="68">
        <v>391.17</v>
      </c>
      <c r="I130" s="76">
        <f t="shared" si="0"/>
        <v>0.60999999999999988</v>
      </c>
    </row>
    <row r="131" spans="2:9" x14ac:dyDescent="0.25">
      <c r="B131" s="15" t="s">
        <v>85</v>
      </c>
      <c r="C131" s="15" t="s">
        <v>88</v>
      </c>
      <c r="D131" s="90" t="s">
        <v>1074</v>
      </c>
      <c r="E131" s="66" t="s">
        <v>1075</v>
      </c>
      <c r="F131" s="66" t="s">
        <v>399</v>
      </c>
      <c r="G131" s="68">
        <v>721</v>
      </c>
      <c r="H131" s="68">
        <v>281.19</v>
      </c>
      <c r="I131" s="76">
        <f t="shared" si="0"/>
        <v>0.61</v>
      </c>
    </row>
    <row r="132" spans="2:9" ht="30" x14ac:dyDescent="0.25">
      <c r="B132" s="15" t="s">
        <v>85</v>
      </c>
      <c r="C132" s="15" t="s">
        <v>88</v>
      </c>
      <c r="D132" s="90" t="s">
        <v>1076</v>
      </c>
      <c r="E132" s="66" t="s">
        <v>1077</v>
      </c>
      <c r="F132" s="66" t="s">
        <v>399</v>
      </c>
      <c r="G132" s="68">
        <v>360</v>
      </c>
      <c r="H132" s="68">
        <v>140.4</v>
      </c>
      <c r="I132" s="76">
        <f t="shared" si="0"/>
        <v>0.61</v>
      </c>
    </row>
    <row r="133" spans="2:9" ht="30" x14ac:dyDescent="0.25">
      <c r="B133" s="15" t="s">
        <v>85</v>
      </c>
      <c r="C133" s="15" t="s">
        <v>88</v>
      </c>
      <c r="D133" s="90" t="s">
        <v>1078</v>
      </c>
      <c r="E133" s="66" t="s">
        <v>1079</v>
      </c>
      <c r="F133" s="66" t="s">
        <v>399</v>
      </c>
      <c r="G133" s="68">
        <v>61</v>
      </c>
      <c r="H133" s="68">
        <v>23.79</v>
      </c>
      <c r="I133" s="76">
        <f t="shared" si="0"/>
        <v>0.61</v>
      </c>
    </row>
    <row r="134" spans="2:9" ht="45" x14ac:dyDescent="0.25">
      <c r="B134" s="15" t="s">
        <v>85</v>
      </c>
      <c r="C134" s="15" t="s">
        <v>88</v>
      </c>
      <c r="D134" s="90" t="s">
        <v>1080</v>
      </c>
      <c r="E134" s="66" t="s">
        <v>1081</v>
      </c>
      <c r="F134" s="66" t="s">
        <v>399</v>
      </c>
      <c r="G134" s="68">
        <v>110</v>
      </c>
      <c r="H134" s="68">
        <v>42.9</v>
      </c>
      <c r="I134" s="76">
        <f t="shared" si="0"/>
        <v>0.61</v>
      </c>
    </row>
    <row r="135" spans="2:9" ht="30" x14ac:dyDescent="0.25">
      <c r="B135" s="15" t="s">
        <v>85</v>
      </c>
      <c r="C135" s="15" t="s">
        <v>88</v>
      </c>
      <c r="D135" s="90" t="s">
        <v>1082</v>
      </c>
      <c r="E135" s="66" t="s">
        <v>1083</v>
      </c>
      <c r="F135" s="66" t="s">
        <v>399</v>
      </c>
      <c r="G135" s="68">
        <v>299</v>
      </c>
      <c r="H135" s="68">
        <v>116.61</v>
      </c>
      <c r="I135" s="76">
        <f t="shared" si="0"/>
        <v>0.61</v>
      </c>
    </row>
    <row r="136" spans="2:9" ht="30" x14ac:dyDescent="0.25">
      <c r="B136" s="15" t="s">
        <v>85</v>
      </c>
      <c r="C136" s="15" t="s">
        <v>88</v>
      </c>
      <c r="D136" s="90" t="s">
        <v>1084</v>
      </c>
      <c r="E136" s="66" t="s">
        <v>1085</v>
      </c>
      <c r="F136" s="66" t="s">
        <v>399</v>
      </c>
      <c r="G136" s="68">
        <v>348</v>
      </c>
      <c r="H136" s="68">
        <v>135.72</v>
      </c>
      <c r="I136" s="76">
        <f t="shared" si="0"/>
        <v>0.61</v>
      </c>
    </row>
    <row r="137" spans="2:9" x14ac:dyDescent="0.25">
      <c r="B137" s="15" t="s">
        <v>85</v>
      </c>
      <c r="C137" s="15" t="s">
        <v>89</v>
      </c>
      <c r="D137" s="66" t="s">
        <v>399</v>
      </c>
      <c r="E137" s="66"/>
      <c r="F137" s="66" t="s">
        <v>399</v>
      </c>
      <c r="G137" s="68">
        <v>0</v>
      </c>
      <c r="H137" s="68">
        <v>0</v>
      </c>
      <c r="I137" s="76" t="e">
        <f t="shared" si="0"/>
        <v>#DIV/0!</v>
      </c>
    </row>
    <row r="138" spans="2:9" ht="60" x14ac:dyDescent="0.25">
      <c r="B138" s="15" t="s">
        <v>90</v>
      </c>
      <c r="C138" s="30"/>
      <c r="D138" s="90" t="s">
        <v>1086</v>
      </c>
      <c r="E138" s="66" t="s">
        <v>1087</v>
      </c>
      <c r="F138" s="66" t="s">
        <v>399</v>
      </c>
      <c r="G138" s="68">
        <v>88</v>
      </c>
      <c r="H138" s="68">
        <v>34.32</v>
      </c>
      <c r="I138" s="76">
        <f t="shared" si="0"/>
        <v>0.61</v>
      </c>
    </row>
    <row r="139" spans="2:9" ht="45" x14ac:dyDescent="0.25">
      <c r="B139" s="15" t="s">
        <v>90</v>
      </c>
      <c r="C139" s="30"/>
      <c r="D139" s="90" t="s">
        <v>1088</v>
      </c>
      <c r="E139" s="66" t="s">
        <v>1089</v>
      </c>
      <c r="F139" s="66" t="s">
        <v>399</v>
      </c>
      <c r="G139" s="68">
        <v>176</v>
      </c>
      <c r="H139" s="68">
        <v>68.64</v>
      </c>
      <c r="I139" s="76">
        <f t="shared" si="0"/>
        <v>0.61</v>
      </c>
    </row>
    <row r="140" spans="2:9" ht="30" x14ac:dyDescent="0.25">
      <c r="B140" s="15" t="s">
        <v>90</v>
      </c>
      <c r="C140" s="30"/>
      <c r="D140" s="90" t="s">
        <v>1090</v>
      </c>
      <c r="E140" s="66" t="s">
        <v>1091</v>
      </c>
      <c r="F140" s="66" t="s">
        <v>399</v>
      </c>
      <c r="G140" s="68">
        <v>178</v>
      </c>
      <c r="H140" s="68">
        <v>69.42</v>
      </c>
      <c r="I140" s="76">
        <f t="shared" si="0"/>
        <v>0.61</v>
      </c>
    </row>
    <row r="141" spans="2:9" ht="60" x14ac:dyDescent="0.25">
      <c r="B141" s="15" t="s">
        <v>90</v>
      </c>
      <c r="C141" s="30"/>
      <c r="D141" s="90" t="s">
        <v>1092</v>
      </c>
      <c r="E141" s="66" t="s">
        <v>1093</v>
      </c>
      <c r="F141" s="66" t="s">
        <v>399</v>
      </c>
      <c r="G141" s="68">
        <v>628</v>
      </c>
      <c r="H141" s="68">
        <v>244.92000000000002</v>
      </c>
      <c r="I141" s="76">
        <f t="shared" si="0"/>
        <v>0.61</v>
      </c>
    </row>
    <row r="142" spans="2:9" ht="75" x14ac:dyDescent="0.25">
      <c r="B142" s="15" t="s">
        <v>90</v>
      </c>
      <c r="C142" s="30"/>
      <c r="D142" s="90" t="s">
        <v>1094</v>
      </c>
      <c r="E142" s="66" t="s">
        <v>1095</v>
      </c>
      <c r="F142" s="66" t="s">
        <v>399</v>
      </c>
      <c r="G142" s="68">
        <v>852</v>
      </c>
      <c r="H142" s="68">
        <v>332.28000000000003</v>
      </c>
      <c r="I142" s="76">
        <f t="shared" si="0"/>
        <v>0.61</v>
      </c>
    </row>
    <row r="143" spans="2:9" ht="30" x14ac:dyDescent="0.25">
      <c r="B143" s="15" t="s">
        <v>91</v>
      </c>
      <c r="C143" s="30"/>
      <c r="D143" s="90" t="s">
        <v>1096</v>
      </c>
      <c r="E143" s="66" t="s">
        <v>1097</v>
      </c>
      <c r="F143" s="66" t="s">
        <v>399</v>
      </c>
      <c r="G143" s="68">
        <v>81</v>
      </c>
      <c r="H143" s="68">
        <v>31.59</v>
      </c>
      <c r="I143" s="76">
        <f t="shared" si="0"/>
        <v>0.61</v>
      </c>
    </row>
    <row r="144" spans="2:9" ht="30" x14ac:dyDescent="0.25">
      <c r="B144" s="15" t="s">
        <v>91</v>
      </c>
      <c r="C144" s="30"/>
      <c r="D144" s="90" t="s">
        <v>1098</v>
      </c>
      <c r="E144" s="66" t="s">
        <v>1099</v>
      </c>
      <c r="F144" s="66" t="s">
        <v>399</v>
      </c>
      <c r="G144" s="68">
        <v>81</v>
      </c>
      <c r="H144" s="68">
        <v>31.59</v>
      </c>
      <c r="I144" s="76">
        <f t="shared" si="0"/>
        <v>0.61</v>
      </c>
    </row>
    <row r="145" spans="2:9" ht="30" x14ac:dyDescent="0.25">
      <c r="B145" s="15" t="s">
        <v>92</v>
      </c>
      <c r="C145" s="30"/>
      <c r="D145" s="90" t="s">
        <v>1100</v>
      </c>
      <c r="E145" s="66" t="s">
        <v>1101</v>
      </c>
      <c r="F145" s="66" t="s">
        <v>399</v>
      </c>
      <c r="G145" s="68">
        <v>130</v>
      </c>
      <c r="H145" s="68">
        <v>50.7</v>
      </c>
      <c r="I145" s="76">
        <f t="shared" si="0"/>
        <v>0.61</v>
      </c>
    </row>
    <row r="146" spans="2:9" ht="30" x14ac:dyDescent="0.25">
      <c r="B146" s="15" t="s">
        <v>92</v>
      </c>
      <c r="C146" s="30"/>
      <c r="D146" s="90" t="s">
        <v>1102</v>
      </c>
      <c r="E146" s="66" t="s">
        <v>1103</v>
      </c>
      <c r="F146" s="66" t="s">
        <v>399</v>
      </c>
      <c r="G146" s="68">
        <v>82</v>
      </c>
      <c r="H146" s="68">
        <v>31.98</v>
      </c>
      <c r="I146" s="76">
        <f t="shared" si="0"/>
        <v>0.61</v>
      </c>
    </row>
    <row r="147" spans="2:9" ht="75" x14ac:dyDescent="0.25">
      <c r="B147" s="15" t="s">
        <v>92</v>
      </c>
      <c r="C147" s="30"/>
      <c r="D147" s="90" t="s">
        <v>1104</v>
      </c>
      <c r="E147" s="66" t="s">
        <v>1105</v>
      </c>
      <c r="F147" s="66" t="s">
        <v>399</v>
      </c>
      <c r="G147" s="68">
        <v>43</v>
      </c>
      <c r="H147" s="68">
        <v>16.77</v>
      </c>
      <c r="I147" s="76">
        <f t="shared" si="0"/>
        <v>0.61</v>
      </c>
    </row>
    <row r="148" spans="2:9" ht="60" x14ac:dyDescent="0.25">
      <c r="B148" s="15" t="s">
        <v>92</v>
      </c>
      <c r="C148" s="30"/>
      <c r="D148" s="90" t="s">
        <v>1106</v>
      </c>
      <c r="E148" s="66" t="s">
        <v>1107</v>
      </c>
      <c r="F148" s="66" t="s">
        <v>399</v>
      </c>
      <c r="G148" s="68">
        <v>33</v>
      </c>
      <c r="H148" s="68">
        <v>12.870000000000001</v>
      </c>
      <c r="I148" s="76">
        <f t="shared" si="0"/>
        <v>0.61</v>
      </c>
    </row>
    <row r="149" spans="2:9" ht="30" x14ac:dyDescent="0.25">
      <c r="B149" s="15" t="s">
        <v>93</v>
      </c>
      <c r="C149" s="30"/>
      <c r="D149" s="90" t="s">
        <v>1108</v>
      </c>
      <c r="E149" s="66" t="s">
        <v>1109</v>
      </c>
      <c r="F149" s="66" t="s">
        <v>399</v>
      </c>
      <c r="G149" s="68">
        <v>211</v>
      </c>
      <c r="H149" s="68">
        <v>82.29</v>
      </c>
      <c r="I149" s="76">
        <f t="shared" si="0"/>
        <v>0.60999999999999988</v>
      </c>
    </row>
    <row r="150" spans="2:9" x14ac:dyDescent="0.25">
      <c r="B150" s="15" t="s">
        <v>93</v>
      </c>
      <c r="C150" s="30"/>
      <c r="D150" s="90" t="s">
        <v>1110</v>
      </c>
      <c r="E150" s="66" t="s">
        <v>1111</v>
      </c>
      <c r="F150" s="66" t="s">
        <v>399</v>
      </c>
      <c r="G150" s="68">
        <v>371</v>
      </c>
      <c r="H150" s="68">
        <v>144.69</v>
      </c>
      <c r="I150" s="76">
        <f t="shared" si="0"/>
        <v>0.61</v>
      </c>
    </row>
    <row r="151" spans="2:9" ht="30" x14ac:dyDescent="0.25">
      <c r="B151" s="15" t="s">
        <v>93</v>
      </c>
      <c r="C151" s="30"/>
      <c r="D151" s="90" t="s">
        <v>1112</v>
      </c>
      <c r="E151" s="66" t="s">
        <v>1113</v>
      </c>
      <c r="F151" s="66" t="s">
        <v>399</v>
      </c>
      <c r="G151" s="68">
        <v>301</v>
      </c>
      <c r="H151" s="68">
        <v>117.39</v>
      </c>
      <c r="I151" s="76">
        <f t="shared" si="0"/>
        <v>0.6100000000000001</v>
      </c>
    </row>
    <row r="152" spans="2:9" ht="90" x14ac:dyDescent="0.25">
      <c r="B152" s="15" t="s">
        <v>93</v>
      </c>
      <c r="C152" s="30"/>
      <c r="D152" s="90" t="s">
        <v>1114</v>
      </c>
      <c r="E152" s="66" t="s">
        <v>1115</v>
      </c>
      <c r="F152" s="66" t="s">
        <v>399</v>
      </c>
      <c r="G152" s="68">
        <v>231</v>
      </c>
      <c r="H152" s="68">
        <v>90.09</v>
      </c>
      <c r="I152" s="76">
        <f t="shared" si="0"/>
        <v>0.61</v>
      </c>
    </row>
    <row r="153" spans="2:9" x14ac:dyDescent="0.25">
      <c r="B153" s="15" t="s">
        <v>94</v>
      </c>
      <c r="C153" s="30"/>
      <c r="D153" s="90"/>
      <c r="E153" s="66"/>
      <c r="F153" s="66" t="s">
        <v>399</v>
      </c>
      <c r="G153" s="68">
        <v>0</v>
      </c>
      <c r="H153" s="68">
        <v>0</v>
      </c>
      <c r="I153" s="76" t="e">
        <f t="shared" si="0"/>
        <v>#DIV/0!</v>
      </c>
    </row>
    <row r="154" spans="2:9" ht="30" x14ac:dyDescent="0.25">
      <c r="B154" s="15" t="s">
        <v>97</v>
      </c>
      <c r="C154" s="66" t="s">
        <v>98</v>
      </c>
      <c r="D154" s="90" t="s">
        <v>1116</v>
      </c>
      <c r="E154" s="66" t="s">
        <v>1117</v>
      </c>
      <c r="F154" s="66" t="s">
        <v>399</v>
      </c>
      <c r="G154" s="68">
        <v>2407</v>
      </c>
      <c r="H154" s="68">
        <v>938.73</v>
      </c>
      <c r="I154" s="76">
        <f t="shared" si="0"/>
        <v>0.61</v>
      </c>
    </row>
    <row r="155" spans="2:9" ht="30" x14ac:dyDescent="0.25">
      <c r="B155" s="15" t="s">
        <v>97</v>
      </c>
      <c r="C155" s="66" t="s">
        <v>98</v>
      </c>
      <c r="D155" s="90" t="s">
        <v>1118</v>
      </c>
      <c r="E155" s="66" t="s">
        <v>1119</v>
      </c>
      <c r="F155" s="66" t="s">
        <v>399</v>
      </c>
      <c r="G155" s="68">
        <v>2250</v>
      </c>
      <c r="H155" s="68">
        <v>877.5</v>
      </c>
      <c r="I155" s="76">
        <f t="shared" si="0"/>
        <v>0.61</v>
      </c>
    </row>
    <row r="156" spans="2:9" ht="30" x14ac:dyDescent="0.25">
      <c r="B156" s="15" t="s">
        <v>97</v>
      </c>
      <c r="C156" s="66" t="s">
        <v>98</v>
      </c>
      <c r="D156" s="90" t="s">
        <v>1120</v>
      </c>
      <c r="E156" s="66" t="s">
        <v>1121</v>
      </c>
      <c r="F156" s="66" t="s">
        <v>399</v>
      </c>
      <c r="G156" s="68">
        <v>2107</v>
      </c>
      <c r="H156" s="68">
        <v>821.73</v>
      </c>
      <c r="I156" s="76">
        <f t="shared" si="0"/>
        <v>0.61</v>
      </c>
    </row>
    <row r="157" spans="2:9" ht="30" x14ac:dyDescent="0.25">
      <c r="B157" s="15" t="s">
        <v>97</v>
      </c>
      <c r="C157" s="66" t="s">
        <v>98</v>
      </c>
      <c r="D157" s="90" t="s">
        <v>1122</v>
      </c>
      <c r="E157" s="66" t="s">
        <v>1123</v>
      </c>
      <c r="F157" s="66" t="s">
        <v>399</v>
      </c>
      <c r="G157" s="68">
        <v>1813</v>
      </c>
      <c r="H157" s="68">
        <v>707.07</v>
      </c>
      <c r="I157" s="76">
        <f t="shared" si="0"/>
        <v>0.60999999999999988</v>
      </c>
    </row>
    <row r="158" spans="2:9" ht="30" x14ac:dyDescent="0.25">
      <c r="B158" s="15" t="s">
        <v>97</v>
      </c>
      <c r="C158" s="66" t="s">
        <v>98</v>
      </c>
      <c r="D158" s="90" t="s">
        <v>1124</v>
      </c>
      <c r="E158" s="66" t="s">
        <v>1125</v>
      </c>
      <c r="F158" s="66" t="s">
        <v>399</v>
      </c>
      <c r="G158" s="68">
        <v>1532</v>
      </c>
      <c r="H158" s="68">
        <v>597.48</v>
      </c>
      <c r="I158" s="76">
        <f t="shared" si="0"/>
        <v>0.61</v>
      </c>
    </row>
    <row r="159" spans="2:9" ht="30" x14ac:dyDescent="0.25">
      <c r="B159" s="15" t="s">
        <v>97</v>
      </c>
      <c r="C159" s="66" t="s">
        <v>98</v>
      </c>
      <c r="D159" s="90" t="s">
        <v>1126</v>
      </c>
      <c r="E159" s="66" t="s">
        <v>1127</v>
      </c>
      <c r="F159" s="66" t="s">
        <v>399</v>
      </c>
      <c r="G159" s="68">
        <v>2813</v>
      </c>
      <c r="H159" s="68">
        <v>1097.07</v>
      </c>
      <c r="I159" s="76">
        <f t="shared" si="0"/>
        <v>0.61</v>
      </c>
    </row>
    <row r="160" spans="2:9" ht="30" x14ac:dyDescent="0.25">
      <c r="B160" s="15" t="s">
        <v>97</v>
      </c>
      <c r="C160" s="66" t="s">
        <v>98</v>
      </c>
      <c r="D160" s="90" t="s">
        <v>1128</v>
      </c>
      <c r="E160" s="66" t="s">
        <v>1129</v>
      </c>
      <c r="F160" s="66" t="s">
        <v>399</v>
      </c>
      <c r="G160" s="68">
        <v>2563</v>
      </c>
      <c r="H160" s="68">
        <v>999.57</v>
      </c>
      <c r="I160" s="76">
        <f t="shared" si="0"/>
        <v>0.61</v>
      </c>
    </row>
    <row r="161" spans="2:9" ht="30" x14ac:dyDescent="0.25">
      <c r="B161" s="15" t="s">
        <v>97</v>
      </c>
      <c r="C161" s="66" t="s">
        <v>98</v>
      </c>
      <c r="D161" s="90" t="s">
        <v>1130</v>
      </c>
      <c r="E161" s="66" t="s">
        <v>1131</v>
      </c>
      <c r="F161" s="66" t="s">
        <v>399</v>
      </c>
      <c r="G161" s="68">
        <v>2532</v>
      </c>
      <c r="H161" s="68">
        <v>987.48</v>
      </c>
      <c r="I161" s="76">
        <f t="shared" si="0"/>
        <v>0.61</v>
      </c>
    </row>
    <row r="162" spans="2:9" ht="30" x14ac:dyDescent="0.25">
      <c r="B162" s="15" t="s">
        <v>97</v>
      </c>
      <c r="C162" s="66" t="s">
        <v>98</v>
      </c>
      <c r="D162" s="90" t="s">
        <v>1132</v>
      </c>
      <c r="E162" s="66" t="s">
        <v>1133</v>
      </c>
      <c r="F162" s="66" t="s">
        <v>399</v>
      </c>
      <c r="G162" s="68">
        <v>2313</v>
      </c>
      <c r="H162" s="68">
        <v>902.07</v>
      </c>
      <c r="I162" s="76">
        <f t="shared" si="0"/>
        <v>0.60999999999999988</v>
      </c>
    </row>
    <row r="163" spans="2:9" ht="30" x14ac:dyDescent="0.25">
      <c r="B163" s="15" t="s">
        <v>97</v>
      </c>
      <c r="C163" s="66" t="s">
        <v>98</v>
      </c>
      <c r="D163" s="90" t="s">
        <v>1134</v>
      </c>
      <c r="E163" s="66" t="s">
        <v>1135</v>
      </c>
      <c r="F163" s="66" t="s">
        <v>399</v>
      </c>
      <c r="G163" s="68">
        <v>1822</v>
      </c>
      <c r="H163" s="68">
        <v>710.58</v>
      </c>
      <c r="I163" s="76">
        <f t="shared" si="0"/>
        <v>0.61</v>
      </c>
    </row>
    <row r="164" spans="2:9" ht="45" x14ac:dyDescent="0.25">
      <c r="B164" s="66" t="s">
        <v>94</v>
      </c>
      <c r="C164" s="66" t="s">
        <v>1136</v>
      </c>
      <c r="D164" s="90" t="s">
        <v>1137</v>
      </c>
      <c r="E164" s="66" t="s">
        <v>1138</v>
      </c>
      <c r="F164" s="66" t="s">
        <v>399</v>
      </c>
      <c r="G164" s="68">
        <v>157</v>
      </c>
      <c r="H164" s="68">
        <v>61.230000000000004</v>
      </c>
      <c r="I164" s="76">
        <f t="shared" si="0"/>
        <v>0.61</v>
      </c>
    </row>
    <row r="165" spans="2:9" ht="45" x14ac:dyDescent="0.25">
      <c r="B165" s="66" t="s">
        <v>94</v>
      </c>
      <c r="C165" s="66" t="s">
        <v>1136</v>
      </c>
      <c r="D165" s="90" t="s">
        <v>1139</v>
      </c>
      <c r="E165" s="66" t="s">
        <v>1140</v>
      </c>
      <c r="F165" s="66" t="s">
        <v>399</v>
      </c>
      <c r="G165" s="68">
        <v>144</v>
      </c>
      <c r="H165" s="68">
        <v>56.160000000000004</v>
      </c>
      <c r="I165" s="76">
        <f t="shared" si="0"/>
        <v>0.61</v>
      </c>
    </row>
    <row r="166" spans="2:9" ht="45" x14ac:dyDescent="0.25">
      <c r="B166" s="66" t="s">
        <v>94</v>
      </c>
      <c r="C166" s="66" t="s">
        <v>1136</v>
      </c>
      <c r="D166" s="90" t="s">
        <v>1141</v>
      </c>
      <c r="E166" s="66" t="s">
        <v>1142</v>
      </c>
      <c r="F166" s="66" t="s">
        <v>399</v>
      </c>
      <c r="G166" s="68">
        <v>110</v>
      </c>
      <c r="H166" s="68">
        <v>42.9</v>
      </c>
      <c r="I166" s="76">
        <f t="shared" si="0"/>
        <v>0.61</v>
      </c>
    </row>
    <row r="167" spans="2:9" ht="45" x14ac:dyDescent="0.25">
      <c r="B167" s="66" t="s">
        <v>94</v>
      </c>
      <c r="C167" s="66" t="s">
        <v>1136</v>
      </c>
      <c r="D167" s="90" t="s">
        <v>1143</v>
      </c>
      <c r="E167" s="66" t="s">
        <v>1144</v>
      </c>
      <c r="F167" s="66" t="s">
        <v>399</v>
      </c>
      <c r="G167" s="68">
        <v>96</v>
      </c>
      <c r="H167" s="68">
        <v>37.44</v>
      </c>
      <c r="I167" s="76">
        <f t="shared" si="0"/>
        <v>0.61</v>
      </c>
    </row>
    <row r="168" spans="2:9" ht="45" x14ac:dyDescent="0.25">
      <c r="B168" s="66" t="s">
        <v>94</v>
      </c>
      <c r="C168" s="66" t="s">
        <v>1136</v>
      </c>
      <c r="D168" s="90" t="s">
        <v>1145</v>
      </c>
      <c r="E168" s="66" t="s">
        <v>1146</v>
      </c>
      <c r="F168" s="66" t="s">
        <v>399</v>
      </c>
      <c r="G168" s="68">
        <v>78</v>
      </c>
      <c r="H168" s="68">
        <v>30.42</v>
      </c>
      <c r="I168" s="76">
        <f t="shared" si="0"/>
        <v>0.61</v>
      </c>
    </row>
    <row r="169" spans="2:9" ht="45" x14ac:dyDescent="0.25">
      <c r="B169" s="66" t="s">
        <v>94</v>
      </c>
      <c r="C169" s="66" t="s">
        <v>1136</v>
      </c>
      <c r="D169" s="90" t="s">
        <v>1147</v>
      </c>
      <c r="E169" s="66" t="s">
        <v>1148</v>
      </c>
      <c r="F169" s="66" t="s">
        <v>399</v>
      </c>
      <c r="G169" s="68">
        <v>232</v>
      </c>
      <c r="H169" s="68">
        <v>90.48</v>
      </c>
      <c r="I169" s="76">
        <f t="shared" si="0"/>
        <v>0.60999999999999988</v>
      </c>
    </row>
    <row r="170" spans="2:9" ht="45" x14ac:dyDescent="0.25">
      <c r="B170" s="66" t="s">
        <v>94</v>
      </c>
      <c r="C170" s="66" t="s">
        <v>1136</v>
      </c>
      <c r="D170" s="90" t="s">
        <v>1149</v>
      </c>
      <c r="E170" s="66" t="s">
        <v>1150</v>
      </c>
      <c r="F170" s="66" t="s">
        <v>399</v>
      </c>
      <c r="G170" s="68">
        <v>212</v>
      </c>
      <c r="H170" s="68">
        <v>82.68</v>
      </c>
      <c r="I170" s="76">
        <f t="shared" ref="I170:I211" si="1">(G170-H170)/G170*100%</f>
        <v>0.61</v>
      </c>
    </row>
    <row r="171" spans="2:9" ht="45" x14ac:dyDescent="0.25">
      <c r="B171" s="66" t="s">
        <v>94</v>
      </c>
      <c r="C171" s="66" t="s">
        <v>1136</v>
      </c>
      <c r="D171" s="90" t="s">
        <v>1151</v>
      </c>
      <c r="E171" s="66" t="s">
        <v>1152</v>
      </c>
      <c r="F171" s="66" t="s">
        <v>399</v>
      </c>
      <c r="G171" s="68">
        <v>185</v>
      </c>
      <c r="H171" s="68">
        <v>72.150000000000006</v>
      </c>
      <c r="I171" s="76">
        <f t="shared" si="1"/>
        <v>0.61</v>
      </c>
    </row>
    <row r="172" spans="2:9" ht="45" x14ac:dyDescent="0.25">
      <c r="B172" s="66" t="s">
        <v>94</v>
      </c>
      <c r="C172" s="66" t="s">
        <v>1136</v>
      </c>
      <c r="D172" s="90" t="s">
        <v>1153</v>
      </c>
      <c r="E172" s="66" t="s">
        <v>1154</v>
      </c>
      <c r="F172" s="66" t="s">
        <v>399</v>
      </c>
      <c r="G172" s="68">
        <v>170</v>
      </c>
      <c r="H172" s="68">
        <v>66.3</v>
      </c>
      <c r="I172" s="76">
        <f t="shared" si="1"/>
        <v>0.61</v>
      </c>
    </row>
    <row r="173" spans="2:9" ht="45" x14ac:dyDescent="0.25">
      <c r="B173" s="66" t="s">
        <v>94</v>
      </c>
      <c r="C173" s="66" t="s">
        <v>1136</v>
      </c>
      <c r="D173" s="90" t="s">
        <v>1155</v>
      </c>
      <c r="E173" s="66" t="s">
        <v>1156</v>
      </c>
      <c r="F173" s="66" t="s">
        <v>399</v>
      </c>
      <c r="G173" s="68">
        <v>153</v>
      </c>
      <c r="H173" s="68">
        <v>59.67</v>
      </c>
      <c r="I173" s="76">
        <f t="shared" si="1"/>
        <v>0.61</v>
      </c>
    </row>
    <row r="174" spans="2:9" ht="45" x14ac:dyDescent="0.25">
      <c r="B174" s="66" t="s">
        <v>94</v>
      </c>
      <c r="C174" s="66" t="s">
        <v>1136</v>
      </c>
      <c r="D174" s="90" t="s">
        <v>1157</v>
      </c>
      <c r="E174" s="66" t="s">
        <v>1158</v>
      </c>
      <c r="F174" s="66" t="s">
        <v>399</v>
      </c>
      <c r="G174" s="68">
        <v>903</v>
      </c>
      <c r="H174" s="68">
        <v>352.17</v>
      </c>
      <c r="I174" s="76">
        <f t="shared" si="1"/>
        <v>0.60999999999999988</v>
      </c>
    </row>
    <row r="175" spans="2:9" ht="45" x14ac:dyDescent="0.25">
      <c r="B175" s="66" t="s">
        <v>94</v>
      </c>
      <c r="C175" s="66" t="s">
        <v>1136</v>
      </c>
      <c r="D175" s="90" t="s">
        <v>1159</v>
      </c>
      <c r="E175" s="66" t="s">
        <v>1160</v>
      </c>
      <c r="F175" s="66" t="s">
        <v>399</v>
      </c>
      <c r="G175" s="68">
        <v>851</v>
      </c>
      <c r="H175" s="68">
        <v>331.89</v>
      </c>
      <c r="I175" s="76">
        <f t="shared" si="1"/>
        <v>0.61</v>
      </c>
    </row>
    <row r="176" spans="2:9" ht="45" x14ac:dyDescent="0.25">
      <c r="B176" s="66" t="s">
        <v>94</v>
      </c>
      <c r="C176" s="66" t="s">
        <v>1136</v>
      </c>
      <c r="D176" s="90" t="s">
        <v>1161</v>
      </c>
      <c r="E176" s="66" t="s">
        <v>1162</v>
      </c>
      <c r="F176" s="66" t="s">
        <v>399</v>
      </c>
      <c r="G176" s="68">
        <v>782</v>
      </c>
      <c r="H176" s="68">
        <v>304.98</v>
      </c>
      <c r="I176" s="76">
        <f t="shared" si="1"/>
        <v>0.61</v>
      </c>
    </row>
    <row r="177" spans="2:9" ht="30" x14ac:dyDescent="0.25">
      <c r="B177" s="66" t="s">
        <v>94</v>
      </c>
      <c r="C177" s="66" t="s">
        <v>1136</v>
      </c>
      <c r="D177" s="90" t="s">
        <v>1163</v>
      </c>
      <c r="E177" s="66" t="s">
        <v>1164</v>
      </c>
      <c r="F177" s="66" t="s">
        <v>399</v>
      </c>
      <c r="G177" s="68">
        <v>726</v>
      </c>
      <c r="H177" s="68">
        <v>283.14</v>
      </c>
      <c r="I177" s="76">
        <f t="shared" si="1"/>
        <v>0.61</v>
      </c>
    </row>
    <row r="178" spans="2:9" ht="45" x14ac:dyDescent="0.25">
      <c r="B178" s="66" t="s">
        <v>94</v>
      </c>
      <c r="C178" s="66" t="s">
        <v>1136</v>
      </c>
      <c r="D178" s="90" t="s">
        <v>1165</v>
      </c>
      <c r="E178" s="66" t="s">
        <v>1166</v>
      </c>
      <c r="F178" s="66" t="s">
        <v>399</v>
      </c>
      <c r="G178" s="68">
        <v>588</v>
      </c>
      <c r="H178" s="68">
        <v>229.32000000000002</v>
      </c>
      <c r="I178" s="76">
        <f t="shared" si="1"/>
        <v>0.60999999999999988</v>
      </c>
    </row>
    <row r="179" spans="2:9" ht="45" x14ac:dyDescent="0.25">
      <c r="B179" s="66" t="s">
        <v>94</v>
      </c>
      <c r="C179" s="66" t="s">
        <v>1136</v>
      </c>
      <c r="D179" s="90" t="s">
        <v>1167</v>
      </c>
      <c r="E179" s="66" t="s">
        <v>1168</v>
      </c>
      <c r="F179" s="66" t="s">
        <v>399</v>
      </c>
      <c r="G179" s="68">
        <v>543</v>
      </c>
      <c r="H179" s="68">
        <v>211.77</v>
      </c>
      <c r="I179" s="76">
        <f t="shared" si="1"/>
        <v>0.61</v>
      </c>
    </row>
    <row r="180" spans="2:9" ht="45" x14ac:dyDescent="0.25">
      <c r="B180" s="66" t="s">
        <v>94</v>
      </c>
      <c r="C180" s="66" t="s">
        <v>1136</v>
      </c>
      <c r="D180" s="90" t="s">
        <v>1169</v>
      </c>
      <c r="E180" s="66" t="s">
        <v>1170</v>
      </c>
      <c r="F180" s="66" t="s">
        <v>399</v>
      </c>
      <c r="G180" s="68">
        <v>511</v>
      </c>
      <c r="H180" s="68">
        <v>199.29000000000002</v>
      </c>
      <c r="I180" s="76">
        <f t="shared" si="1"/>
        <v>0.61</v>
      </c>
    </row>
    <row r="181" spans="2:9" ht="45" x14ac:dyDescent="0.25">
      <c r="B181" s="66" t="s">
        <v>94</v>
      </c>
      <c r="C181" s="66" t="s">
        <v>1136</v>
      </c>
      <c r="D181" s="90" t="s">
        <v>1171</v>
      </c>
      <c r="E181" s="66" t="s">
        <v>1172</v>
      </c>
      <c r="F181" s="66" t="s">
        <v>399</v>
      </c>
      <c r="G181" s="68">
        <v>473</v>
      </c>
      <c r="H181" s="68">
        <v>184.47</v>
      </c>
      <c r="I181" s="76">
        <f t="shared" si="1"/>
        <v>0.61</v>
      </c>
    </row>
    <row r="182" spans="2:9" ht="45" x14ac:dyDescent="0.25">
      <c r="B182" s="66" t="s">
        <v>94</v>
      </c>
      <c r="C182" s="66" t="s">
        <v>1136</v>
      </c>
      <c r="D182" s="90" t="s">
        <v>1173</v>
      </c>
      <c r="E182" s="66" t="s">
        <v>1174</v>
      </c>
      <c r="F182" s="66" t="s">
        <v>399</v>
      </c>
      <c r="G182" s="68">
        <v>406</v>
      </c>
      <c r="H182" s="68">
        <v>158.34</v>
      </c>
      <c r="I182" s="76">
        <f t="shared" si="1"/>
        <v>0.61</v>
      </c>
    </row>
    <row r="183" spans="2:9" ht="45" x14ac:dyDescent="0.25">
      <c r="B183" s="66" t="s">
        <v>94</v>
      </c>
      <c r="C183" s="66" t="s">
        <v>1136</v>
      </c>
      <c r="D183" s="90" t="s">
        <v>1175</v>
      </c>
      <c r="E183" s="66" t="s">
        <v>1176</v>
      </c>
      <c r="F183" s="66" t="s">
        <v>399</v>
      </c>
      <c r="G183" s="68">
        <v>341</v>
      </c>
      <c r="H183" s="68">
        <v>132.99</v>
      </c>
      <c r="I183" s="76">
        <f t="shared" si="1"/>
        <v>0.61</v>
      </c>
    </row>
    <row r="184" spans="2:9" ht="45" x14ac:dyDescent="0.25">
      <c r="B184" s="66" t="s">
        <v>94</v>
      </c>
      <c r="C184" s="66" t="s">
        <v>1136</v>
      </c>
      <c r="D184" s="90" t="s">
        <v>1177</v>
      </c>
      <c r="E184" s="66" t="s">
        <v>1178</v>
      </c>
      <c r="F184" s="66" t="s">
        <v>399</v>
      </c>
      <c r="G184" s="68">
        <v>1285</v>
      </c>
      <c r="H184" s="68">
        <v>501.15000000000003</v>
      </c>
      <c r="I184" s="76">
        <f t="shared" si="1"/>
        <v>0.60999999999999988</v>
      </c>
    </row>
    <row r="185" spans="2:9" ht="45" x14ac:dyDescent="0.25">
      <c r="B185" s="66" t="s">
        <v>94</v>
      </c>
      <c r="C185" s="66" t="s">
        <v>1136</v>
      </c>
      <c r="D185" s="90" t="s">
        <v>1179</v>
      </c>
      <c r="E185" s="66" t="s">
        <v>1180</v>
      </c>
      <c r="F185" s="66" t="s">
        <v>399</v>
      </c>
      <c r="G185" s="68">
        <v>1223</v>
      </c>
      <c r="H185" s="68">
        <v>476.97</v>
      </c>
      <c r="I185" s="76">
        <f t="shared" si="1"/>
        <v>0.61</v>
      </c>
    </row>
    <row r="186" spans="2:9" ht="45" x14ac:dyDescent="0.25">
      <c r="B186" s="66" t="s">
        <v>94</v>
      </c>
      <c r="C186" s="66" t="s">
        <v>1136</v>
      </c>
      <c r="D186" s="90" t="s">
        <v>1181</v>
      </c>
      <c r="E186" s="66" t="s">
        <v>1182</v>
      </c>
      <c r="F186" s="66" t="s">
        <v>399</v>
      </c>
      <c r="G186" s="68">
        <v>1161</v>
      </c>
      <c r="H186" s="68">
        <v>452.79</v>
      </c>
      <c r="I186" s="76">
        <f t="shared" si="1"/>
        <v>0.61</v>
      </c>
    </row>
    <row r="187" spans="2:9" ht="45" x14ac:dyDescent="0.25">
      <c r="B187" s="66" t="s">
        <v>94</v>
      </c>
      <c r="C187" s="66" t="s">
        <v>1136</v>
      </c>
      <c r="D187" s="90" t="s">
        <v>1183</v>
      </c>
      <c r="E187" s="66" t="s">
        <v>1184</v>
      </c>
      <c r="F187" s="66" t="s">
        <v>399</v>
      </c>
      <c r="G187" s="68">
        <v>1022</v>
      </c>
      <c r="H187" s="68">
        <v>398.58000000000004</v>
      </c>
      <c r="I187" s="76">
        <f t="shared" si="1"/>
        <v>0.61</v>
      </c>
    </row>
    <row r="188" spans="2:9" ht="45" x14ac:dyDescent="0.25">
      <c r="B188" s="66" t="s">
        <v>94</v>
      </c>
      <c r="C188" s="66" t="s">
        <v>1136</v>
      </c>
      <c r="D188" s="90" t="s">
        <v>1185</v>
      </c>
      <c r="E188" s="66" t="s">
        <v>1186</v>
      </c>
      <c r="F188" s="66" t="s">
        <v>399</v>
      </c>
      <c r="G188" s="68">
        <v>1114</v>
      </c>
      <c r="H188" s="68">
        <v>434.46000000000004</v>
      </c>
      <c r="I188" s="76">
        <f t="shared" si="1"/>
        <v>0.61</v>
      </c>
    </row>
    <row r="189" spans="2:9" ht="45" x14ac:dyDescent="0.25">
      <c r="B189" s="66" t="s">
        <v>94</v>
      </c>
      <c r="C189" s="66" t="s">
        <v>1136</v>
      </c>
      <c r="D189" s="90" t="s">
        <v>1187</v>
      </c>
      <c r="E189" s="66" t="s">
        <v>1188</v>
      </c>
      <c r="F189" s="66" t="s">
        <v>399</v>
      </c>
      <c r="G189" s="68">
        <v>1077</v>
      </c>
      <c r="H189" s="68">
        <v>420.03000000000003</v>
      </c>
      <c r="I189" s="76">
        <f t="shared" si="1"/>
        <v>0.61</v>
      </c>
    </row>
    <row r="190" spans="2:9" ht="45" x14ac:dyDescent="0.25">
      <c r="B190" s="66" t="s">
        <v>94</v>
      </c>
      <c r="C190" s="66" t="s">
        <v>1136</v>
      </c>
      <c r="D190" s="90" t="s">
        <v>1189</v>
      </c>
      <c r="E190" s="66" t="s">
        <v>1190</v>
      </c>
      <c r="F190" s="66" t="s">
        <v>399</v>
      </c>
      <c r="G190" s="68">
        <v>1007</v>
      </c>
      <c r="H190" s="68">
        <v>392.73</v>
      </c>
      <c r="I190" s="76">
        <f t="shared" si="1"/>
        <v>0.61</v>
      </c>
    </row>
    <row r="191" spans="2:9" ht="45" x14ac:dyDescent="0.25">
      <c r="B191" s="66" t="s">
        <v>94</v>
      </c>
      <c r="C191" s="66" t="s">
        <v>1136</v>
      </c>
      <c r="D191" s="90" t="s">
        <v>1191</v>
      </c>
      <c r="E191" s="66" t="s">
        <v>1192</v>
      </c>
      <c r="F191" s="66" t="s">
        <v>399</v>
      </c>
      <c r="G191" s="68">
        <v>891</v>
      </c>
      <c r="H191" s="68">
        <v>347.49</v>
      </c>
      <c r="I191" s="76">
        <f t="shared" si="1"/>
        <v>0.61</v>
      </c>
    </row>
    <row r="192" spans="2:9" ht="45" x14ac:dyDescent="0.25">
      <c r="B192" s="66" t="s">
        <v>94</v>
      </c>
      <c r="C192" s="66" t="s">
        <v>1136</v>
      </c>
      <c r="D192" s="90" t="s">
        <v>1193</v>
      </c>
      <c r="E192" s="66" t="s">
        <v>1194</v>
      </c>
      <c r="F192" s="66" t="s">
        <v>399</v>
      </c>
      <c r="G192" s="68">
        <v>782</v>
      </c>
      <c r="H192" s="68">
        <v>304.98</v>
      </c>
      <c r="I192" s="76">
        <f t="shared" si="1"/>
        <v>0.61</v>
      </c>
    </row>
    <row r="193" spans="2:9" ht="30" x14ac:dyDescent="0.25">
      <c r="B193" s="66" t="s">
        <v>94</v>
      </c>
      <c r="C193" s="66" t="s">
        <v>1195</v>
      </c>
      <c r="D193" s="90" t="s">
        <v>1196</v>
      </c>
      <c r="E193" s="66" t="s">
        <v>1197</v>
      </c>
      <c r="F193" s="66" t="s">
        <v>399</v>
      </c>
      <c r="G193" s="68">
        <v>800</v>
      </c>
      <c r="H193" s="68">
        <v>312</v>
      </c>
      <c r="I193" s="76">
        <f t="shared" si="1"/>
        <v>0.61</v>
      </c>
    </row>
    <row r="194" spans="2:9" ht="30" x14ac:dyDescent="0.25">
      <c r="B194" s="66" t="s">
        <v>94</v>
      </c>
      <c r="C194" s="66" t="s">
        <v>1195</v>
      </c>
      <c r="D194" s="90" t="s">
        <v>1198</v>
      </c>
      <c r="E194" s="66" t="s">
        <v>1199</v>
      </c>
      <c r="F194" s="66" t="s">
        <v>399</v>
      </c>
      <c r="G194" s="68">
        <v>853</v>
      </c>
      <c r="H194" s="68">
        <v>332.67</v>
      </c>
      <c r="I194" s="76">
        <f t="shared" si="1"/>
        <v>0.60999999999999988</v>
      </c>
    </row>
    <row r="195" spans="2:9" ht="45" x14ac:dyDescent="0.25">
      <c r="B195" s="66" t="s">
        <v>94</v>
      </c>
      <c r="C195" s="66" t="s">
        <v>1195</v>
      </c>
      <c r="D195" s="90" t="s">
        <v>1200</v>
      </c>
      <c r="E195" s="66" t="s">
        <v>1201</v>
      </c>
      <c r="F195" s="66" t="s">
        <v>399</v>
      </c>
      <c r="G195" s="68">
        <v>782</v>
      </c>
      <c r="H195" s="68">
        <v>304.98</v>
      </c>
      <c r="I195" s="76">
        <f t="shared" si="1"/>
        <v>0.61</v>
      </c>
    </row>
    <row r="196" spans="2:9" ht="30" x14ac:dyDescent="0.25">
      <c r="B196" s="66" t="s">
        <v>94</v>
      </c>
      <c r="C196" s="66" t="s">
        <v>1195</v>
      </c>
      <c r="D196" s="90" t="s">
        <v>1202</v>
      </c>
      <c r="E196" s="66" t="s">
        <v>1203</v>
      </c>
      <c r="F196" s="66" t="s">
        <v>399</v>
      </c>
      <c r="G196" s="68">
        <v>1204</v>
      </c>
      <c r="H196" s="68">
        <v>469.56</v>
      </c>
      <c r="I196" s="76">
        <f t="shared" si="1"/>
        <v>0.6100000000000001</v>
      </c>
    </row>
    <row r="197" spans="2:9" ht="30" x14ac:dyDescent="0.25">
      <c r="B197" s="66" t="s">
        <v>94</v>
      </c>
      <c r="C197" s="66" t="s">
        <v>1195</v>
      </c>
      <c r="D197" s="90" t="s">
        <v>1204</v>
      </c>
      <c r="E197" s="66" t="s">
        <v>1205</v>
      </c>
      <c r="F197" s="66" t="s">
        <v>399</v>
      </c>
      <c r="G197" s="68">
        <v>823</v>
      </c>
      <c r="H197" s="68">
        <v>320.97000000000003</v>
      </c>
      <c r="I197" s="76">
        <f t="shared" si="1"/>
        <v>0.61</v>
      </c>
    </row>
    <row r="198" spans="2:9" ht="30" x14ac:dyDescent="0.25">
      <c r="B198" s="66" t="s">
        <v>94</v>
      </c>
      <c r="C198" s="66" t="s">
        <v>1195</v>
      </c>
      <c r="D198" s="90" t="s">
        <v>1206</v>
      </c>
      <c r="E198" s="66" t="s">
        <v>1207</v>
      </c>
      <c r="F198" s="66" t="s">
        <v>399</v>
      </c>
      <c r="G198" s="68">
        <v>1203</v>
      </c>
      <c r="H198" s="68">
        <v>469.17</v>
      </c>
      <c r="I198" s="76">
        <f t="shared" si="1"/>
        <v>0.61</v>
      </c>
    </row>
    <row r="199" spans="2:9" ht="30" x14ac:dyDescent="0.25">
      <c r="B199" s="66" t="s">
        <v>94</v>
      </c>
      <c r="C199" s="66" t="s">
        <v>1195</v>
      </c>
      <c r="D199" s="90" t="s">
        <v>1208</v>
      </c>
      <c r="E199" s="66" t="s">
        <v>1209</v>
      </c>
      <c r="F199" s="66" t="s">
        <v>399</v>
      </c>
      <c r="G199" s="68">
        <v>722</v>
      </c>
      <c r="H199" s="68">
        <v>281.58</v>
      </c>
      <c r="I199" s="76">
        <f t="shared" si="1"/>
        <v>0.61</v>
      </c>
    </row>
    <row r="200" spans="2:9" ht="30" x14ac:dyDescent="0.25">
      <c r="B200" s="66" t="s">
        <v>94</v>
      </c>
      <c r="C200" s="66" t="s">
        <v>1210</v>
      </c>
      <c r="D200" s="90" t="s">
        <v>1211</v>
      </c>
      <c r="E200" s="66" t="s">
        <v>1212</v>
      </c>
      <c r="F200" s="66" t="s">
        <v>399</v>
      </c>
      <c r="G200" s="68">
        <v>3056</v>
      </c>
      <c r="H200" s="68">
        <v>1191.8400000000001</v>
      </c>
      <c r="I200" s="76">
        <f t="shared" si="1"/>
        <v>0.61</v>
      </c>
    </row>
    <row r="201" spans="2:9" ht="45" x14ac:dyDescent="0.25">
      <c r="B201" s="66" t="s">
        <v>94</v>
      </c>
      <c r="C201" s="66" t="s">
        <v>1213</v>
      </c>
      <c r="D201" s="90" t="s">
        <v>1214</v>
      </c>
      <c r="E201" s="66" t="s">
        <v>1215</v>
      </c>
      <c r="F201" s="66" t="s">
        <v>399</v>
      </c>
      <c r="G201" s="68">
        <v>261</v>
      </c>
      <c r="H201" s="68">
        <v>101.79</v>
      </c>
      <c r="I201" s="76">
        <f t="shared" si="1"/>
        <v>0.60999999999999988</v>
      </c>
    </row>
    <row r="202" spans="2:9" ht="45" x14ac:dyDescent="0.25">
      <c r="B202" s="66" t="s">
        <v>94</v>
      </c>
      <c r="C202" s="66" t="s">
        <v>1213</v>
      </c>
      <c r="D202" s="90" t="s">
        <v>1216</v>
      </c>
      <c r="E202" s="66" t="s">
        <v>1217</v>
      </c>
      <c r="F202" s="66" t="s">
        <v>399</v>
      </c>
      <c r="G202" s="68">
        <v>281</v>
      </c>
      <c r="H202" s="68">
        <v>109.59</v>
      </c>
      <c r="I202" s="76">
        <f t="shared" si="1"/>
        <v>0.61</v>
      </c>
    </row>
    <row r="203" spans="2:9" ht="60" x14ac:dyDescent="0.25">
      <c r="B203" s="66" t="s">
        <v>94</v>
      </c>
      <c r="C203" s="66" t="s">
        <v>1213</v>
      </c>
      <c r="D203" s="90" t="s">
        <v>1218</v>
      </c>
      <c r="E203" s="66" t="s">
        <v>1219</v>
      </c>
      <c r="F203" s="66" t="s">
        <v>399</v>
      </c>
      <c r="G203" s="68">
        <v>254</v>
      </c>
      <c r="H203" s="68">
        <v>99.06</v>
      </c>
      <c r="I203" s="76">
        <f t="shared" si="1"/>
        <v>0.61</v>
      </c>
    </row>
    <row r="204" spans="2:9" ht="60" x14ac:dyDescent="0.25">
      <c r="B204" s="66" t="s">
        <v>94</v>
      </c>
      <c r="C204" s="66" t="s">
        <v>1213</v>
      </c>
      <c r="D204" s="90" t="s">
        <v>1220</v>
      </c>
      <c r="E204" s="66" t="s">
        <v>1221</v>
      </c>
      <c r="F204" s="66" t="s">
        <v>399</v>
      </c>
      <c r="G204" s="68">
        <v>178</v>
      </c>
      <c r="H204" s="68">
        <v>69.42</v>
      </c>
      <c r="I204" s="76">
        <f t="shared" si="1"/>
        <v>0.61</v>
      </c>
    </row>
    <row r="205" spans="2:9" ht="60" x14ac:dyDescent="0.25">
      <c r="B205" s="66" t="s">
        <v>94</v>
      </c>
      <c r="C205" s="66" t="s">
        <v>1213</v>
      </c>
      <c r="D205" s="90" t="s">
        <v>1222</v>
      </c>
      <c r="E205" s="66" t="s">
        <v>1223</v>
      </c>
      <c r="F205" s="66" t="s">
        <v>399</v>
      </c>
      <c r="G205" s="68">
        <v>186</v>
      </c>
      <c r="H205" s="68">
        <v>72.540000000000006</v>
      </c>
      <c r="I205" s="76">
        <f t="shared" si="1"/>
        <v>0.61</v>
      </c>
    </row>
    <row r="206" spans="2:9" ht="45" x14ac:dyDescent="0.25">
      <c r="B206" s="66" t="s">
        <v>94</v>
      </c>
      <c r="C206" s="66" t="s">
        <v>1213</v>
      </c>
      <c r="D206" s="90" t="s">
        <v>1224</v>
      </c>
      <c r="E206" s="66" t="s">
        <v>1225</v>
      </c>
      <c r="F206" s="66" t="s">
        <v>399</v>
      </c>
      <c r="G206" s="68">
        <v>65</v>
      </c>
      <c r="H206" s="68">
        <v>25.35</v>
      </c>
      <c r="I206" s="76">
        <f t="shared" si="1"/>
        <v>0.61</v>
      </c>
    </row>
    <row r="207" spans="2:9" ht="60" x14ac:dyDescent="0.25">
      <c r="B207" s="66" t="s">
        <v>94</v>
      </c>
      <c r="C207" s="66" t="s">
        <v>1213</v>
      </c>
      <c r="D207" s="90" t="s">
        <v>1226</v>
      </c>
      <c r="E207" s="66" t="s">
        <v>1227</v>
      </c>
      <c r="F207" s="66" t="s">
        <v>399</v>
      </c>
      <c r="G207" s="68">
        <v>65</v>
      </c>
      <c r="H207" s="68">
        <v>25.35</v>
      </c>
      <c r="I207" s="76">
        <f t="shared" si="1"/>
        <v>0.61</v>
      </c>
    </row>
    <row r="208" spans="2:9" ht="60" x14ac:dyDescent="0.25">
      <c r="B208" s="66" t="s">
        <v>94</v>
      </c>
      <c r="C208" s="66" t="s">
        <v>1213</v>
      </c>
      <c r="D208" s="90" t="s">
        <v>1228</v>
      </c>
      <c r="E208" s="66" t="s">
        <v>1229</v>
      </c>
      <c r="F208" s="66" t="s">
        <v>399</v>
      </c>
      <c r="G208" s="68">
        <v>65</v>
      </c>
      <c r="H208" s="68">
        <v>25.35</v>
      </c>
      <c r="I208" s="76">
        <f t="shared" si="1"/>
        <v>0.61</v>
      </c>
    </row>
    <row r="209" spans="2:9" ht="75" x14ac:dyDescent="0.25">
      <c r="B209" s="66" t="s">
        <v>94</v>
      </c>
      <c r="C209" s="66" t="s">
        <v>1230</v>
      </c>
      <c r="D209" s="90" t="s">
        <v>1231</v>
      </c>
      <c r="E209" s="66" t="s">
        <v>1232</v>
      </c>
      <c r="F209" s="66" t="s">
        <v>399</v>
      </c>
      <c r="G209" s="68">
        <v>166</v>
      </c>
      <c r="H209" s="68">
        <v>64.740000000000009</v>
      </c>
      <c r="I209" s="76">
        <f t="shared" si="1"/>
        <v>0.61</v>
      </c>
    </row>
    <row r="210" spans="2:9" ht="75" x14ac:dyDescent="0.25">
      <c r="B210" s="66" t="s">
        <v>94</v>
      </c>
      <c r="C210" s="66" t="s">
        <v>1230</v>
      </c>
      <c r="D210" s="90" t="s">
        <v>1233</v>
      </c>
      <c r="E210" s="66" t="s">
        <v>1234</v>
      </c>
      <c r="F210" s="66" t="s">
        <v>399</v>
      </c>
      <c r="G210" s="68">
        <v>367</v>
      </c>
      <c r="H210" s="68">
        <v>143.13</v>
      </c>
      <c r="I210" s="76">
        <f t="shared" si="1"/>
        <v>0.61</v>
      </c>
    </row>
    <row r="211" spans="2:9" ht="60" x14ac:dyDescent="0.25">
      <c r="B211" s="66" t="s">
        <v>94</v>
      </c>
      <c r="C211" s="66" t="s">
        <v>1235</v>
      </c>
      <c r="D211" s="90" t="s">
        <v>1236</v>
      </c>
      <c r="E211" s="66" t="s">
        <v>1237</v>
      </c>
      <c r="F211" s="66" t="s">
        <v>399</v>
      </c>
      <c r="G211" s="68">
        <v>300</v>
      </c>
      <c r="H211" s="68">
        <v>150</v>
      </c>
      <c r="I211" s="76">
        <f t="shared" si="1"/>
        <v>0.5</v>
      </c>
    </row>
  </sheetData>
  <autoFilter ref="B4:I211" xr:uid="{00000000-0001-0000-0500-000000000000}"/>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M417"/>
  <sheetViews>
    <sheetView zoomScale="90" zoomScaleNormal="90" workbookViewId="0">
      <pane ySplit="3" topLeftCell="A4" activePane="bottomLeft" state="frozen"/>
      <selection pane="bottomLeft" activeCell="B3" sqref="B3"/>
    </sheetView>
  </sheetViews>
  <sheetFormatPr defaultColWidth="8.7109375" defaultRowHeight="15" x14ac:dyDescent="0.25"/>
  <cols>
    <col min="1" max="1" width="1.5703125" style="10" customWidth="1"/>
    <col min="2" max="2" width="56.5703125" style="10" customWidth="1"/>
    <col min="3" max="3" width="27.5703125" style="10" customWidth="1"/>
    <col min="4" max="4" width="39.42578125" style="10" customWidth="1"/>
    <col min="5" max="5" width="18.5703125" style="10" customWidth="1"/>
    <col min="6" max="6" width="24.85546875" style="10" customWidth="1"/>
    <col min="7" max="7" width="16.5703125" style="10" customWidth="1"/>
    <col min="8" max="8" width="25.42578125" style="10" customWidth="1"/>
    <col min="9" max="9" width="28.7109375" style="10" customWidth="1"/>
    <col min="10" max="10" width="26.140625" style="10" customWidth="1"/>
    <col min="11" max="12" width="15.5703125" style="36" customWidth="1"/>
    <col min="13" max="13" width="14.140625" style="36" customWidth="1"/>
    <col min="14" max="16384" width="8.7109375" style="10"/>
  </cols>
  <sheetData>
    <row r="1" spans="2:13" ht="20.100000000000001" customHeight="1" x14ac:dyDescent="0.25">
      <c r="B1" s="11"/>
      <c r="C1" s="17" t="s">
        <v>140</v>
      </c>
      <c r="D1" s="12"/>
      <c r="E1" s="12"/>
      <c r="F1" s="12"/>
      <c r="G1" s="12"/>
      <c r="H1" s="12"/>
      <c r="I1" s="12"/>
      <c r="J1" s="12"/>
      <c r="K1" s="33"/>
      <c r="L1" s="33"/>
      <c r="M1" s="33"/>
    </row>
    <row r="2" spans="2:13" ht="20.100000000000001" customHeight="1" thickBot="1" x14ac:dyDescent="0.3">
      <c r="B2" s="11" t="s">
        <v>145</v>
      </c>
      <c r="C2" s="11" t="s">
        <v>144</v>
      </c>
      <c r="D2" s="12"/>
      <c r="E2" s="12"/>
      <c r="F2" s="12"/>
      <c r="G2" s="12"/>
      <c r="H2" s="12"/>
      <c r="I2" s="12"/>
      <c r="J2" s="12"/>
      <c r="K2" s="33"/>
      <c r="L2" s="33"/>
      <c r="M2" s="33"/>
    </row>
    <row r="3" spans="2:13" ht="75" customHeight="1" thickBot="1" x14ac:dyDescent="0.3">
      <c r="B3" s="4" t="s">
        <v>0</v>
      </c>
      <c r="C3" s="4" t="s">
        <v>1</v>
      </c>
      <c r="D3" s="4" t="s">
        <v>2</v>
      </c>
      <c r="E3" s="5" t="s">
        <v>3</v>
      </c>
      <c r="F3" s="5" t="s">
        <v>138</v>
      </c>
      <c r="G3" s="5" t="s">
        <v>102</v>
      </c>
      <c r="H3" s="5" t="s">
        <v>4</v>
      </c>
      <c r="I3" s="5" t="s">
        <v>5</v>
      </c>
      <c r="J3" s="57" t="s">
        <v>123</v>
      </c>
      <c r="K3" s="5" t="s">
        <v>6</v>
      </c>
      <c r="L3" s="5" t="s">
        <v>7</v>
      </c>
      <c r="M3" s="5" t="s">
        <v>8</v>
      </c>
    </row>
    <row r="4" spans="2:13" ht="15.75" thickBot="1" x14ac:dyDescent="0.3">
      <c r="B4" s="13" t="s">
        <v>14</v>
      </c>
      <c r="C4" s="14" t="s">
        <v>9</v>
      </c>
      <c r="D4" s="65"/>
      <c r="E4" s="65"/>
      <c r="F4" s="65"/>
      <c r="G4" s="14" t="s">
        <v>11</v>
      </c>
      <c r="H4" s="53" t="s">
        <v>124</v>
      </c>
      <c r="I4" s="14" t="s">
        <v>12</v>
      </c>
      <c r="J4" s="69"/>
      <c r="K4" s="67">
        <v>0</v>
      </c>
      <c r="L4" s="67">
        <v>0</v>
      </c>
      <c r="M4" s="49" t="e">
        <f>(K4-L4)/K4*100%</f>
        <v>#DIV/0!</v>
      </c>
    </row>
    <row r="5" spans="2:13" ht="15.75" thickBot="1" x14ac:dyDescent="0.3">
      <c r="B5" s="15" t="s">
        <v>10</v>
      </c>
      <c r="C5" s="16" t="s">
        <v>9</v>
      </c>
      <c r="D5" s="66"/>
      <c r="E5" s="66"/>
      <c r="F5" s="66"/>
      <c r="G5" s="16" t="s">
        <v>11</v>
      </c>
      <c r="H5" s="53" t="s">
        <v>124</v>
      </c>
      <c r="I5" s="16" t="s">
        <v>12</v>
      </c>
      <c r="J5" s="70"/>
      <c r="K5" s="68">
        <v>0</v>
      </c>
      <c r="L5" s="68">
        <v>0</v>
      </c>
      <c r="M5" s="49" t="e">
        <f t="shared" ref="M5:M68" si="0">(K5-L5)/K5*100%</f>
        <v>#DIV/0!</v>
      </c>
    </row>
    <row r="6" spans="2:13" ht="15.75" thickBot="1" x14ac:dyDescent="0.3">
      <c r="B6" s="15" t="s">
        <v>14</v>
      </c>
      <c r="C6" s="16" t="s">
        <v>9</v>
      </c>
      <c r="D6" s="66"/>
      <c r="E6" s="66"/>
      <c r="F6" s="66"/>
      <c r="G6" s="16" t="s">
        <v>11</v>
      </c>
      <c r="H6" s="53" t="s">
        <v>124</v>
      </c>
      <c r="I6" s="16" t="s">
        <v>13</v>
      </c>
      <c r="J6" s="70"/>
      <c r="K6" s="68">
        <v>0</v>
      </c>
      <c r="L6" s="68">
        <v>0</v>
      </c>
      <c r="M6" s="49" t="e">
        <f t="shared" si="0"/>
        <v>#DIV/0!</v>
      </c>
    </row>
    <row r="7" spans="2:13" ht="15.75" thickBot="1" x14ac:dyDescent="0.3">
      <c r="B7" s="15" t="s">
        <v>10</v>
      </c>
      <c r="C7" s="16" t="s">
        <v>9</v>
      </c>
      <c r="D7" s="66"/>
      <c r="E7" s="66"/>
      <c r="F7" s="66"/>
      <c r="G7" s="16" t="s">
        <v>11</v>
      </c>
      <c r="H7" s="53" t="s">
        <v>124</v>
      </c>
      <c r="I7" s="16" t="s">
        <v>13</v>
      </c>
      <c r="J7" s="70"/>
      <c r="K7" s="68">
        <v>0</v>
      </c>
      <c r="L7" s="68">
        <v>0</v>
      </c>
      <c r="M7" s="49" t="e">
        <f t="shared" si="0"/>
        <v>#DIV/0!</v>
      </c>
    </row>
    <row r="8" spans="2:13" ht="15.75" thickBot="1" x14ac:dyDescent="0.3">
      <c r="B8" s="15" t="s">
        <v>14</v>
      </c>
      <c r="C8" s="16" t="s">
        <v>9</v>
      </c>
      <c r="D8" s="66"/>
      <c r="E8" s="66"/>
      <c r="F8" s="66"/>
      <c r="G8" s="16" t="s">
        <v>15</v>
      </c>
      <c r="H8" s="53" t="s">
        <v>124</v>
      </c>
      <c r="I8" s="16" t="s">
        <v>12</v>
      </c>
      <c r="J8" s="70"/>
      <c r="K8" s="68">
        <v>0</v>
      </c>
      <c r="L8" s="68">
        <v>0</v>
      </c>
      <c r="M8" s="49" t="e">
        <f t="shared" si="0"/>
        <v>#DIV/0!</v>
      </c>
    </row>
    <row r="9" spans="2:13" ht="15.75" thickBot="1" x14ac:dyDescent="0.3">
      <c r="B9" s="15" t="s">
        <v>10</v>
      </c>
      <c r="C9" s="16" t="s">
        <v>9</v>
      </c>
      <c r="D9" s="66"/>
      <c r="E9" s="66"/>
      <c r="F9" s="66"/>
      <c r="G9" s="16" t="s">
        <v>15</v>
      </c>
      <c r="H9" s="53" t="s">
        <v>124</v>
      </c>
      <c r="I9" s="16" t="s">
        <v>12</v>
      </c>
      <c r="J9" s="70"/>
      <c r="K9" s="68">
        <v>0</v>
      </c>
      <c r="L9" s="68">
        <v>0</v>
      </c>
      <c r="M9" s="49" t="e">
        <f t="shared" si="0"/>
        <v>#DIV/0!</v>
      </c>
    </row>
    <row r="10" spans="2:13" ht="15.75" thickBot="1" x14ac:dyDescent="0.3">
      <c r="B10" s="15" t="s">
        <v>14</v>
      </c>
      <c r="C10" s="16" t="s">
        <v>9</v>
      </c>
      <c r="D10" s="66"/>
      <c r="E10" s="66"/>
      <c r="F10" s="66"/>
      <c r="G10" s="16" t="s">
        <v>15</v>
      </c>
      <c r="H10" s="53" t="s">
        <v>124</v>
      </c>
      <c r="I10" s="16" t="s">
        <v>13</v>
      </c>
      <c r="J10" s="70"/>
      <c r="K10" s="68">
        <v>0</v>
      </c>
      <c r="L10" s="68">
        <v>0</v>
      </c>
      <c r="M10" s="49" t="e">
        <f t="shared" si="0"/>
        <v>#DIV/0!</v>
      </c>
    </row>
    <row r="11" spans="2:13" ht="15.75" thickBot="1" x14ac:dyDescent="0.3">
      <c r="B11" s="15" t="s">
        <v>10</v>
      </c>
      <c r="C11" s="16" t="s">
        <v>9</v>
      </c>
      <c r="D11" s="66"/>
      <c r="E11" s="66"/>
      <c r="F11" s="66"/>
      <c r="G11" s="16" t="s">
        <v>15</v>
      </c>
      <c r="H11" s="53" t="s">
        <v>124</v>
      </c>
      <c r="I11" s="16" t="s">
        <v>13</v>
      </c>
      <c r="J11" s="70"/>
      <c r="K11" s="68">
        <v>0</v>
      </c>
      <c r="L11" s="68">
        <v>0</v>
      </c>
      <c r="M11" s="49" t="e">
        <f t="shared" si="0"/>
        <v>#DIV/0!</v>
      </c>
    </row>
    <row r="12" spans="2:13" ht="15.75" thickBot="1" x14ac:dyDescent="0.3">
      <c r="B12" s="15" t="s">
        <v>16</v>
      </c>
      <c r="C12" s="16" t="s">
        <v>18</v>
      </c>
      <c r="D12" s="66"/>
      <c r="E12" s="66"/>
      <c r="F12" s="66"/>
      <c r="G12" s="16" t="s">
        <v>11</v>
      </c>
      <c r="H12" s="53" t="s">
        <v>124</v>
      </c>
      <c r="I12" s="16" t="s">
        <v>19</v>
      </c>
      <c r="J12" s="70"/>
      <c r="K12" s="68">
        <v>0</v>
      </c>
      <c r="L12" s="68">
        <v>0</v>
      </c>
      <c r="M12" s="49" t="e">
        <f t="shared" si="0"/>
        <v>#DIV/0!</v>
      </c>
    </row>
    <row r="13" spans="2:13" ht="15.75" thickBot="1" x14ac:dyDescent="0.3">
      <c r="B13" s="15" t="s">
        <v>17</v>
      </c>
      <c r="C13" s="16" t="s">
        <v>18</v>
      </c>
      <c r="D13" s="66"/>
      <c r="E13" s="66"/>
      <c r="F13" s="66"/>
      <c r="G13" s="16" t="s">
        <v>11</v>
      </c>
      <c r="H13" s="53" t="s">
        <v>124</v>
      </c>
      <c r="I13" s="16" t="s">
        <v>19</v>
      </c>
      <c r="J13" s="70"/>
      <c r="K13" s="68">
        <v>0</v>
      </c>
      <c r="L13" s="68">
        <v>0</v>
      </c>
      <c r="M13" s="49" t="e">
        <f t="shared" si="0"/>
        <v>#DIV/0!</v>
      </c>
    </row>
    <row r="14" spans="2:13" ht="15.75" thickBot="1" x14ac:dyDescent="0.3">
      <c r="B14" s="15" t="s">
        <v>16</v>
      </c>
      <c r="C14" s="16" t="s">
        <v>18</v>
      </c>
      <c r="D14" s="66"/>
      <c r="E14" s="66"/>
      <c r="F14" s="66"/>
      <c r="G14" s="16" t="s">
        <v>11</v>
      </c>
      <c r="H14" s="53" t="s">
        <v>124</v>
      </c>
      <c r="I14" s="16" t="s">
        <v>20</v>
      </c>
      <c r="J14" s="70"/>
      <c r="K14" s="68">
        <v>0</v>
      </c>
      <c r="L14" s="68">
        <v>0</v>
      </c>
      <c r="M14" s="49" t="e">
        <f t="shared" si="0"/>
        <v>#DIV/0!</v>
      </c>
    </row>
    <row r="15" spans="2:13" ht="15.75" thickBot="1" x14ac:dyDescent="0.3">
      <c r="B15" s="15" t="s">
        <v>17</v>
      </c>
      <c r="C15" s="16" t="s">
        <v>18</v>
      </c>
      <c r="D15" s="66"/>
      <c r="E15" s="66"/>
      <c r="F15" s="66"/>
      <c r="G15" s="16" t="s">
        <v>11</v>
      </c>
      <c r="H15" s="53" t="s">
        <v>124</v>
      </c>
      <c r="I15" s="16" t="s">
        <v>20</v>
      </c>
      <c r="J15" s="70"/>
      <c r="K15" s="68">
        <v>0</v>
      </c>
      <c r="L15" s="68">
        <v>0</v>
      </c>
      <c r="M15" s="49" t="e">
        <f t="shared" si="0"/>
        <v>#DIV/0!</v>
      </c>
    </row>
    <row r="16" spans="2:13" ht="15.75" thickBot="1" x14ac:dyDescent="0.3">
      <c r="B16" s="15" t="s">
        <v>16</v>
      </c>
      <c r="C16" s="16" t="s">
        <v>18</v>
      </c>
      <c r="D16" s="66"/>
      <c r="E16" s="66"/>
      <c r="F16" s="66"/>
      <c r="G16" s="16" t="s">
        <v>11</v>
      </c>
      <c r="H16" s="53" t="s">
        <v>124</v>
      </c>
      <c r="I16" s="16" t="s">
        <v>21</v>
      </c>
      <c r="J16" s="70"/>
      <c r="K16" s="68">
        <v>0</v>
      </c>
      <c r="L16" s="68">
        <v>0</v>
      </c>
      <c r="M16" s="49" t="e">
        <f t="shared" si="0"/>
        <v>#DIV/0!</v>
      </c>
    </row>
    <row r="17" spans="2:13" ht="15.75" thickBot="1" x14ac:dyDescent="0.3">
      <c r="B17" s="15" t="s">
        <v>17</v>
      </c>
      <c r="C17" s="16" t="s">
        <v>18</v>
      </c>
      <c r="D17" s="66"/>
      <c r="E17" s="66"/>
      <c r="F17" s="66"/>
      <c r="G17" s="16" t="s">
        <v>11</v>
      </c>
      <c r="H17" s="53" t="s">
        <v>124</v>
      </c>
      <c r="I17" s="16" t="s">
        <v>21</v>
      </c>
      <c r="J17" s="70"/>
      <c r="K17" s="68">
        <v>0</v>
      </c>
      <c r="L17" s="68">
        <v>0</v>
      </c>
      <c r="M17" s="49" t="e">
        <f t="shared" si="0"/>
        <v>#DIV/0!</v>
      </c>
    </row>
    <row r="18" spans="2:13" ht="15.75" thickBot="1" x14ac:dyDescent="0.3">
      <c r="B18" s="15" t="s">
        <v>16</v>
      </c>
      <c r="C18" s="16" t="s">
        <v>18</v>
      </c>
      <c r="D18" s="66"/>
      <c r="E18" s="66"/>
      <c r="F18" s="66"/>
      <c r="G18" s="16" t="s">
        <v>15</v>
      </c>
      <c r="H18" s="53" t="s">
        <v>124</v>
      </c>
      <c r="I18" s="16" t="s">
        <v>19</v>
      </c>
      <c r="J18" s="70"/>
      <c r="K18" s="68">
        <v>0</v>
      </c>
      <c r="L18" s="68">
        <v>0</v>
      </c>
      <c r="M18" s="49" t="e">
        <f t="shared" si="0"/>
        <v>#DIV/0!</v>
      </c>
    </row>
    <row r="19" spans="2:13" ht="15.75" thickBot="1" x14ac:dyDescent="0.3">
      <c r="B19" s="15" t="s">
        <v>17</v>
      </c>
      <c r="C19" s="16" t="s">
        <v>18</v>
      </c>
      <c r="D19" s="66"/>
      <c r="E19" s="66"/>
      <c r="F19" s="66"/>
      <c r="G19" s="16" t="s">
        <v>15</v>
      </c>
      <c r="H19" s="53" t="s">
        <v>124</v>
      </c>
      <c r="I19" s="16" t="s">
        <v>19</v>
      </c>
      <c r="J19" s="70"/>
      <c r="K19" s="68">
        <v>0</v>
      </c>
      <c r="L19" s="68">
        <v>0</v>
      </c>
      <c r="M19" s="49" t="e">
        <f t="shared" si="0"/>
        <v>#DIV/0!</v>
      </c>
    </row>
    <row r="20" spans="2:13" ht="15.75" thickBot="1" x14ac:dyDescent="0.3">
      <c r="B20" s="15" t="s">
        <v>16</v>
      </c>
      <c r="C20" s="16" t="s">
        <v>18</v>
      </c>
      <c r="D20" s="66"/>
      <c r="E20" s="66"/>
      <c r="F20" s="66"/>
      <c r="G20" s="16" t="s">
        <v>15</v>
      </c>
      <c r="H20" s="53" t="s">
        <v>124</v>
      </c>
      <c r="I20" s="16" t="s">
        <v>20</v>
      </c>
      <c r="J20" s="70"/>
      <c r="K20" s="68">
        <v>0</v>
      </c>
      <c r="L20" s="68">
        <v>0</v>
      </c>
      <c r="M20" s="49" t="e">
        <f t="shared" si="0"/>
        <v>#DIV/0!</v>
      </c>
    </row>
    <row r="21" spans="2:13" ht="15.75" thickBot="1" x14ac:dyDescent="0.3">
      <c r="B21" s="15" t="s">
        <v>17</v>
      </c>
      <c r="C21" s="16" t="s">
        <v>18</v>
      </c>
      <c r="D21" s="66"/>
      <c r="E21" s="66"/>
      <c r="F21" s="66"/>
      <c r="G21" s="16" t="s">
        <v>15</v>
      </c>
      <c r="H21" s="53" t="s">
        <v>124</v>
      </c>
      <c r="I21" s="16" t="s">
        <v>20</v>
      </c>
      <c r="J21" s="70"/>
      <c r="K21" s="68">
        <v>0</v>
      </c>
      <c r="L21" s="68">
        <v>0</v>
      </c>
      <c r="M21" s="49" t="e">
        <f t="shared" si="0"/>
        <v>#DIV/0!</v>
      </c>
    </row>
    <row r="22" spans="2:13" ht="15.75" thickBot="1" x14ac:dyDescent="0.3">
      <c r="B22" s="15" t="s">
        <v>16</v>
      </c>
      <c r="C22" s="16" t="s">
        <v>18</v>
      </c>
      <c r="D22" s="66"/>
      <c r="E22" s="66"/>
      <c r="F22" s="66"/>
      <c r="G22" s="16" t="s">
        <v>15</v>
      </c>
      <c r="H22" s="53" t="s">
        <v>124</v>
      </c>
      <c r="I22" s="16" t="s">
        <v>21</v>
      </c>
      <c r="J22" s="70"/>
      <c r="K22" s="68">
        <v>0</v>
      </c>
      <c r="L22" s="68">
        <v>0</v>
      </c>
      <c r="M22" s="49" t="e">
        <f t="shared" si="0"/>
        <v>#DIV/0!</v>
      </c>
    </row>
    <row r="23" spans="2:13" ht="15.75" thickBot="1" x14ac:dyDescent="0.3">
      <c r="B23" s="15" t="s">
        <v>17</v>
      </c>
      <c r="C23" s="16" t="s">
        <v>18</v>
      </c>
      <c r="D23" s="66"/>
      <c r="E23" s="66"/>
      <c r="F23" s="66"/>
      <c r="G23" s="16" t="s">
        <v>15</v>
      </c>
      <c r="H23" s="53" t="s">
        <v>124</v>
      </c>
      <c r="I23" s="16" t="s">
        <v>21</v>
      </c>
      <c r="J23" s="70"/>
      <c r="K23" s="68">
        <v>0</v>
      </c>
      <c r="L23" s="68">
        <v>0</v>
      </c>
      <c r="M23" s="49" t="e">
        <f t="shared" si="0"/>
        <v>#DIV/0!</v>
      </c>
    </row>
    <row r="24" spans="2:13" ht="15.75" thickBot="1" x14ac:dyDescent="0.3">
      <c r="B24" s="15" t="s">
        <v>22</v>
      </c>
      <c r="C24" s="16" t="s">
        <v>18</v>
      </c>
      <c r="D24" s="66"/>
      <c r="E24" s="66"/>
      <c r="F24" s="66"/>
      <c r="G24" s="16" t="s">
        <v>11</v>
      </c>
      <c r="H24" s="53" t="s">
        <v>124</v>
      </c>
      <c r="I24" s="16" t="s">
        <v>19</v>
      </c>
      <c r="J24" s="70"/>
      <c r="K24" s="68">
        <v>0</v>
      </c>
      <c r="L24" s="68">
        <v>0</v>
      </c>
      <c r="M24" s="49" t="e">
        <f t="shared" si="0"/>
        <v>#DIV/0!</v>
      </c>
    </row>
    <row r="25" spans="2:13" ht="15.75" thickBot="1" x14ac:dyDescent="0.3">
      <c r="B25" s="15" t="s">
        <v>22</v>
      </c>
      <c r="C25" s="16" t="s">
        <v>18</v>
      </c>
      <c r="D25" s="66"/>
      <c r="E25" s="66"/>
      <c r="F25" s="66"/>
      <c r="G25" s="16" t="s">
        <v>11</v>
      </c>
      <c r="H25" s="53" t="s">
        <v>124</v>
      </c>
      <c r="I25" s="16" t="s">
        <v>20</v>
      </c>
      <c r="J25" s="70"/>
      <c r="K25" s="68">
        <v>0</v>
      </c>
      <c r="L25" s="68">
        <v>0</v>
      </c>
      <c r="M25" s="49" t="e">
        <f t="shared" si="0"/>
        <v>#DIV/0!</v>
      </c>
    </row>
    <row r="26" spans="2:13" ht="15.75" thickBot="1" x14ac:dyDescent="0.3">
      <c r="B26" s="15" t="s">
        <v>22</v>
      </c>
      <c r="C26" s="16" t="s">
        <v>18</v>
      </c>
      <c r="D26" s="66"/>
      <c r="E26" s="66"/>
      <c r="F26" s="66"/>
      <c r="G26" s="16" t="s">
        <v>11</v>
      </c>
      <c r="H26" s="53" t="s">
        <v>124</v>
      </c>
      <c r="I26" s="16" t="s">
        <v>21</v>
      </c>
      <c r="J26" s="70"/>
      <c r="K26" s="68">
        <v>0</v>
      </c>
      <c r="L26" s="68">
        <v>0</v>
      </c>
      <c r="M26" s="49" t="e">
        <f t="shared" si="0"/>
        <v>#DIV/0!</v>
      </c>
    </row>
    <row r="27" spans="2:13" ht="15.75" thickBot="1" x14ac:dyDescent="0.3">
      <c r="B27" s="15" t="s">
        <v>22</v>
      </c>
      <c r="C27" s="16" t="s">
        <v>18</v>
      </c>
      <c r="D27" s="66"/>
      <c r="E27" s="66"/>
      <c r="F27" s="66"/>
      <c r="G27" s="16" t="s">
        <v>15</v>
      </c>
      <c r="H27" s="53" t="s">
        <v>124</v>
      </c>
      <c r="I27" s="16" t="s">
        <v>19</v>
      </c>
      <c r="J27" s="70"/>
      <c r="K27" s="68">
        <v>0</v>
      </c>
      <c r="L27" s="68">
        <v>0</v>
      </c>
      <c r="M27" s="49" t="e">
        <f t="shared" si="0"/>
        <v>#DIV/0!</v>
      </c>
    </row>
    <row r="28" spans="2:13" ht="15.75" thickBot="1" x14ac:dyDescent="0.3">
      <c r="B28" s="15" t="s">
        <v>22</v>
      </c>
      <c r="C28" s="16" t="s">
        <v>18</v>
      </c>
      <c r="D28" s="66"/>
      <c r="E28" s="66"/>
      <c r="F28" s="66"/>
      <c r="G28" s="16" t="s">
        <v>15</v>
      </c>
      <c r="H28" s="53" t="s">
        <v>124</v>
      </c>
      <c r="I28" s="16" t="s">
        <v>20</v>
      </c>
      <c r="J28" s="70"/>
      <c r="K28" s="68">
        <v>0</v>
      </c>
      <c r="L28" s="68">
        <v>0</v>
      </c>
      <c r="M28" s="49" t="e">
        <f t="shared" si="0"/>
        <v>#DIV/0!</v>
      </c>
    </row>
    <row r="29" spans="2:13" ht="15.75" thickBot="1" x14ac:dyDescent="0.3">
      <c r="B29" s="15" t="s">
        <v>22</v>
      </c>
      <c r="C29" s="16" t="s">
        <v>18</v>
      </c>
      <c r="D29" s="66"/>
      <c r="E29" s="66"/>
      <c r="F29" s="66"/>
      <c r="G29" s="16" t="s">
        <v>15</v>
      </c>
      <c r="H29" s="53" t="s">
        <v>124</v>
      </c>
      <c r="I29" s="16" t="s">
        <v>21</v>
      </c>
      <c r="J29" s="70"/>
      <c r="K29" s="68">
        <v>0</v>
      </c>
      <c r="L29" s="68">
        <v>0</v>
      </c>
      <c r="M29" s="49" t="e">
        <f t="shared" si="0"/>
        <v>#DIV/0!</v>
      </c>
    </row>
    <row r="30" spans="2:13" ht="15.75" thickBot="1" x14ac:dyDescent="0.3">
      <c r="B30" s="15" t="s">
        <v>23</v>
      </c>
      <c r="C30" s="16" t="s">
        <v>18</v>
      </c>
      <c r="D30" s="66"/>
      <c r="E30" s="66"/>
      <c r="F30" s="66"/>
      <c r="G30" s="16" t="s">
        <v>11</v>
      </c>
      <c r="H30" s="53" t="s">
        <v>124</v>
      </c>
      <c r="I30" s="16" t="s">
        <v>24</v>
      </c>
      <c r="J30" s="70"/>
      <c r="K30" s="68">
        <v>0</v>
      </c>
      <c r="L30" s="68">
        <v>0</v>
      </c>
      <c r="M30" s="49" t="e">
        <f t="shared" si="0"/>
        <v>#DIV/0!</v>
      </c>
    </row>
    <row r="31" spans="2:13" ht="15.75" thickBot="1" x14ac:dyDescent="0.3">
      <c r="B31" s="15" t="s">
        <v>23</v>
      </c>
      <c r="C31" s="16" t="s">
        <v>18</v>
      </c>
      <c r="D31" s="66"/>
      <c r="E31" s="66"/>
      <c r="F31" s="66"/>
      <c r="G31" s="16" t="s">
        <v>11</v>
      </c>
      <c r="H31" s="53" t="s">
        <v>124</v>
      </c>
      <c r="I31" s="16" t="s">
        <v>25</v>
      </c>
      <c r="J31" s="70"/>
      <c r="K31" s="68">
        <v>0</v>
      </c>
      <c r="L31" s="68">
        <v>0</v>
      </c>
      <c r="M31" s="49" t="e">
        <f t="shared" si="0"/>
        <v>#DIV/0!</v>
      </c>
    </row>
    <row r="32" spans="2:13" ht="15.75" thickBot="1" x14ac:dyDescent="0.3">
      <c r="B32" s="15" t="s">
        <v>23</v>
      </c>
      <c r="C32" s="16" t="s">
        <v>18</v>
      </c>
      <c r="D32" s="66"/>
      <c r="E32" s="66"/>
      <c r="F32" s="66"/>
      <c r="G32" s="16" t="s">
        <v>11</v>
      </c>
      <c r="H32" s="53" t="s">
        <v>124</v>
      </c>
      <c r="I32" s="16" t="s">
        <v>26</v>
      </c>
      <c r="J32" s="70"/>
      <c r="K32" s="68">
        <v>0</v>
      </c>
      <c r="L32" s="68">
        <v>0</v>
      </c>
      <c r="M32" s="49" t="e">
        <f t="shared" si="0"/>
        <v>#DIV/0!</v>
      </c>
    </row>
    <row r="33" spans="2:13" ht="15.75" thickBot="1" x14ac:dyDescent="0.3">
      <c r="B33" s="15" t="s">
        <v>23</v>
      </c>
      <c r="C33" s="16" t="s">
        <v>18</v>
      </c>
      <c r="D33" s="66"/>
      <c r="E33" s="66"/>
      <c r="F33" s="66"/>
      <c r="G33" s="16" t="s">
        <v>11</v>
      </c>
      <c r="H33" s="53" t="s">
        <v>124</v>
      </c>
      <c r="I33" s="16" t="s">
        <v>27</v>
      </c>
      <c r="J33" s="70"/>
      <c r="K33" s="68">
        <v>0</v>
      </c>
      <c r="L33" s="68">
        <v>0</v>
      </c>
      <c r="M33" s="49" t="e">
        <f t="shared" si="0"/>
        <v>#DIV/0!</v>
      </c>
    </row>
    <row r="34" spans="2:13" ht="15.75" thickBot="1" x14ac:dyDescent="0.3">
      <c r="B34" s="15" t="s">
        <v>23</v>
      </c>
      <c r="C34" s="16" t="s">
        <v>18</v>
      </c>
      <c r="D34" s="66"/>
      <c r="E34" s="66"/>
      <c r="F34" s="66"/>
      <c r="G34" s="16" t="s">
        <v>11</v>
      </c>
      <c r="H34" s="53" t="s">
        <v>124</v>
      </c>
      <c r="I34" s="16" t="s">
        <v>28</v>
      </c>
      <c r="J34" s="70"/>
      <c r="K34" s="68">
        <v>0</v>
      </c>
      <c r="L34" s="68">
        <v>0</v>
      </c>
      <c r="M34" s="49" t="e">
        <f t="shared" si="0"/>
        <v>#DIV/0!</v>
      </c>
    </row>
    <row r="35" spans="2:13" ht="15.75" thickBot="1" x14ac:dyDescent="0.3">
      <c r="B35" s="15" t="s">
        <v>23</v>
      </c>
      <c r="C35" s="16" t="s">
        <v>18</v>
      </c>
      <c r="D35" s="66"/>
      <c r="E35" s="66"/>
      <c r="F35" s="66"/>
      <c r="G35" s="16" t="s">
        <v>11</v>
      </c>
      <c r="H35" s="53" t="s">
        <v>124</v>
      </c>
      <c r="I35" s="16" t="s">
        <v>29</v>
      </c>
      <c r="J35" s="70"/>
      <c r="K35" s="68">
        <v>0</v>
      </c>
      <c r="L35" s="68">
        <v>0</v>
      </c>
      <c r="M35" s="49" t="e">
        <f t="shared" si="0"/>
        <v>#DIV/0!</v>
      </c>
    </row>
    <row r="36" spans="2:13" ht="15.75" thickBot="1" x14ac:dyDescent="0.3">
      <c r="B36" s="15" t="s">
        <v>23</v>
      </c>
      <c r="C36" s="16" t="s">
        <v>18</v>
      </c>
      <c r="D36" s="66"/>
      <c r="E36" s="66"/>
      <c r="F36" s="66"/>
      <c r="G36" s="16" t="s">
        <v>15</v>
      </c>
      <c r="H36" s="53" t="s">
        <v>124</v>
      </c>
      <c r="I36" s="16" t="s">
        <v>24</v>
      </c>
      <c r="J36" s="70"/>
      <c r="K36" s="68">
        <v>0</v>
      </c>
      <c r="L36" s="68">
        <v>0</v>
      </c>
      <c r="M36" s="49" t="e">
        <f t="shared" si="0"/>
        <v>#DIV/0!</v>
      </c>
    </row>
    <row r="37" spans="2:13" ht="15.75" thickBot="1" x14ac:dyDescent="0.3">
      <c r="B37" s="15" t="s">
        <v>23</v>
      </c>
      <c r="C37" s="16" t="s">
        <v>18</v>
      </c>
      <c r="D37" s="66"/>
      <c r="E37" s="66"/>
      <c r="F37" s="66"/>
      <c r="G37" s="16" t="s">
        <v>15</v>
      </c>
      <c r="H37" s="53" t="s">
        <v>124</v>
      </c>
      <c r="I37" s="16" t="s">
        <v>25</v>
      </c>
      <c r="J37" s="70"/>
      <c r="K37" s="68">
        <v>0</v>
      </c>
      <c r="L37" s="68">
        <v>0</v>
      </c>
      <c r="M37" s="49" t="e">
        <f t="shared" si="0"/>
        <v>#DIV/0!</v>
      </c>
    </row>
    <row r="38" spans="2:13" ht="15.75" thickBot="1" x14ac:dyDescent="0.3">
      <c r="B38" s="15" t="s">
        <v>23</v>
      </c>
      <c r="C38" s="16" t="s">
        <v>18</v>
      </c>
      <c r="D38" s="66"/>
      <c r="E38" s="66"/>
      <c r="F38" s="66"/>
      <c r="G38" s="16" t="s">
        <v>15</v>
      </c>
      <c r="H38" s="53" t="s">
        <v>124</v>
      </c>
      <c r="I38" s="16" t="s">
        <v>26</v>
      </c>
      <c r="J38" s="70"/>
      <c r="K38" s="68">
        <v>0</v>
      </c>
      <c r="L38" s="68">
        <v>0</v>
      </c>
      <c r="M38" s="49" t="e">
        <f t="shared" si="0"/>
        <v>#DIV/0!</v>
      </c>
    </row>
    <row r="39" spans="2:13" ht="15.75" thickBot="1" x14ac:dyDescent="0.3">
      <c r="B39" s="15" t="s">
        <v>23</v>
      </c>
      <c r="C39" s="16" t="s">
        <v>18</v>
      </c>
      <c r="D39" s="66"/>
      <c r="E39" s="66"/>
      <c r="F39" s="66"/>
      <c r="G39" s="16" t="s">
        <v>15</v>
      </c>
      <c r="H39" s="53" t="s">
        <v>124</v>
      </c>
      <c r="I39" s="16" t="s">
        <v>27</v>
      </c>
      <c r="J39" s="70"/>
      <c r="K39" s="68">
        <v>0</v>
      </c>
      <c r="L39" s="68">
        <v>0</v>
      </c>
      <c r="M39" s="49" t="e">
        <f t="shared" si="0"/>
        <v>#DIV/0!</v>
      </c>
    </row>
    <row r="40" spans="2:13" ht="15.75" thickBot="1" x14ac:dyDescent="0.3">
      <c r="B40" s="15" t="s">
        <v>23</v>
      </c>
      <c r="C40" s="16" t="s">
        <v>18</v>
      </c>
      <c r="D40" s="66"/>
      <c r="E40" s="66"/>
      <c r="F40" s="66"/>
      <c r="G40" s="16" t="s">
        <v>15</v>
      </c>
      <c r="H40" s="53" t="s">
        <v>124</v>
      </c>
      <c r="I40" s="16" t="s">
        <v>28</v>
      </c>
      <c r="J40" s="70"/>
      <c r="K40" s="68">
        <v>0</v>
      </c>
      <c r="L40" s="68">
        <v>0</v>
      </c>
      <c r="M40" s="49" t="e">
        <f t="shared" si="0"/>
        <v>#DIV/0!</v>
      </c>
    </row>
    <row r="41" spans="2:13" ht="15.75" thickBot="1" x14ac:dyDescent="0.3">
      <c r="B41" s="15" t="s">
        <v>23</v>
      </c>
      <c r="C41" s="16" t="s">
        <v>18</v>
      </c>
      <c r="D41" s="66"/>
      <c r="E41" s="66"/>
      <c r="F41" s="66"/>
      <c r="G41" s="16" t="s">
        <v>15</v>
      </c>
      <c r="H41" s="53" t="s">
        <v>124</v>
      </c>
      <c r="I41" s="16" t="s">
        <v>29</v>
      </c>
      <c r="J41" s="70"/>
      <c r="K41" s="68">
        <v>0</v>
      </c>
      <c r="L41" s="68">
        <v>0</v>
      </c>
      <c r="M41" s="49" t="e">
        <f t="shared" si="0"/>
        <v>#DIV/0!</v>
      </c>
    </row>
    <row r="42" spans="2:13" ht="15.75" thickBot="1" x14ac:dyDescent="0.3">
      <c r="B42" s="15" t="s">
        <v>30</v>
      </c>
      <c r="C42" s="16" t="s">
        <v>31</v>
      </c>
      <c r="D42" s="66"/>
      <c r="E42" s="66"/>
      <c r="F42" s="66"/>
      <c r="G42" s="16" t="s">
        <v>11</v>
      </c>
      <c r="H42" s="54" t="s">
        <v>125</v>
      </c>
      <c r="I42" s="16" t="s">
        <v>33</v>
      </c>
      <c r="J42" s="70"/>
      <c r="K42" s="68">
        <v>0</v>
      </c>
      <c r="L42" s="68">
        <v>0</v>
      </c>
      <c r="M42" s="49" t="e">
        <f t="shared" si="0"/>
        <v>#DIV/0!</v>
      </c>
    </row>
    <row r="43" spans="2:13" ht="15.75" thickBot="1" x14ac:dyDescent="0.3">
      <c r="B43" s="15" t="s">
        <v>32</v>
      </c>
      <c r="C43" s="16" t="s">
        <v>31</v>
      </c>
      <c r="D43" s="66"/>
      <c r="E43" s="66"/>
      <c r="F43" s="66"/>
      <c r="G43" s="16" t="s">
        <v>11</v>
      </c>
      <c r="H43" s="54" t="s">
        <v>125</v>
      </c>
      <c r="I43" s="16" t="s">
        <v>33</v>
      </c>
      <c r="J43" s="70"/>
      <c r="K43" s="68">
        <v>0</v>
      </c>
      <c r="L43" s="68">
        <v>0</v>
      </c>
      <c r="M43" s="49" t="e">
        <f t="shared" si="0"/>
        <v>#DIV/0!</v>
      </c>
    </row>
    <row r="44" spans="2:13" ht="15.75" thickBot="1" x14ac:dyDescent="0.3">
      <c r="B44" s="15" t="s">
        <v>30</v>
      </c>
      <c r="C44" s="16" t="s">
        <v>31</v>
      </c>
      <c r="D44" s="66"/>
      <c r="E44" s="66"/>
      <c r="F44" s="66"/>
      <c r="G44" s="16" t="s">
        <v>15</v>
      </c>
      <c r="H44" s="54" t="s">
        <v>125</v>
      </c>
      <c r="I44" s="16" t="s">
        <v>33</v>
      </c>
      <c r="J44" s="70"/>
      <c r="K44" s="68">
        <v>0</v>
      </c>
      <c r="L44" s="68">
        <v>0</v>
      </c>
      <c r="M44" s="49" t="e">
        <f t="shared" si="0"/>
        <v>#DIV/0!</v>
      </c>
    </row>
    <row r="45" spans="2:13" ht="15.75" thickBot="1" x14ac:dyDescent="0.3">
      <c r="B45" s="15" t="s">
        <v>32</v>
      </c>
      <c r="C45" s="16" t="s">
        <v>31</v>
      </c>
      <c r="D45" s="66"/>
      <c r="E45" s="66"/>
      <c r="F45" s="66"/>
      <c r="G45" s="16" t="s">
        <v>15</v>
      </c>
      <c r="H45" s="54" t="s">
        <v>125</v>
      </c>
      <c r="I45" s="16" t="s">
        <v>33</v>
      </c>
      <c r="J45" s="70"/>
      <c r="K45" s="68">
        <v>0</v>
      </c>
      <c r="L45" s="68">
        <v>0</v>
      </c>
      <c r="M45" s="49" t="e">
        <f t="shared" si="0"/>
        <v>#DIV/0!</v>
      </c>
    </row>
    <row r="46" spans="2:13" ht="15.75" thickBot="1" x14ac:dyDescent="0.3">
      <c r="B46" s="15" t="s">
        <v>30</v>
      </c>
      <c r="C46" s="16" t="s">
        <v>31</v>
      </c>
      <c r="D46" s="66"/>
      <c r="E46" s="66"/>
      <c r="F46" s="66"/>
      <c r="G46" s="16" t="s">
        <v>11</v>
      </c>
      <c r="H46" s="54" t="s">
        <v>125</v>
      </c>
      <c r="I46" s="16" t="s">
        <v>34</v>
      </c>
      <c r="J46" s="70"/>
      <c r="K46" s="68">
        <v>0</v>
      </c>
      <c r="L46" s="68">
        <v>0</v>
      </c>
      <c r="M46" s="49" t="e">
        <f t="shared" si="0"/>
        <v>#DIV/0!</v>
      </c>
    </row>
    <row r="47" spans="2:13" ht="15.75" thickBot="1" x14ac:dyDescent="0.3">
      <c r="B47" s="15" t="s">
        <v>32</v>
      </c>
      <c r="C47" s="16" t="s">
        <v>31</v>
      </c>
      <c r="D47" s="66"/>
      <c r="E47" s="66"/>
      <c r="F47" s="66"/>
      <c r="G47" s="16" t="s">
        <v>11</v>
      </c>
      <c r="H47" s="54" t="s">
        <v>125</v>
      </c>
      <c r="I47" s="16" t="s">
        <v>34</v>
      </c>
      <c r="J47" s="70"/>
      <c r="K47" s="68">
        <v>0</v>
      </c>
      <c r="L47" s="68">
        <v>0</v>
      </c>
      <c r="M47" s="49" t="e">
        <f t="shared" si="0"/>
        <v>#DIV/0!</v>
      </c>
    </row>
    <row r="48" spans="2:13" ht="15.75" thickBot="1" x14ac:dyDescent="0.3">
      <c r="B48" s="15" t="s">
        <v>30</v>
      </c>
      <c r="C48" s="16" t="s">
        <v>31</v>
      </c>
      <c r="D48" s="66"/>
      <c r="E48" s="66"/>
      <c r="F48" s="66"/>
      <c r="G48" s="16" t="s">
        <v>15</v>
      </c>
      <c r="H48" s="54" t="s">
        <v>125</v>
      </c>
      <c r="I48" s="16" t="s">
        <v>34</v>
      </c>
      <c r="J48" s="70"/>
      <c r="K48" s="68">
        <v>0</v>
      </c>
      <c r="L48" s="68">
        <v>0</v>
      </c>
      <c r="M48" s="49" t="e">
        <f t="shared" si="0"/>
        <v>#DIV/0!</v>
      </c>
    </row>
    <row r="49" spans="2:13" ht="15.75" thickBot="1" x14ac:dyDescent="0.3">
      <c r="B49" s="15" t="s">
        <v>32</v>
      </c>
      <c r="C49" s="16" t="s">
        <v>31</v>
      </c>
      <c r="D49" s="66"/>
      <c r="E49" s="66"/>
      <c r="F49" s="66"/>
      <c r="G49" s="16" t="s">
        <v>15</v>
      </c>
      <c r="H49" s="54" t="s">
        <v>125</v>
      </c>
      <c r="I49" s="16" t="s">
        <v>34</v>
      </c>
      <c r="J49" s="70"/>
      <c r="K49" s="68">
        <v>0</v>
      </c>
      <c r="L49" s="68">
        <v>0</v>
      </c>
      <c r="M49" s="49" t="e">
        <f t="shared" si="0"/>
        <v>#DIV/0!</v>
      </c>
    </row>
    <row r="50" spans="2:13" ht="15.75" thickBot="1" x14ac:dyDescent="0.3">
      <c r="B50" s="15" t="s">
        <v>30</v>
      </c>
      <c r="C50" s="16" t="s">
        <v>31</v>
      </c>
      <c r="D50" s="66"/>
      <c r="E50" s="66"/>
      <c r="F50" s="66"/>
      <c r="G50" s="16" t="s">
        <v>11</v>
      </c>
      <c r="H50" s="54" t="s">
        <v>125</v>
      </c>
      <c r="I50" s="16" t="s">
        <v>35</v>
      </c>
      <c r="J50" s="70"/>
      <c r="K50" s="68">
        <v>0</v>
      </c>
      <c r="L50" s="68">
        <v>0</v>
      </c>
      <c r="M50" s="49" t="e">
        <f t="shared" si="0"/>
        <v>#DIV/0!</v>
      </c>
    </row>
    <row r="51" spans="2:13" ht="15.75" thickBot="1" x14ac:dyDescent="0.3">
      <c r="B51" s="15" t="s">
        <v>32</v>
      </c>
      <c r="C51" s="16" t="s">
        <v>31</v>
      </c>
      <c r="D51" s="66"/>
      <c r="E51" s="66"/>
      <c r="F51" s="66"/>
      <c r="G51" s="16" t="s">
        <v>11</v>
      </c>
      <c r="H51" s="54" t="s">
        <v>125</v>
      </c>
      <c r="I51" s="16" t="s">
        <v>35</v>
      </c>
      <c r="J51" s="70"/>
      <c r="K51" s="68">
        <v>0</v>
      </c>
      <c r="L51" s="68">
        <v>0</v>
      </c>
      <c r="M51" s="49" t="e">
        <f t="shared" si="0"/>
        <v>#DIV/0!</v>
      </c>
    </row>
    <row r="52" spans="2:13" ht="15.75" thickBot="1" x14ac:dyDescent="0.3">
      <c r="B52" s="15" t="s">
        <v>30</v>
      </c>
      <c r="C52" s="16" t="s">
        <v>31</v>
      </c>
      <c r="D52" s="66"/>
      <c r="E52" s="66"/>
      <c r="F52" s="66"/>
      <c r="G52" s="16" t="s">
        <v>15</v>
      </c>
      <c r="H52" s="54" t="s">
        <v>125</v>
      </c>
      <c r="I52" s="16" t="s">
        <v>35</v>
      </c>
      <c r="J52" s="70"/>
      <c r="K52" s="68">
        <v>0</v>
      </c>
      <c r="L52" s="68">
        <v>0</v>
      </c>
      <c r="M52" s="49" t="e">
        <f t="shared" si="0"/>
        <v>#DIV/0!</v>
      </c>
    </row>
    <row r="53" spans="2:13" ht="15.75" thickBot="1" x14ac:dyDescent="0.3">
      <c r="B53" s="15" t="s">
        <v>32</v>
      </c>
      <c r="C53" s="16" t="s">
        <v>31</v>
      </c>
      <c r="D53" s="66"/>
      <c r="E53" s="66"/>
      <c r="F53" s="66"/>
      <c r="G53" s="16" t="s">
        <v>15</v>
      </c>
      <c r="H53" s="54" t="s">
        <v>125</v>
      </c>
      <c r="I53" s="16" t="s">
        <v>35</v>
      </c>
      <c r="J53" s="70"/>
      <c r="K53" s="68">
        <v>0</v>
      </c>
      <c r="L53" s="68">
        <v>0</v>
      </c>
      <c r="M53" s="49" t="e">
        <f t="shared" si="0"/>
        <v>#DIV/0!</v>
      </c>
    </row>
    <row r="54" spans="2:13" ht="15.75" thickBot="1" x14ac:dyDescent="0.3">
      <c r="B54" s="15" t="s">
        <v>30</v>
      </c>
      <c r="C54" s="16" t="s">
        <v>36</v>
      </c>
      <c r="D54" s="66"/>
      <c r="E54" s="66"/>
      <c r="F54" s="66"/>
      <c r="G54" s="16" t="s">
        <v>11</v>
      </c>
      <c r="H54" s="54" t="s">
        <v>125</v>
      </c>
      <c r="I54" s="16" t="s">
        <v>37</v>
      </c>
      <c r="J54" s="70"/>
      <c r="K54" s="68">
        <v>0</v>
      </c>
      <c r="L54" s="68">
        <v>0</v>
      </c>
      <c r="M54" s="49" t="e">
        <f t="shared" si="0"/>
        <v>#DIV/0!</v>
      </c>
    </row>
    <row r="55" spans="2:13" ht="15.75" thickBot="1" x14ac:dyDescent="0.3">
      <c r="B55" s="15" t="s">
        <v>32</v>
      </c>
      <c r="C55" s="16" t="s">
        <v>36</v>
      </c>
      <c r="D55" s="66"/>
      <c r="E55" s="66"/>
      <c r="F55" s="66"/>
      <c r="G55" s="16" t="s">
        <v>11</v>
      </c>
      <c r="H55" s="54" t="s">
        <v>125</v>
      </c>
      <c r="I55" s="16" t="s">
        <v>37</v>
      </c>
      <c r="J55" s="70"/>
      <c r="K55" s="68">
        <v>0</v>
      </c>
      <c r="L55" s="68">
        <v>0</v>
      </c>
      <c r="M55" s="49" t="e">
        <f t="shared" si="0"/>
        <v>#DIV/0!</v>
      </c>
    </row>
    <row r="56" spans="2:13" ht="15.75" thickBot="1" x14ac:dyDescent="0.3">
      <c r="B56" s="15" t="s">
        <v>30</v>
      </c>
      <c r="C56" s="16" t="s">
        <v>36</v>
      </c>
      <c r="D56" s="66"/>
      <c r="E56" s="66"/>
      <c r="F56" s="66"/>
      <c r="G56" s="16" t="s">
        <v>15</v>
      </c>
      <c r="H56" s="54" t="s">
        <v>125</v>
      </c>
      <c r="I56" s="16" t="s">
        <v>37</v>
      </c>
      <c r="J56" s="70"/>
      <c r="K56" s="68">
        <v>0</v>
      </c>
      <c r="L56" s="68">
        <v>0</v>
      </c>
      <c r="M56" s="49" t="e">
        <f t="shared" si="0"/>
        <v>#DIV/0!</v>
      </c>
    </row>
    <row r="57" spans="2:13" ht="15.75" thickBot="1" x14ac:dyDescent="0.3">
      <c r="B57" s="15" t="s">
        <v>32</v>
      </c>
      <c r="C57" s="16" t="s">
        <v>36</v>
      </c>
      <c r="D57" s="66"/>
      <c r="E57" s="66"/>
      <c r="F57" s="66"/>
      <c r="G57" s="16" t="s">
        <v>15</v>
      </c>
      <c r="H57" s="54" t="s">
        <v>125</v>
      </c>
      <c r="I57" s="16" t="s">
        <v>37</v>
      </c>
      <c r="J57" s="70"/>
      <c r="K57" s="68">
        <v>0</v>
      </c>
      <c r="L57" s="68">
        <v>0</v>
      </c>
      <c r="M57" s="49" t="e">
        <f t="shared" si="0"/>
        <v>#DIV/0!</v>
      </c>
    </row>
    <row r="58" spans="2:13" ht="15.75" thickBot="1" x14ac:dyDescent="0.3">
      <c r="B58" s="15" t="s">
        <v>30</v>
      </c>
      <c r="C58" s="16" t="s">
        <v>36</v>
      </c>
      <c r="D58" s="66"/>
      <c r="E58" s="66"/>
      <c r="F58" s="66"/>
      <c r="G58" s="16" t="s">
        <v>11</v>
      </c>
      <c r="H58" s="54" t="s">
        <v>125</v>
      </c>
      <c r="I58" s="16" t="s">
        <v>38</v>
      </c>
      <c r="J58" s="70"/>
      <c r="K58" s="68">
        <v>0</v>
      </c>
      <c r="L58" s="68">
        <v>0</v>
      </c>
      <c r="M58" s="49" t="e">
        <f t="shared" si="0"/>
        <v>#DIV/0!</v>
      </c>
    </row>
    <row r="59" spans="2:13" ht="15.75" thickBot="1" x14ac:dyDescent="0.3">
      <c r="B59" s="15" t="s">
        <v>32</v>
      </c>
      <c r="C59" s="16" t="s">
        <v>36</v>
      </c>
      <c r="D59" s="66"/>
      <c r="E59" s="66"/>
      <c r="F59" s="66"/>
      <c r="G59" s="16" t="s">
        <v>11</v>
      </c>
      <c r="H59" s="54" t="s">
        <v>125</v>
      </c>
      <c r="I59" s="16" t="s">
        <v>38</v>
      </c>
      <c r="J59" s="70"/>
      <c r="K59" s="68">
        <v>0</v>
      </c>
      <c r="L59" s="68">
        <v>0</v>
      </c>
      <c r="M59" s="49" t="e">
        <f t="shared" si="0"/>
        <v>#DIV/0!</v>
      </c>
    </row>
    <row r="60" spans="2:13" ht="15.75" thickBot="1" x14ac:dyDescent="0.3">
      <c r="B60" s="15" t="s">
        <v>30</v>
      </c>
      <c r="C60" s="16" t="s">
        <v>36</v>
      </c>
      <c r="D60" s="66"/>
      <c r="E60" s="66"/>
      <c r="F60" s="66"/>
      <c r="G60" s="16" t="s">
        <v>15</v>
      </c>
      <c r="H60" s="54" t="s">
        <v>125</v>
      </c>
      <c r="I60" s="16" t="s">
        <v>38</v>
      </c>
      <c r="J60" s="70"/>
      <c r="K60" s="68">
        <v>0</v>
      </c>
      <c r="L60" s="68">
        <v>0</v>
      </c>
      <c r="M60" s="49" t="e">
        <f t="shared" si="0"/>
        <v>#DIV/0!</v>
      </c>
    </row>
    <row r="61" spans="2:13" ht="15.75" thickBot="1" x14ac:dyDescent="0.3">
      <c r="B61" s="15" t="s">
        <v>32</v>
      </c>
      <c r="C61" s="16" t="s">
        <v>36</v>
      </c>
      <c r="D61" s="66"/>
      <c r="E61" s="66"/>
      <c r="F61" s="66"/>
      <c r="G61" s="16" t="s">
        <v>15</v>
      </c>
      <c r="H61" s="54" t="s">
        <v>125</v>
      </c>
      <c r="I61" s="16" t="s">
        <v>38</v>
      </c>
      <c r="J61" s="70"/>
      <c r="K61" s="68">
        <v>0</v>
      </c>
      <c r="L61" s="68">
        <v>0</v>
      </c>
      <c r="M61" s="49" t="e">
        <f t="shared" si="0"/>
        <v>#DIV/0!</v>
      </c>
    </row>
    <row r="62" spans="2:13" ht="15.75" thickBot="1" x14ac:dyDescent="0.3">
      <c r="B62" s="15" t="s">
        <v>30</v>
      </c>
      <c r="C62" s="16" t="s">
        <v>36</v>
      </c>
      <c r="D62" s="66"/>
      <c r="E62" s="66"/>
      <c r="F62" s="66"/>
      <c r="G62" s="16" t="s">
        <v>11</v>
      </c>
      <c r="H62" s="54" t="s">
        <v>125</v>
      </c>
      <c r="I62" s="16" t="s">
        <v>39</v>
      </c>
      <c r="J62" s="70"/>
      <c r="K62" s="68">
        <v>0</v>
      </c>
      <c r="L62" s="68">
        <v>0</v>
      </c>
      <c r="M62" s="49" t="e">
        <f t="shared" si="0"/>
        <v>#DIV/0!</v>
      </c>
    </row>
    <row r="63" spans="2:13" ht="15.75" thickBot="1" x14ac:dyDescent="0.3">
      <c r="B63" s="15" t="s">
        <v>32</v>
      </c>
      <c r="C63" s="16" t="s">
        <v>36</v>
      </c>
      <c r="D63" s="66"/>
      <c r="E63" s="66"/>
      <c r="F63" s="66"/>
      <c r="G63" s="16" t="s">
        <v>11</v>
      </c>
      <c r="H63" s="54" t="s">
        <v>125</v>
      </c>
      <c r="I63" s="16" t="s">
        <v>39</v>
      </c>
      <c r="J63" s="70"/>
      <c r="K63" s="68">
        <v>0</v>
      </c>
      <c r="L63" s="68">
        <v>0</v>
      </c>
      <c r="M63" s="49" t="e">
        <f t="shared" si="0"/>
        <v>#DIV/0!</v>
      </c>
    </row>
    <row r="64" spans="2:13" ht="15.75" thickBot="1" x14ac:dyDescent="0.3">
      <c r="B64" s="15" t="s">
        <v>30</v>
      </c>
      <c r="C64" s="16" t="s">
        <v>36</v>
      </c>
      <c r="D64" s="66"/>
      <c r="E64" s="66"/>
      <c r="F64" s="66"/>
      <c r="G64" s="16" t="s">
        <v>15</v>
      </c>
      <c r="H64" s="54" t="s">
        <v>125</v>
      </c>
      <c r="I64" s="16" t="s">
        <v>39</v>
      </c>
      <c r="J64" s="70"/>
      <c r="K64" s="68">
        <v>0</v>
      </c>
      <c r="L64" s="68">
        <v>0</v>
      </c>
      <c r="M64" s="49" t="e">
        <f t="shared" si="0"/>
        <v>#DIV/0!</v>
      </c>
    </row>
    <row r="65" spans="2:13" ht="15.75" thickBot="1" x14ac:dyDescent="0.3">
      <c r="B65" s="15" t="s">
        <v>32</v>
      </c>
      <c r="C65" s="16" t="s">
        <v>36</v>
      </c>
      <c r="D65" s="66"/>
      <c r="E65" s="66"/>
      <c r="F65" s="66"/>
      <c r="G65" s="16" t="s">
        <v>15</v>
      </c>
      <c r="H65" s="54" t="s">
        <v>125</v>
      </c>
      <c r="I65" s="16" t="s">
        <v>39</v>
      </c>
      <c r="J65" s="70"/>
      <c r="K65" s="68">
        <v>0</v>
      </c>
      <c r="L65" s="68">
        <v>0</v>
      </c>
      <c r="M65" s="49" t="e">
        <f t="shared" si="0"/>
        <v>#DIV/0!</v>
      </c>
    </row>
    <row r="66" spans="2:13" ht="15.75" thickBot="1" x14ac:dyDescent="0.3">
      <c r="B66" s="15" t="s">
        <v>30</v>
      </c>
      <c r="C66" s="16" t="s">
        <v>40</v>
      </c>
      <c r="D66" s="66"/>
      <c r="E66" s="66"/>
      <c r="F66" s="66"/>
      <c r="G66" s="16" t="s">
        <v>11</v>
      </c>
      <c r="H66" s="54" t="s">
        <v>125</v>
      </c>
      <c r="I66" s="16" t="s">
        <v>41</v>
      </c>
      <c r="J66" s="70"/>
      <c r="K66" s="68">
        <v>0</v>
      </c>
      <c r="L66" s="68">
        <v>0</v>
      </c>
      <c r="M66" s="49" t="e">
        <f t="shared" si="0"/>
        <v>#DIV/0!</v>
      </c>
    </row>
    <row r="67" spans="2:13" ht="15.75" thickBot="1" x14ac:dyDescent="0.3">
      <c r="B67" s="15" t="s">
        <v>32</v>
      </c>
      <c r="C67" s="16" t="s">
        <v>40</v>
      </c>
      <c r="D67" s="66"/>
      <c r="E67" s="66"/>
      <c r="F67" s="66"/>
      <c r="G67" s="16" t="s">
        <v>11</v>
      </c>
      <c r="H67" s="54" t="s">
        <v>125</v>
      </c>
      <c r="I67" s="16" t="s">
        <v>41</v>
      </c>
      <c r="J67" s="70"/>
      <c r="K67" s="68">
        <v>0</v>
      </c>
      <c r="L67" s="68">
        <v>0</v>
      </c>
      <c r="M67" s="49" t="e">
        <f t="shared" si="0"/>
        <v>#DIV/0!</v>
      </c>
    </row>
    <row r="68" spans="2:13" ht="15.75" thickBot="1" x14ac:dyDescent="0.3">
      <c r="B68" s="15" t="s">
        <v>30</v>
      </c>
      <c r="C68" s="16" t="s">
        <v>40</v>
      </c>
      <c r="D68" s="66"/>
      <c r="E68" s="66"/>
      <c r="F68" s="66"/>
      <c r="G68" s="16" t="s">
        <v>15</v>
      </c>
      <c r="H68" s="54" t="s">
        <v>125</v>
      </c>
      <c r="I68" s="16" t="s">
        <v>41</v>
      </c>
      <c r="J68" s="70"/>
      <c r="K68" s="68">
        <v>0</v>
      </c>
      <c r="L68" s="68">
        <v>0</v>
      </c>
      <c r="M68" s="49" t="e">
        <f t="shared" si="0"/>
        <v>#DIV/0!</v>
      </c>
    </row>
    <row r="69" spans="2:13" ht="15.75" thickBot="1" x14ac:dyDescent="0.3">
      <c r="B69" s="15" t="s">
        <v>32</v>
      </c>
      <c r="C69" s="16" t="s">
        <v>40</v>
      </c>
      <c r="D69" s="66"/>
      <c r="E69" s="66"/>
      <c r="F69" s="66"/>
      <c r="G69" s="16" t="s">
        <v>15</v>
      </c>
      <c r="H69" s="54" t="s">
        <v>125</v>
      </c>
      <c r="I69" s="16" t="s">
        <v>41</v>
      </c>
      <c r="J69" s="70"/>
      <c r="K69" s="68">
        <v>0</v>
      </c>
      <c r="L69" s="68">
        <v>0</v>
      </c>
      <c r="M69" s="49" t="e">
        <f t="shared" ref="M69:M132" si="1">(K69-L69)/K69*100%</f>
        <v>#DIV/0!</v>
      </c>
    </row>
    <row r="70" spans="2:13" ht="15.75" thickBot="1" x14ac:dyDescent="0.3">
      <c r="B70" s="15" t="s">
        <v>30</v>
      </c>
      <c r="C70" s="16" t="s">
        <v>40</v>
      </c>
      <c r="D70" s="66"/>
      <c r="E70" s="66"/>
      <c r="F70" s="66"/>
      <c r="G70" s="16" t="s">
        <v>11</v>
      </c>
      <c r="H70" s="54" t="s">
        <v>125</v>
      </c>
      <c r="I70" s="16" t="s">
        <v>42</v>
      </c>
      <c r="J70" s="70"/>
      <c r="K70" s="68">
        <v>0</v>
      </c>
      <c r="L70" s="68">
        <v>0</v>
      </c>
      <c r="M70" s="49" t="e">
        <f t="shared" si="1"/>
        <v>#DIV/0!</v>
      </c>
    </row>
    <row r="71" spans="2:13" ht="15.75" thickBot="1" x14ac:dyDescent="0.3">
      <c r="B71" s="15" t="s">
        <v>32</v>
      </c>
      <c r="C71" s="16" t="s">
        <v>40</v>
      </c>
      <c r="D71" s="66"/>
      <c r="E71" s="66"/>
      <c r="F71" s="66"/>
      <c r="G71" s="16" t="s">
        <v>11</v>
      </c>
      <c r="H71" s="54" t="s">
        <v>125</v>
      </c>
      <c r="I71" s="16" t="s">
        <v>42</v>
      </c>
      <c r="J71" s="70"/>
      <c r="K71" s="68">
        <v>0</v>
      </c>
      <c r="L71" s="68">
        <v>0</v>
      </c>
      <c r="M71" s="49" t="e">
        <f t="shared" si="1"/>
        <v>#DIV/0!</v>
      </c>
    </row>
    <row r="72" spans="2:13" ht="15.75" thickBot="1" x14ac:dyDescent="0.3">
      <c r="B72" s="15" t="s">
        <v>30</v>
      </c>
      <c r="C72" s="16" t="s">
        <v>40</v>
      </c>
      <c r="D72" s="66"/>
      <c r="E72" s="66"/>
      <c r="F72" s="66"/>
      <c r="G72" s="16" t="s">
        <v>15</v>
      </c>
      <c r="H72" s="54" t="s">
        <v>125</v>
      </c>
      <c r="I72" s="16" t="s">
        <v>42</v>
      </c>
      <c r="J72" s="70"/>
      <c r="K72" s="68">
        <v>0</v>
      </c>
      <c r="L72" s="68">
        <v>0</v>
      </c>
      <c r="M72" s="49" t="e">
        <f t="shared" si="1"/>
        <v>#DIV/0!</v>
      </c>
    </row>
    <row r="73" spans="2:13" ht="15.75" thickBot="1" x14ac:dyDescent="0.3">
      <c r="B73" s="15" t="s">
        <v>32</v>
      </c>
      <c r="C73" s="16" t="s">
        <v>40</v>
      </c>
      <c r="D73" s="66"/>
      <c r="E73" s="66"/>
      <c r="F73" s="66"/>
      <c r="G73" s="16" t="s">
        <v>15</v>
      </c>
      <c r="H73" s="54" t="s">
        <v>125</v>
      </c>
      <c r="I73" s="16" t="s">
        <v>42</v>
      </c>
      <c r="J73" s="70"/>
      <c r="K73" s="68">
        <v>0</v>
      </c>
      <c r="L73" s="68">
        <v>0</v>
      </c>
      <c r="M73" s="49" t="e">
        <f t="shared" si="1"/>
        <v>#DIV/0!</v>
      </c>
    </row>
    <row r="74" spans="2:13" ht="15.75" thickBot="1" x14ac:dyDescent="0.3">
      <c r="B74" s="15" t="s">
        <v>30</v>
      </c>
      <c r="C74" s="16" t="s">
        <v>40</v>
      </c>
      <c r="D74" s="66"/>
      <c r="E74" s="66"/>
      <c r="F74" s="66"/>
      <c r="G74" s="16" t="s">
        <v>11</v>
      </c>
      <c r="H74" s="54" t="s">
        <v>125</v>
      </c>
      <c r="I74" s="16" t="s">
        <v>43</v>
      </c>
      <c r="J74" s="70"/>
      <c r="K74" s="68">
        <v>0</v>
      </c>
      <c r="L74" s="68">
        <v>0</v>
      </c>
      <c r="M74" s="49" t="e">
        <f t="shared" si="1"/>
        <v>#DIV/0!</v>
      </c>
    </row>
    <row r="75" spans="2:13" ht="15.75" thickBot="1" x14ac:dyDescent="0.3">
      <c r="B75" s="15" t="s">
        <v>32</v>
      </c>
      <c r="C75" s="16" t="s">
        <v>40</v>
      </c>
      <c r="D75" s="66"/>
      <c r="E75" s="66"/>
      <c r="F75" s="66"/>
      <c r="G75" s="16" t="s">
        <v>11</v>
      </c>
      <c r="H75" s="54" t="s">
        <v>125</v>
      </c>
      <c r="I75" s="16" t="s">
        <v>43</v>
      </c>
      <c r="J75" s="70"/>
      <c r="K75" s="68">
        <v>0</v>
      </c>
      <c r="L75" s="68">
        <v>0</v>
      </c>
      <c r="M75" s="49" t="e">
        <f t="shared" si="1"/>
        <v>#DIV/0!</v>
      </c>
    </row>
    <row r="76" spans="2:13" ht="15.75" thickBot="1" x14ac:dyDescent="0.3">
      <c r="B76" s="15" t="s">
        <v>30</v>
      </c>
      <c r="C76" s="16" t="s">
        <v>40</v>
      </c>
      <c r="D76" s="66"/>
      <c r="E76" s="66"/>
      <c r="F76" s="66"/>
      <c r="G76" s="16" t="s">
        <v>15</v>
      </c>
      <c r="H76" s="54" t="s">
        <v>125</v>
      </c>
      <c r="I76" s="16" t="s">
        <v>43</v>
      </c>
      <c r="J76" s="70"/>
      <c r="K76" s="68">
        <v>0</v>
      </c>
      <c r="L76" s="68">
        <v>0</v>
      </c>
      <c r="M76" s="49" t="e">
        <f t="shared" si="1"/>
        <v>#DIV/0!</v>
      </c>
    </row>
    <row r="77" spans="2:13" ht="15.75" thickBot="1" x14ac:dyDescent="0.3">
      <c r="B77" s="15" t="s">
        <v>32</v>
      </c>
      <c r="C77" s="16" t="s">
        <v>40</v>
      </c>
      <c r="D77" s="66"/>
      <c r="E77" s="66"/>
      <c r="F77" s="66"/>
      <c r="G77" s="16" t="s">
        <v>15</v>
      </c>
      <c r="H77" s="54" t="s">
        <v>125</v>
      </c>
      <c r="I77" s="16" t="s">
        <v>43</v>
      </c>
      <c r="J77" s="70"/>
      <c r="K77" s="68">
        <v>0</v>
      </c>
      <c r="L77" s="68">
        <v>0</v>
      </c>
      <c r="M77" s="49" t="e">
        <f t="shared" si="1"/>
        <v>#DIV/0!</v>
      </c>
    </row>
    <row r="78" spans="2:13" ht="15.75" thickBot="1" x14ac:dyDescent="0.3">
      <c r="B78" s="15" t="s">
        <v>30</v>
      </c>
      <c r="C78" s="16" t="s">
        <v>40</v>
      </c>
      <c r="D78" s="66"/>
      <c r="E78" s="66"/>
      <c r="F78" s="66"/>
      <c r="G78" s="16" t="s">
        <v>11</v>
      </c>
      <c r="H78" s="54" t="s">
        <v>125</v>
      </c>
      <c r="I78" s="16" t="s">
        <v>44</v>
      </c>
      <c r="J78" s="70"/>
      <c r="K78" s="68">
        <v>0</v>
      </c>
      <c r="L78" s="68">
        <v>0</v>
      </c>
      <c r="M78" s="49" t="e">
        <f t="shared" si="1"/>
        <v>#DIV/0!</v>
      </c>
    </row>
    <row r="79" spans="2:13" ht="15.75" thickBot="1" x14ac:dyDescent="0.3">
      <c r="B79" s="15" t="s">
        <v>32</v>
      </c>
      <c r="C79" s="16" t="s">
        <v>40</v>
      </c>
      <c r="D79" s="66"/>
      <c r="E79" s="66"/>
      <c r="F79" s="66"/>
      <c r="G79" s="16" t="s">
        <v>11</v>
      </c>
      <c r="H79" s="54" t="s">
        <v>125</v>
      </c>
      <c r="I79" s="16" t="s">
        <v>44</v>
      </c>
      <c r="J79" s="70"/>
      <c r="K79" s="68">
        <v>0</v>
      </c>
      <c r="L79" s="68">
        <v>0</v>
      </c>
      <c r="M79" s="49" t="e">
        <f t="shared" si="1"/>
        <v>#DIV/0!</v>
      </c>
    </row>
    <row r="80" spans="2:13" ht="15.75" thickBot="1" x14ac:dyDescent="0.3">
      <c r="B80" s="15" t="s">
        <v>30</v>
      </c>
      <c r="C80" s="16" t="s">
        <v>40</v>
      </c>
      <c r="D80" s="66"/>
      <c r="E80" s="66"/>
      <c r="F80" s="66"/>
      <c r="G80" s="16" t="s">
        <v>15</v>
      </c>
      <c r="H80" s="54" t="s">
        <v>125</v>
      </c>
      <c r="I80" s="16" t="s">
        <v>44</v>
      </c>
      <c r="J80" s="70"/>
      <c r="K80" s="68">
        <v>0</v>
      </c>
      <c r="L80" s="68">
        <v>0</v>
      </c>
      <c r="M80" s="49" t="e">
        <f t="shared" si="1"/>
        <v>#DIV/0!</v>
      </c>
    </row>
    <row r="81" spans="2:13" ht="15.75" thickBot="1" x14ac:dyDescent="0.3">
      <c r="B81" s="15" t="s">
        <v>32</v>
      </c>
      <c r="C81" s="16" t="s">
        <v>40</v>
      </c>
      <c r="D81" s="66"/>
      <c r="E81" s="66"/>
      <c r="F81" s="66"/>
      <c r="G81" s="16" t="s">
        <v>15</v>
      </c>
      <c r="H81" s="54" t="s">
        <v>125</v>
      </c>
      <c r="I81" s="16" t="s">
        <v>44</v>
      </c>
      <c r="J81" s="70"/>
      <c r="K81" s="68">
        <v>0</v>
      </c>
      <c r="L81" s="68">
        <v>0</v>
      </c>
      <c r="M81" s="49" t="e">
        <f t="shared" si="1"/>
        <v>#DIV/0!</v>
      </c>
    </row>
    <row r="82" spans="2:13" ht="15.75" thickBot="1" x14ac:dyDescent="0.3">
      <c r="B82" s="15" t="s">
        <v>30</v>
      </c>
      <c r="C82" s="16" t="s">
        <v>40</v>
      </c>
      <c r="D82" s="66"/>
      <c r="E82" s="66"/>
      <c r="F82" s="66"/>
      <c r="G82" s="16" t="s">
        <v>11</v>
      </c>
      <c r="H82" s="54" t="s">
        <v>125</v>
      </c>
      <c r="I82" s="16" t="s">
        <v>45</v>
      </c>
      <c r="J82" s="70"/>
      <c r="K82" s="68">
        <v>0</v>
      </c>
      <c r="L82" s="68">
        <v>0</v>
      </c>
      <c r="M82" s="49" t="e">
        <f t="shared" si="1"/>
        <v>#DIV/0!</v>
      </c>
    </row>
    <row r="83" spans="2:13" ht="15.75" thickBot="1" x14ac:dyDescent="0.3">
      <c r="B83" s="15" t="s">
        <v>32</v>
      </c>
      <c r="C83" s="16" t="s">
        <v>40</v>
      </c>
      <c r="D83" s="66"/>
      <c r="E83" s="66"/>
      <c r="F83" s="66"/>
      <c r="G83" s="16" t="s">
        <v>11</v>
      </c>
      <c r="H83" s="54" t="s">
        <v>125</v>
      </c>
      <c r="I83" s="16" t="s">
        <v>45</v>
      </c>
      <c r="J83" s="70"/>
      <c r="K83" s="68">
        <v>0</v>
      </c>
      <c r="L83" s="68">
        <v>0</v>
      </c>
      <c r="M83" s="49" t="e">
        <f t="shared" si="1"/>
        <v>#DIV/0!</v>
      </c>
    </row>
    <row r="84" spans="2:13" ht="15.75" thickBot="1" x14ac:dyDescent="0.3">
      <c r="B84" s="15" t="s">
        <v>30</v>
      </c>
      <c r="C84" s="16" t="s">
        <v>40</v>
      </c>
      <c r="D84" s="66"/>
      <c r="E84" s="66"/>
      <c r="F84" s="66"/>
      <c r="G84" s="16" t="s">
        <v>15</v>
      </c>
      <c r="H84" s="54" t="s">
        <v>125</v>
      </c>
      <c r="I84" s="16" t="s">
        <v>45</v>
      </c>
      <c r="J84" s="70"/>
      <c r="K84" s="68">
        <v>0</v>
      </c>
      <c r="L84" s="68">
        <v>0</v>
      </c>
      <c r="M84" s="49" t="e">
        <f t="shared" si="1"/>
        <v>#DIV/0!</v>
      </c>
    </row>
    <row r="85" spans="2:13" ht="15.75" thickBot="1" x14ac:dyDescent="0.3">
      <c r="B85" s="15" t="s">
        <v>32</v>
      </c>
      <c r="C85" s="16" t="s">
        <v>40</v>
      </c>
      <c r="D85" s="66"/>
      <c r="E85" s="66"/>
      <c r="F85" s="66"/>
      <c r="G85" s="16" t="s">
        <v>15</v>
      </c>
      <c r="H85" s="54" t="s">
        <v>125</v>
      </c>
      <c r="I85" s="16" t="s">
        <v>45</v>
      </c>
      <c r="J85" s="70"/>
      <c r="K85" s="68">
        <v>0</v>
      </c>
      <c r="L85" s="68">
        <v>0</v>
      </c>
      <c r="M85" s="49" t="e">
        <f t="shared" si="1"/>
        <v>#DIV/0!</v>
      </c>
    </row>
    <row r="86" spans="2:13" ht="15.75" thickBot="1" x14ac:dyDescent="0.3">
      <c r="B86" s="15" t="s">
        <v>30</v>
      </c>
      <c r="C86" s="16" t="s">
        <v>40</v>
      </c>
      <c r="D86" s="66"/>
      <c r="E86" s="66"/>
      <c r="F86" s="66"/>
      <c r="G86" s="16" t="s">
        <v>11</v>
      </c>
      <c r="H86" s="54" t="s">
        <v>125</v>
      </c>
      <c r="I86" s="16" t="s">
        <v>46</v>
      </c>
      <c r="J86" s="70"/>
      <c r="K86" s="68">
        <v>0</v>
      </c>
      <c r="L86" s="68">
        <v>0</v>
      </c>
      <c r="M86" s="49" t="e">
        <f t="shared" si="1"/>
        <v>#DIV/0!</v>
      </c>
    </row>
    <row r="87" spans="2:13" ht="15.75" thickBot="1" x14ac:dyDescent="0.3">
      <c r="B87" s="15" t="s">
        <v>32</v>
      </c>
      <c r="C87" s="16" t="s">
        <v>40</v>
      </c>
      <c r="D87" s="66"/>
      <c r="E87" s="66"/>
      <c r="F87" s="66"/>
      <c r="G87" s="16" t="s">
        <v>11</v>
      </c>
      <c r="H87" s="54" t="s">
        <v>125</v>
      </c>
      <c r="I87" s="16" t="s">
        <v>46</v>
      </c>
      <c r="J87" s="70"/>
      <c r="K87" s="68">
        <v>0</v>
      </c>
      <c r="L87" s="68">
        <v>0</v>
      </c>
      <c r="M87" s="49" t="e">
        <f t="shared" si="1"/>
        <v>#DIV/0!</v>
      </c>
    </row>
    <row r="88" spans="2:13" ht="15.75" thickBot="1" x14ac:dyDescent="0.3">
      <c r="B88" s="15" t="s">
        <v>30</v>
      </c>
      <c r="C88" s="16" t="s">
        <v>40</v>
      </c>
      <c r="D88" s="66"/>
      <c r="E88" s="66"/>
      <c r="F88" s="66"/>
      <c r="G88" s="16" t="s">
        <v>15</v>
      </c>
      <c r="H88" s="54" t="s">
        <v>125</v>
      </c>
      <c r="I88" s="16" t="s">
        <v>46</v>
      </c>
      <c r="J88" s="70"/>
      <c r="K88" s="68">
        <v>0</v>
      </c>
      <c r="L88" s="68">
        <v>0</v>
      </c>
      <c r="M88" s="49" t="e">
        <f t="shared" si="1"/>
        <v>#DIV/0!</v>
      </c>
    </row>
    <row r="89" spans="2:13" ht="15.75" thickBot="1" x14ac:dyDescent="0.3">
      <c r="B89" s="15" t="s">
        <v>32</v>
      </c>
      <c r="C89" s="16" t="s">
        <v>40</v>
      </c>
      <c r="D89" s="66"/>
      <c r="E89" s="66"/>
      <c r="F89" s="66"/>
      <c r="G89" s="16" t="s">
        <v>15</v>
      </c>
      <c r="H89" s="54" t="s">
        <v>125</v>
      </c>
      <c r="I89" s="16" t="s">
        <v>46</v>
      </c>
      <c r="J89" s="70"/>
      <c r="K89" s="68">
        <v>0</v>
      </c>
      <c r="L89" s="68">
        <v>0</v>
      </c>
      <c r="M89" s="49" t="e">
        <f t="shared" si="1"/>
        <v>#DIV/0!</v>
      </c>
    </row>
    <row r="90" spans="2:13" ht="15.75" thickBot="1" x14ac:dyDescent="0.3">
      <c r="B90" s="15" t="s">
        <v>30</v>
      </c>
      <c r="C90" s="16" t="s">
        <v>40</v>
      </c>
      <c r="D90" s="66"/>
      <c r="E90" s="66"/>
      <c r="F90" s="66"/>
      <c r="G90" s="16" t="s">
        <v>11</v>
      </c>
      <c r="H90" s="54" t="s">
        <v>125</v>
      </c>
      <c r="I90" s="16" t="s">
        <v>47</v>
      </c>
      <c r="J90" s="70"/>
      <c r="K90" s="68">
        <v>0</v>
      </c>
      <c r="L90" s="68">
        <v>0</v>
      </c>
      <c r="M90" s="49" t="e">
        <f t="shared" si="1"/>
        <v>#DIV/0!</v>
      </c>
    </row>
    <row r="91" spans="2:13" ht="15.75" thickBot="1" x14ac:dyDescent="0.3">
      <c r="B91" s="15" t="s">
        <v>32</v>
      </c>
      <c r="C91" s="16" t="s">
        <v>40</v>
      </c>
      <c r="D91" s="66"/>
      <c r="E91" s="66"/>
      <c r="F91" s="66"/>
      <c r="G91" s="16" t="s">
        <v>11</v>
      </c>
      <c r="H91" s="54" t="s">
        <v>125</v>
      </c>
      <c r="I91" s="16" t="s">
        <v>47</v>
      </c>
      <c r="J91" s="70"/>
      <c r="K91" s="68">
        <v>0</v>
      </c>
      <c r="L91" s="68">
        <v>0</v>
      </c>
      <c r="M91" s="49" t="e">
        <f t="shared" si="1"/>
        <v>#DIV/0!</v>
      </c>
    </row>
    <row r="92" spans="2:13" ht="15.75" thickBot="1" x14ac:dyDescent="0.3">
      <c r="B92" s="15" t="s">
        <v>30</v>
      </c>
      <c r="C92" s="16" t="s">
        <v>40</v>
      </c>
      <c r="D92" s="66"/>
      <c r="E92" s="66"/>
      <c r="F92" s="66"/>
      <c r="G92" s="16" t="s">
        <v>15</v>
      </c>
      <c r="H92" s="54" t="s">
        <v>125</v>
      </c>
      <c r="I92" s="16" t="s">
        <v>47</v>
      </c>
      <c r="J92" s="70"/>
      <c r="K92" s="68">
        <v>0</v>
      </c>
      <c r="L92" s="68">
        <v>0</v>
      </c>
      <c r="M92" s="49" t="e">
        <f t="shared" si="1"/>
        <v>#DIV/0!</v>
      </c>
    </row>
    <row r="93" spans="2:13" ht="15.75" thickBot="1" x14ac:dyDescent="0.3">
      <c r="B93" s="15" t="s">
        <v>32</v>
      </c>
      <c r="C93" s="16" t="s">
        <v>40</v>
      </c>
      <c r="D93" s="66"/>
      <c r="E93" s="66"/>
      <c r="F93" s="66"/>
      <c r="G93" s="16" t="s">
        <v>15</v>
      </c>
      <c r="H93" s="54" t="s">
        <v>125</v>
      </c>
      <c r="I93" s="16" t="s">
        <v>47</v>
      </c>
      <c r="J93" s="70"/>
      <c r="K93" s="68">
        <v>0</v>
      </c>
      <c r="L93" s="68">
        <v>0</v>
      </c>
      <c r="M93" s="49" t="e">
        <f t="shared" si="1"/>
        <v>#DIV/0!</v>
      </c>
    </row>
    <row r="94" spans="2:13" ht="15.75" thickBot="1" x14ac:dyDescent="0.3">
      <c r="B94" s="15" t="s">
        <v>30</v>
      </c>
      <c r="C94" s="16" t="s">
        <v>40</v>
      </c>
      <c r="D94" s="66"/>
      <c r="E94" s="66"/>
      <c r="F94" s="66"/>
      <c r="G94" s="16" t="s">
        <v>11</v>
      </c>
      <c r="H94" s="54" t="s">
        <v>125</v>
      </c>
      <c r="I94" s="16" t="s">
        <v>48</v>
      </c>
      <c r="J94" s="70"/>
      <c r="K94" s="68">
        <v>0</v>
      </c>
      <c r="L94" s="68">
        <v>0</v>
      </c>
      <c r="M94" s="49" t="e">
        <f t="shared" si="1"/>
        <v>#DIV/0!</v>
      </c>
    </row>
    <row r="95" spans="2:13" ht="15.75" thickBot="1" x14ac:dyDescent="0.3">
      <c r="B95" s="15" t="s">
        <v>32</v>
      </c>
      <c r="C95" s="16" t="s">
        <v>40</v>
      </c>
      <c r="D95" s="66"/>
      <c r="E95" s="66"/>
      <c r="F95" s="66"/>
      <c r="G95" s="16" t="s">
        <v>11</v>
      </c>
      <c r="H95" s="54" t="s">
        <v>125</v>
      </c>
      <c r="I95" s="16" t="s">
        <v>48</v>
      </c>
      <c r="J95" s="70"/>
      <c r="K95" s="68">
        <v>0</v>
      </c>
      <c r="L95" s="68">
        <v>0</v>
      </c>
      <c r="M95" s="49" t="e">
        <f t="shared" si="1"/>
        <v>#DIV/0!</v>
      </c>
    </row>
    <row r="96" spans="2:13" ht="15.75" thickBot="1" x14ac:dyDescent="0.3">
      <c r="B96" s="15" t="s">
        <v>30</v>
      </c>
      <c r="C96" s="16" t="s">
        <v>40</v>
      </c>
      <c r="D96" s="66"/>
      <c r="E96" s="66"/>
      <c r="F96" s="66"/>
      <c r="G96" s="16" t="s">
        <v>15</v>
      </c>
      <c r="H96" s="54" t="s">
        <v>125</v>
      </c>
      <c r="I96" s="16" t="s">
        <v>48</v>
      </c>
      <c r="J96" s="70"/>
      <c r="K96" s="68">
        <v>0</v>
      </c>
      <c r="L96" s="68">
        <v>0</v>
      </c>
      <c r="M96" s="49" t="e">
        <f t="shared" si="1"/>
        <v>#DIV/0!</v>
      </c>
    </row>
    <row r="97" spans="2:13" ht="15.75" thickBot="1" x14ac:dyDescent="0.3">
      <c r="B97" s="15" t="s">
        <v>32</v>
      </c>
      <c r="C97" s="16" t="s">
        <v>40</v>
      </c>
      <c r="D97" s="66"/>
      <c r="E97" s="66"/>
      <c r="F97" s="66"/>
      <c r="G97" s="16" t="s">
        <v>15</v>
      </c>
      <c r="H97" s="54" t="s">
        <v>125</v>
      </c>
      <c r="I97" s="16" t="s">
        <v>48</v>
      </c>
      <c r="J97" s="70"/>
      <c r="K97" s="68">
        <v>0</v>
      </c>
      <c r="L97" s="68">
        <v>0</v>
      </c>
      <c r="M97" s="49" t="e">
        <f t="shared" si="1"/>
        <v>#DIV/0!</v>
      </c>
    </row>
    <row r="98" spans="2:13" ht="15.75" thickBot="1" x14ac:dyDescent="0.3">
      <c r="B98" s="15" t="s">
        <v>30</v>
      </c>
      <c r="C98" s="16" t="s">
        <v>40</v>
      </c>
      <c r="D98" s="66"/>
      <c r="E98" s="66"/>
      <c r="F98" s="66"/>
      <c r="G98" s="16" t="s">
        <v>11</v>
      </c>
      <c r="H98" s="54" t="s">
        <v>125</v>
      </c>
      <c r="I98" s="16" t="s">
        <v>49</v>
      </c>
      <c r="J98" s="70"/>
      <c r="K98" s="68">
        <v>0</v>
      </c>
      <c r="L98" s="68">
        <v>0</v>
      </c>
      <c r="M98" s="49" t="e">
        <f t="shared" si="1"/>
        <v>#DIV/0!</v>
      </c>
    </row>
    <row r="99" spans="2:13" ht="15.75" thickBot="1" x14ac:dyDescent="0.3">
      <c r="B99" s="15" t="s">
        <v>32</v>
      </c>
      <c r="C99" s="16" t="s">
        <v>40</v>
      </c>
      <c r="D99" s="66"/>
      <c r="E99" s="66"/>
      <c r="F99" s="66"/>
      <c r="G99" s="16" t="s">
        <v>11</v>
      </c>
      <c r="H99" s="54" t="s">
        <v>125</v>
      </c>
      <c r="I99" s="16" t="s">
        <v>49</v>
      </c>
      <c r="J99" s="70"/>
      <c r="K99" s="68">
        <v>0</v>
      </c>
      <c r="L99" s="68">
        <v>0</v>
      </c>
      <c r="M99" s="49" t="e">
        <f t="shared" si="1"/>
        <v>#DIV/0!</v>
      </c>
    </row>
    <row r="100" spans="2:13" ht="15.75" thickBot="1" x14ac:dyDescent="0.3">
      <c r="B100" s="15" t="s">
        <v>30</v>
      </c>
      <c r="C100" s="16" t="s">
        <v>40</v>
      </c>
      <c r="D100" s="66"/>
      <c r="E100" s="66"/>
      <c r="F100" s="66"/>
      <c r="G100" s="16" t="s">
        <v>15</v>
      </c>
      <c r="H100" s="54" t="s">
        <v>125</v>
      </c>
      <c r="I100" s="16" t="s">
        <v>49</v>
      </c>
      <c r="J100" s="70"/>
      <c r="K100" s="68">
        <v>0</v>
      </c>
      <c r="L100" s="68">
        <v>0</v>
      </c>
      <c r="M100" s="49" t="e">
        <f t="shared" si="1"/>
        <v>#DIV/0!</v>
      </c>
    </row>
    <row r="101" spans="2:13" ht="15.75" thickBot="1" x14ac:dyDescent="0.3">
      <c r="B101" s="15" t="s">
        <v>32</v>
      </c>
      <c r="C101" s="16" t="s">
        <v>40</v>
      </c>
      <c r="D101" s="66"/>
      <c r="E101" s="66"/>
      <c r="F101" s="66"/>
      <c r="G101" s="16" t="s">
        <v>15</v>
      </c>
      <c r="H101" s="54" t="s">
        <v>125</v>
      </c>
      <c r="I101" s="16" t="s">
        <v>49</v>
      </c>
      <c r="J101" s="70"/>
      <c r="K101" s="68">
        <v>0</v>
      </c>
      <c r="L101" s="68">
        <v>0</v>
      </c>
      <c r="M101" s="49" t="e">
        <f t="shared" si="1"/>
        <v>#DIV/0!</v>
      </c>
    </row>
    <row r="102" spans="2:13" ht="15.75" thickBot="1" x14ac:dyDescent="0.3">
      <c r="B102" s="15" t="s">
        <v>50</v>
      </c>
      <c r="C102" s="16" t="s">
        <v>52</v>
      </c>
      <c r="D102" s="66"/>
      <c r="E102" s="66"/>
      <c r="F102" s="66"/>
      <c r="G102" s="16" t="s">
        <v>11</v>
      </c>
      <c r="H102" s="54" t="s">
        <v>126</v>
      </c>
      <c r="I102" s="16" t="s">
        <v>53</v>
      </c>
      <c r="J102" s="70"/>
      <c r="K102" s="68">
        <v>0</v>
      </c>
      <c r="L102" s="68">
        <v>0</v>
      </c>
      <c r="M102" s="49" t="e">
        <f t="shared" si="1"/>
        <v>#DIV/0!</v>
      </c>
    </row>
    <row r="103" spans="2:13" ht="15.75" thickBot="1" x14ac:dyDescent="0.3">
      <c r="B103" s="15" t="s">
        <v>51</v>
      </c>
      <c r="C103" s="16" t="s">
        <v>52</v>
      </c>
      <c r="D103" s="66"/>
      <c r="E103" s="66"/>
      <c r="F103" s="66"/>
      <c r="G103" s="16" t="s">
        <v>11</v>
      </c>
      <c r="H103" s="54" t="s">
        <v>126</v>
      </c>
      <c r="I103" s="16" t="s">
        <v>53</v>
      </c>
      <c r="J103" s="70"/>
      <c r="K103" s="68">
        <v>0</v>
      </c>
      <c r="L103" s="68">
        <v>0</v>
      </c>
      <c r="M103" s="49" t="e">
        <f t="shared" si="1"/>
        <v>#DIV/0!</v>
      </c>
    </row>
    <row r="104" spans="2:13" ht="15.75" thickBot="1" x14ac:dyDescent="0.3">
      <c r="B104" s="15" t="s">
        <v>50</v>
      </c>
      <c r="C104" s="16" t="s">
        <v>52</v>
      </c>
      <c r="D104" s="66"/>
      <c r="E104" s="66"/>
      <c r="F104" s="66"/>
      <c r="G104" s="16" t="s">
        <v>15</v>
      </c>
      <c r="H104" s="54" t="s">
        <v>126</v>
      </c>
      <c r="I104" s="16" t="s">
        <v>53</v>
      </c>
      <c r="J104" s="70"/>
      <c r="K104" s="68">
        <v>0</v>
      </c>
      <c r="L104" s="68">
        <v>0</v>
      </c>
      <c r="M104" s="49" t="e">
        <f t="shared" si="1"/>
        <v>#DIV/0!</v>
      </c>
    </row>
    <row r="105" spans="2:13" ht="15.75" thickBot="1" x14ac:dyDescent="0.3">
      <c r="B105" s="15" t="s">
        <v>51</v>
      </c>
      <c r="C105" s="16" t="s">
        <v>52</v>
      </c>
      <c r="D105" s="66"/>
      <c r="E105" s="66"/>
      <c r="F105" s="66"/>
      <c r="G105" s="16" t="s">
        <v>15</v>
      </c>
      <c r="H105" s="54" t="s">
        <v>126</v>
      </c>
      <c r="I105" s="16" t="s">
        <v>53</v>
      </c>
      <c r="J105" s="70"/>
      <c r="K105" s="68">
        <v>0</v>
      </c>
      <c r="L105" s="68">
        <v>0</v>
      </c>
      <c r="M105" s="49" t="e">
        <f t="shared" si="1"/>
        <v>#DIV/0!</v>
      </c>
    </row>
    <row r="106" spans="2:13" ht="15.75" thickBot="1" x14ac:dyDescent="0.3">
      <c r="B106" s="15" t="s">
        <v>50</v>
      </c>
      <c r="C106" s="16" t="s">
        <v>52</v>
      </c>
      <c r="D106" s="66"/>
      <c r="E106" s="66"/>
      <c r="F106" s="66"/>
      <c r="G106" s="16" t="s">
        <v>11</v>
      </c>
      <c r="H106" s="54" t="s">
        <v>126</v>
      </c>
      <c r="I106" s="16" t="s">
        <v>55</v>
      </c>
      <c r="J106" s="70"/>
      <c r="K106" s="68">
        <v>0</v>
      </c>
      <c r="L106" s="68">
        <v>0</v>
      </c>
      <c r="M106" s="49" t="e">
        <f t="shared" si="1"/>
        <v>#DIV/0!</v>
      </c>
    </row>
    <row r="107" spans="2:13" ht="15.75" thickBot="1" x14ac:dyDescent="0.3">
      <c r="B107" s="15" t="s">
        <v>51</v>
      </c>
      <c r="C107" s="16" t="s">
        <v>52</v>
      </c>
      <c r="D107" s="66"/>
      <c r="E107" s="66"/>
      <c r="F107" s="66"/>
      <c r="G107" s="16" t="s">
        <v>11</v>
      </c>
      <c r="H107" s="54" t="s">
        <v>126</v>
      </c>
      <c r="I107" s="16" t="s">
        <v>55</v>
      </c>
      <c r="J107" s="70"/>
      <c r="K107" s="68">
        <v>0</v>
      </c>
      <c r="L107" s="68">
        <v>0</v>
      </c>
      <c r="M107" s="49" t="e">
        <f t="shared" si="1"/>
        <v>#DIV/0!</v>
      </c>
    </row>
    <row r="108" spans="2:13" ht="15.75" thickBot="1" x14ac:dyDescent="0.3">
      <c r="B108" s="15" t="s">
        <v>50</v>
      </c>
      <c r="C108" s="16" t="s">
        <v>52</v>
      </c>
      <c r="D108" s="66"/>
      <c r="E108" s="66"/>
      <c r="F108" s="66"/>
      <c r="G108" s="16" t="s">
        <v>15</v>
      </c>
      <c r="H108" s="54" t="s">
        <v>126</v>
      </c>
      <c r="I108" s="16" t="s">
        <v>55</v>
      </c>
      <c r="J108" s="70"/>
      <c r="K108" s="68">
        <v>0</v>
      </c>
      <c r="L108" s="68">
        <v>0</v>
      </c>
      <c r="M108" s="49" t="e">
        <f t="shared" si="1"/>
        <v>#DIV/0!</v>
      </c>
    </row>
    <row r="109" spans="2:13" ht="15.75" thickBot="1" x14ac:dyDescent="0.3">
      <c r="B109" s="15" t="s">
        <v>51</v>
      </c>
      <c r="C109" s="16" t="s">
        <v>52</v>
      </c>
      <c r="D109" s="66"/>
      <c r="E109" s="66"/>
      <c r="F109" s="66"/>
      <c r="G109" s="16" t="s">
        <v>15</v>
      </c>
      <c r="H109" s="54" t="s">
        <v>126</v>
      </c>
      <c r="I109" s="16" t="s">
        <v>55</v>
      </c>
      <c r="J109" s="70"/>
      <c r="K109" s="68">
        <v>0</v>
      </c>
      <c r="L109" s="68">
        <v>0</v>
      </c>
      <c r="M109" s="49" t="e">
        <f t="shared" si="1"/>
        <v>#DIV/0!</v>
      </c>
    </row>
    <row r="110" spans="2:13" ht="15.75" thickBot="1" x14ac:dyDescent="0.3">
      <c r="B110" s="15" t="s">
        <v>50</v>
      </c>
      <c r="C110" s="16" t="s">
        <v>52</v>
      </c>
      <c r="D110" s="66"/>
      <c r="E110" s="66"/>
      <c r="F110" s="66"/>
      <c r="G110" s="16" t="s">
        <v>11</v>
      </c>
      <c r="H110" s="54" t="s">
        <v>126</v>
      </c>
      <c r="I110" s="16" t="s">
        <v>54</v>
      </c>
      <c r="J110" s="70"/>
      <c r="K110" s="68">
        <v>0</v>
      </c>
      <c r="L110" s="68">
        <v>0</v>
      </c>
      <c r="M110" s="49" t="e">
        <f t="shared" si="1"/>
        <v>#DIV/0!</v>
      </c>
    </row>
    <row r="111" spans="2:13" ht="15.75" thickBot="1" x14ac:dyDescent="0.3">
      <c r="B111" s="15" t="s">
        <v>51</v>
      </c>
      <c r="C111" s="16" t="s">
        <v>52</v>
      </c>
      <c r="D111" s="66"/>
      <c r="E111" s="66"/>
      <c r="F111" s="66"/>
      <c r="G111" s="16" t="s">
        <v>11</v>
      </c>
      <c r="H111" s="54" t="s">
        <v>126</v>
      </c>
      <c r="I111" s="16" t="s">
        <v>54</v>
      </c>
      <c r="J111" s="70"/>
      <c r="K111" s="68">
        <v>0</v>
      </c>
      <c r="L111" s="68">
        <v>0</v>
      </c>
      <c r="M111" s="49" t="e">
        <f t="shared" si="1"/>
        <v>#DIV/0!</v>
      </c>
    </row>
    <row r="112" spans="2:13" ht="15.75" thickBot="1" x14ac:dyDescent="0.3">
      <c r="B112" s="15" t="s">
        <v>50</v>
      </c>
      <c r="C112" s="16" t="s">
        <v>52</v>
      </c>
      <c r="D112" s="66"/>
      <c r="E112" s="66"/>
      <c r="F112" s="66"/>
      <c r="G112" s="16" t="s">
        <v>15</v>
      </c>
      <c r="H112" s="54" t="s">
        <v>126</v>
      </c>
      <c r="I112" s="16" t="s">
        <v>54</v>
      </c>
      <c r="J112" s="70"/>
      <c r="K112" s="68">
        <v>0</v>
      </c>
      <c r="L112" s="68">
        <v>0</v>
      </c>
      <c r="M112" s="49" t="e">
        <f t="shared" si="1"/>
        <v>#DIV/0!</v>
      </c>
    </row>
    <row r="113" spans="2:13" ht="15.75" thickBot="1" x14ac:dyDescent="0.3">
      <c r="B113" s="15" t="s">
        <v>51</v>
      </c>
      <c r="C113" s="16" t="s">
        <v>52</v>
      </c>
      <c r="D113" s="66"/>
      <c r="E113" s="66"/>
      <c r="F113" s="66"/>
      <c r="G113" s="16" t="s">
        <v>15</v>
      </c>
      <c r="H113" s="54" t="s">
        <v>126</v>
      </c>
      <c r="I113" s="16" t="s">
        <v>54</v>
      </c>
      <c r="J113" s="70"/>
      <c r="K113" s="68">
        <v>0</v>
      </c>
      <c r="L113" s="68">
        <v>0</v>
      </c>
      <c r="M113" s="49" t="e">
        <f t="shared" si="1"/>
        <v>#DIV/0!</v>
      </c>
    </row>
    <row r="114" spans="2:13" ht="15.75" thickBot="1" x14ac:dyDescent="0.3">
      <c r="B114" s="15" t="s">
        <v>50</v>
      </c>
      <c r="C114" s="16" t="s">
        <v>52</v>
      </c>
      <c r="D114" s="66"/>
      <c r="E114" s="66"/>
      <c r="F114" s="66"/>
      <c r="G114" s="16" t="s">
        <v>11</v>
      </c>
      <c r="H114" s="54" t="s">
        <v>126</v>
      </c>
      <c r="I114" s="16" t="s">
        <v>56</v>
      </c>
      <c r="J114" s="70"/>
      <c r="K114" s="68">
        <v>0</v>
      </c>
      <c r="L114" s="68">
        <v>0</v>
      </c>
      <c r="M114" s="49" t="e">
        <f t="shared" si="1"/>
        <v>#DIV/0!</v>
      </c>
    </row>
    <row r="115" spans="2:13" ht="15.75" thickBot="1" x14ac:dyDescent="0.3">
      <c r="B115" s="15" t="s">
        <v>51</v>
      </c>
      <c r="C115" s="16" t="s">
        <v>52</v>
      </c>
      <c r="D115" s="66"/>
      <c r="E115" s="66"/>
      <c r="F115" s="66"/>
      <c r="G115" s="16" t="s">
        <v>11</v>
      </c>
      <c r="H115" s="54" t="s">
        <v>126</v>
      </c>
      <c r="I115" s="16" t="s">
        <v>56</v>
      </c>
      <c r="J115" s="70"/>
      <c r="K115" s="68">
        <v>0</v>
      </c>
      <c r="L115" s="68">
        <v>0</v>
      </c>
      <c r="M115" s="49" t="e">
        <f t="shared" si="1"/>
        <v>#DIV/0!</v>
      </c>
    </row>
    <row r="116" spans="2:13" ht="15.75" thickBot="1" x14ac:dyDescent="0.3">
      <c r="B116" s="15" t="s">
        <v>50</v>
      </c>
      <c r="C116" s="16" t="s">
        <v>52</v>
      </c>
      <c r="D116" s="66"/>
      <c r="E116" s="66"/>
      <c r="F116" s="66"/>
      <c r="G116" s="16" t="s">
        <v>15</v>
      </c>
      <c r="H116" s="54" t="s">
        <v>126</v>
      </c>
      <c r="I116" s="16" t="s">
        <v>56</v>
      </c>
      <c r="J116" s="70"/>
      <c r="K116" s="68">
        <v>0</v>
      </c>
      <c r="L116" s="68">
        <v>0</v>
      </c>
      <c r="M116" s="49" t="e">
        <f t="shared" si="1"/>
        <v>#DIV/0!</v>
      </c>
    </row>
    <row r="117" spans="2:13" ht="15.75" thickBot="1" x14ac:dyDescent="0.3">
      <c r="B117" s="15" t="s">
        <v>51</v>
      </c>
      <c r="C117" s="16" t="s">
        <v>52</v>
      </c>
      <c r="D117" s="66"/>
      <c r="E117" s="66"/>
      <c r="F117" s="66"/>
      <c r="G117" s="16" t="s">
        <v>15</v>
      </c>
      <c r="H117" s="54" t="s">
        <v>126</v>
      </c>
      <c r="I117" s="16" t="s">
        <v>56</v>
      </c>
      <c r="J117" s="70"/>
      <c r="K117" s="68">
        <v>0</v>
      </c>
      <c r="L117" s="68">
        <v>0</v>
      </c>
      <c r="M117" s="49" t="e">
        <f t="shared" si="1"/>
        <v>#DIV/0!</v>
      </c>
    </row>
    <row r="118" spans="2:13" ht="15.75" thickBot="1" x14ac:dyDescent="0.3">
      <c r="B118" s="15" t="s">
        <v>50</v>
      </c>
      <c r="C118" s="16" t="s">
        <v>52</v>
      </c>
      <c r="D118" s="66"/>
      <c r="E118" s="66"/>
      <c r="F118" s="66"/>
      <c r="G118" s="16" t="s">
        <v>11</v>
      </c>
      <c r="H118" s="54" t="s">
        <v>126</v>
      </c>
      <c r="I118" s="16" t="s">
        <v>57</v>
      </c>
      <c r="J118" s="70"/>
      <c r="K118" s="68">
        <v>0</v>
      </c>
      <c r="L118" s="68">
        <v>0</v>
      </c>
      <c r="M118" s="49" t="e">
        <f t="shared" si="1"/>
        <v>#DIV/0!</v>
      </c>
    </row>
    <row r="119" spans="2:13" ht="15.75" thickBot="1" x14ac:dyDescent="0.3">
      <c r="B119" s="15" t="s">
        <v>51</v>
      </c>
      <c r="C119" s="16" t="s">
        <v>52</v>
      </c>
      <c r="D119" s="66"/>
      <c r="E119" s="66"/>
      <c r="F119" s="66"/>
      <c r="G119" s="16" t="s">
        <v>11</v>
      </c>
      <c r="H119" s="54" t="s">
        <v>126</v>
      </c>
      <c r="I119" s="16" t="s">
        <v>57</v>
      </c>
      <c r="J119" s="70"/>
      <c r="K119" s="68">
        <v>0</v>
      </c>
      <c r="L119" s="68">
        <v>0</v>
      </c>
      <c r="M119" s="49" t="e">
        <f t="shared" si="1"/>
        <v>#DIV/0!</v>
      </c>
    </row>
    <row r="120" spans="2:13" ht="15.75" thickBot="1" x14ac:dyDescent="0.3">
      <c r="B120" s="15" t="s">
        <v>50</v>
      </c>
      <c r="C120" s="16" t="s">
        <v>52</v>
      </c>
      <c r="D120" s="66"/>
      <c r="E120" s="66"/>
      <c r="F120" s="66"/>
      <c r="G120" s="16" t="s">
        <v>15</v>
      </c>
      <c r="H120" s="54" t="s">
        <v>126</v>
      </c>
      <c r="I120" s="16" t="s">
        <v>57</v>
      </c>
      <c r="J120" s="70"/>
      <c r="K120" s="68">
        <v>0</v>
      </c>
      <c r="L120" s="68">
        <v>0</v>
      </c>
      <c r="M120" s="49" t="e">
        <f t="shared" si="1"/>
        <v>#DIV/0!</v>
      </c>
    </row>
    <row r="121" spans="2:13" ht="15.75" thickBot="1" x14ac:dyDescent="0.3">
      <c r="B121" s="15" t="s">
        <v>51</v>
      </c>
      <c r="C121" s="16" t="s">
        <v>52</v>
      </c>
      <c r="D121" s="66"/>
      <c r="E121" s="66"/>
      <c r="F121" s="66"/>
      <c r="G121" s="16" t="s">
        <v>15</v>
      </c>
      <c r="H121" s="54" t="s">
        <v>126</v>
      </c>
      <c r="I121" s="16" t="s">
        <v>57</v>
      </c>
      <c r="J121" s="70"/>
      <c r="K121" s="68">
        <v>0</v>
      </c>
      <c r="L121" s="68">
        <v>0</v>
      </c>
      <c r="M121" s="49" t="e">
        <f t="shared" si="1"/>
        <v>#DIV/0!</v>
      </c>
    </row>
    <row r="122" spans="2:13" ht="15.75" thickBot="1" x14ac:dyDescent="0.3">
      <c r="B122" s="15" t="s">
        <v>50</v>
      </c>
      <c r="C122" s="16" t="s">
        <v>52</v>
      </c>
      <c r="D122" s="66"/>
      <c r="E122" s="66"/>
      <c r="F122" s="66"/>
      <c r="G122" s="16" t="s">
        <v>11</v>
      </c>
      <c r="H122" s="54" t="s">
        <v>126</v>
      </c>
      <c r="I122" s="16" t="s">
        <v>58</v>
      </c>
      <c r="J122" s="70"/>
      <c r="K122" s="68">
        <v>0</v>
      </c>
      <c r="L122" s="68">
        <v>0</v>
      </c>
      <c r="M122" s="49" t="e">
        <f t="shared" si="1"/>
        <v>#DIV/0!</v>
      </c>
    </row>
    <row r="123" spans="2:13" ht="15.75" thickBot="1" x14ac:dyDescent="0.3">
      <c r="B123" s="15" t="s">
        <v>51</v>
      </c>
      <c r="C123" s="16" t="s">
        <v>52</v>
      </c>
      <c r="D123" s="66"/>
      <c r="E123" s="66"/>
      <c r="F123" s="66"/>
      <c r="G123" s="16" t="s">
        <v>11</v>
      </c>
      <c r="H123" s="54" t="s">
        <v>126</v>
      </c>
      <c r="I123" s="16" t="s">
        <v>58</v>
      </c>
      <c r="J123" s="70"/>
      <c r="K123" s="68">
        <v>0</v>
      </c>
      <c r="L123" s="68">
        <v>0</v>
      </c>
      <c r="M123" s="49" t="e">
        <f t="shared" si="1"/>
        <v>#DIV/0!</v>
      </c>
    </row>
    <row r="124" spans="2:13" ht="15.75" thickBot="1" x14ac:dyDescent="0.3">
      <c r="B124" s="15" t="s">
        <v>50</v>
      </c>
      <c r="C124" s="16" t="s">
        <v>52</v>
      </c>
      <c r="D124" s="66"/>
      <c r="E124" s="66"/>
      <c r="F124" s="66"/>
      <c r="G124" s="16" t="s">
        <v>15</v>
      </c>
      <c r="H124" s="54" t="s">
        <v>126</v>
      </c>
      <c r="I124" s="16" t="s">
        <v>58</v>
      </c>
      <c r="J124" s="70"/>
      <c r="K124" s="68">
        <v>0</v>
      </c>
      <c r="L124" s="68">
        <v>0</v>
      </c>
      <c r="M124" s="49" t="e">
        <f t="shared" si="1"/>
        <v>#DIV/0!</v>
      </c>
    </row>
    <row r="125" spans="2:13" ht="15.75" thickBot="1" x14ac:dyDescent="0.3">
      <c r="B125" s="15" t="s">
        <v>51</v>
      </c>
      <c r="C125" s="16" t="s">
        <v>52</v>
      </c>
      <c r="D125" s="66"/>
      <c r="E125" s="66"/>
      <c r="F125" s="66"/>
      <c r="G125" s="16" t="s">
        <v>15</v>
      </c>
      <c r="H125" s="54" t="s">
        <v>126</v>
      </c>
      <c r="I125" s="16" t="s">
        <v>58</v>
      </c>
      <c r="J125" s="70"/>
      <c r="K125" s="68">
        <v>0</v>
      </c>
      <c r="L125" s="68">
        <v>0</v>
      </c>
      <c r="M125" s="49" t="e">
        <f t="shared" si="1"/>
        <v>#DIV/0!</v>
      </c>
    </row>
    <row r="126" spans="2:13" ht="15.75" thickBot="1" x14ac:dyDescent="0.3">
      <c r="B126" s="15" t="s">
        <v>50</v>
      </c>
      <c r="C126" s="16" t="s">
        <v>59</v>
      </c>
      <c r="D126" s="66"/>
      <c r="E126" s="66"/>
      <c r="F126" s="66"/>
      <c r="G126" s="16" t="s">
        <v>11</v>
      </c>
      <c r="H126" s="54" t="s">
        <v>126</v>
      </c>
      <c r="I126" s="16" t="s">
        <v>60</v>
      </c>
      <c r="J126" s="70"/>
      <c r="K126" s="68">
        <v>0</v>
      </c>
      <c r="L126" s="68">
        <v>0</v>
      </c>
      <c r="M126" s="49" t="e">
        <f t="shared" si="1"/>
        <v>#DIV/0!</v>
      </c>
    </row>
    <row r="127" spans="2:13" ht="15.75" thickBot="1" x14ac:dyDescent="0.3">
      <c r="B127" s="15" t="s">
        <v>51</v>
      </c>
      <c r="C127" s="16" t="s">
        <v>59</v>
      </c>
      <c r="D127" s="66"/>
      <c r="E127" s="66"/>
      <c r="F127" s="66"/>
      <c r="G127" s="16" t="s">
        <v>11</v>
      </c>
      <c r="H127" s="54" t="s">
        <v>126</v>
      </c>
      <c r="I127" s="16" t="s">
        <v>60</v>
      </c>
      <c r="J127" s="70"/>
      <c r="K127" s="68">
        <v>0</v>
      </c>
      <c r="L127" s="68">
        <v>0</v>
      </c>
      <c r="M127" s="49" t="e">
        <f t="shared" si="1"/>
        <v>#DIV/0!</v>
      </c>
    </row>
    <row r="128" spans="2:13" ht="15.75" thickBot="1" x14ac:dyDescent="0.3">
      <c r="B128" s="15" t="s">
        <v>50</v>
      </c>
      <c r="C128" s="16" t="s">
        <v>59</v>
      </c>
      <c r="D128" s="66"/>
      <c r="E128" s="66"/>
      <c r="F128" s="66"/>
      <c r="G128" s="16" t="s">
        <v>15</v>
      </c>
      <c r="H128" s="54" t="s">
        <v>126</v>
      </c>
      <c r="I128" s="16" t="s">
        <v>60</v>
      </c>
      <c r="J128" s="70"/>
      <c r="K128" s="68">
        <v>0</v>
      </c>
      <c r="L128" s="68">
        <v>0</v>
      </c>
      <c r="M128" s="49" t="e">
        <f t="shared" si="1"/>
        <v>#DIV/0!</v>
      </c>
    </row>
    <row r="129" spans="2:13" ht="15.75" thickBot="1" x14ac:dyDescent="0.3">
      <c r="B129" s="15" t="s">
        <v>51</v>
      </c>
      <c r="C129" s="16" t="s">
        <v>59</v>
      </c>
      <c r="D129" s="66"/>
      <c r="E129" s="66"/>
      <c r="F129" s="66"/>
      <c r="G129" s="16" t="s">
        <v>15</v>
      </c>
      <c r="H129" s="54" t="s">
        <v>126</v>
      </c>
      <c r="I129" s="16" t="s">
        <v>60</v>
      </c>
      <c r="J129" s="70"/>
      <c r="K129" s="68">
        <v>0</v>
      </c>
      <c r="L129" s="68">
        <v>0</v>
      </c>
      <c r="M129" s="49" t="e">
        <f t="shared" si="1"/>
        <v>#DIV/0!</v>
      </c>
    </row>
    <row r="130" spans="2:13" ht="15.75" thickBot="1" x14ac:dyDescent="0.3">
      <c r="B130" s="15" t="s">
        <v>50</v>
      </c>
      <c r="C130" s="16" t="s">
        <v>59</v>
      </c>
      <c r="D130" s="66"/>
      <c r="E130" s="66"/>
      <c r="F130" s="66"/>
      <c r="G130" s="16" t="s">
        <v>11</v>
      </c>
      <c r="H130" s="54" t="s">
        <v>126</v>
      </c>
      <c r="I130" s="16" t="s">
        <v>61</v>
      </c>
      <c r="J130" s="70"/>
      <c r="K130" s="68">
        <v>0</v>
      </c>
      <c r="L130" s="68">
        <v>0</v>
      </c>
      <c r="M130" s="49" t="e">
        <f t="shared" si="1"/>
        <v>#DIV/0!</v>
      </c>
    </row>
    <row r="131" spans="2:13" ht="15.75" thickBot="1" x14ac:dyDescent="0.3">
      <c r="B131" s="15" t="s">
        <v>51</v>
      </c>
      <c r="C131" s="16" t="s">
        <v>59</v>
      </c>
      <c r="D131" s="66"/>
      <c r="E131" s="66"/>
      <c r="F131" s="66"/>
      <c r="G131" s="16" t="s">
        <v>11</v>
      </c>
      <c r="H131" s="54" t="s">
        <v>126</v>
      </c>
      <c r="I131" s="16" t="s">
        <v>61</v>
      </c>
      <c r="J131" s="70"/>
      <c r="K131" s="68">
        <v>0</v>
      </c>
      <c r="L131" s="68">
        <v>0</v>
      </c>
      <c r="M131" s="49" t="e">
        <f t="shared" si="1"/>
        <v>#DIV/0!</v>
      </c>
    </row>
    <row r="132" spans="2:13" ht="15.75" thickBot="1" x14ac:dyDescent="0.3">
      <c r="B132" s="15" t="s">
        <v>50</v>
      </c>
      <c r="C132" s="16" t="s">
        <v>59</v>
      </c>
      <c r="D132" s="66"/>
      <c r="E132" s="66"/>
      <c r="F132" s="66"/>
      <c r="G132" s="16" t="s">
        <v>15</v>
      </c>
      <c r="H132" s="54" t="s">
        <v>126</v>
      </c>
      <c r="I132" s="16" t="s">
        <v>61</v>
      </c>
      <c r="J132" s="70"/>
      <c r="K132" s="68">
        <v>0</v>
      </c>
      <c r="L132" s="68">
        <v>0</v>
      </c>
      <c r="M132" s="49" t="e">
        <f t="shared" si="1"/>
        <v>#DIV/0!</v>
      </c>
    </row>
    <row r="133" spans="2:13" x14ac:dyDescent="0.25">
      <c r="B133" s="15" t="s">
        <v>51</v>
      </c>
      <c r="C133" s="16" t="s">
        <v>59</v>
      </c>
      <c r="D133" s="66"/>
      <c r="E133" s="66"/>
      <c r="F133" s="66"/>
      <c r="G133" s="16" t="s">
        <v>15</v>
      </c>
      <c r="H133" s="54" t="s">
        <v>126</v>
      </c>
      <c r="I133" s="16" t="s">
        <v>61</v>
      </c>
      <c r="J133" s="70"/>
      <c r="K133" s="68">
        <v>0</v>
      </c>
      <c r="L133" s="68">
        <v>0</v>
      </c>
      <c r="M133" s="49" t="e">
        <f t="shared" ref="M133" si="2">(K133-L133)/K133*100%</f>
        <v>#DIV/0!</v>
      </c>
    </row>
    <row r="134" spans="2:13" x14ac:dyDescent="0.25">
      <c r="B134" s="15"/>
      <c r="C134" s="16"/>
      <c r="D134" s="15"/>
      <c r="E134" s="15"/>
      <c r="F134" s="15"/>
      <c r="G134" s="15"/>
      <c r="H134" s="55"/>
      <c r="I134" s="15"/>
      <c r="J134" s="15"/>
      <c r="K134" s="43"/>
      <c r="L134" s="43"/>
      <c r="M134" s="50"/>
    </row>
    <row r="135" spans="2:13" x14ac:dyDescent="0.25">
      <c r="B135" s="15" t="s">
        <v>62</v>
      </c>
      <c r="C135" s="56" t="s">
        <v>128</v>
      </c>
      <c r="D135" s="66"/>
      <c r="E135" s="66"/>
      <c r="F135" s="66"/>
      <c r="G135" s="16" t="s">
        <v>64</v>
      </c>
      <c r="H135" s="56" t="s">
        <v>135</v>
      </c>
      <c r="I135" s="56" t="s">
        <v>127</v>
      </c>
      <c r="J135" s="66"/>
      <c r="K135" s="68">
        <v>0</v>
      </c>
      <c r="L135" s="68">
        <v>0</v>
      </c>
      <c r="M135" s="50" t="e">
        <f>(K135-L135)/K135*100%</f>
        <v>#DIV/0!</v>
      </c>
    </row>
    <row r="136" spans="2:13" x14ac:dyDescent="0.25">
      <c r="B136" s="15" t="s">
        <v>62</v>
      </c>
      <c r="C136" s="56" t="s">
        <v>128</v>
      </c>
      <c r="D136" s="66"/>
      <c r="E136" s="66"/>
      <c r="F136" s="66"/>
      <c r="G136" s="16" t="s">
        <v>64</v>
      </c>
      <c r="H136" s="56" t="s">
        <v>135</v>
      </c>
      <c r="I136" s="56" t="s">
        <v>127</v>
      </c>
      <c r="J136" s="66"/>
      <c r="K136" s="68">
        <v>0</v>
      </c>
      <c r="L136" s="68">
        <v>0</v>
      </c>
      <c r="M136" s="50" t="e">
        <f t="shared" ref="M136:M144" si="3">(K136-L136)/K136*100%</f>
        <v>#DIV/0!</v>
      </c>
    </row>
    <row r="137" spans="2:13" x14ac:dyDescent="0.25">
      <c r="B137" s="15" t="s">
        <v>62</v>
      </c>
      <c r="C137" s="56" t="s">
        <v>128</v>
      </c>
      <c r="D137" s="66"/>
      <c r="E137" s="66"/>
      <c r="F137" s="66"/>
      <c r="G137" s="16" t="s">
        <v>64</v>
      </c>
      <c r="H137" s="56" t="s">
        <v>135</v>
      </c>
      <c r="I137" s="56" t="s">
        <v>129</v>
      </c>
      <c r="J137" s="66"/>
      <c r="K137" s="68">
        <v>0</v>
      </c>
      <c r="L137" s="68">
        <v>0</v>
      </c>
      <c r="M137" s="50" t="e">
        <f t="shared" si="3"/>
        <v>#DIV/0!</v>
      </c>
    </row>
    <row r="138" spans="2:13" x14ac:dyDescent="0.25">
      <c r="B138" s="15" t="s">
        <v>62</v>
      </c>
      <c r="C138" s="56" t="s">
        <v>128</v>
      </c>
      <c r="D138" s="66"/>
      <c r="E138" s="66"/>
      <c r="F138" s="66"/>
      <c r="G138" s="16" t="s">
        <v>64</v>
      </c>
      <c r="H138" s="56" t="s">
        <v>135</v>
      </c>
      <c r="I138" s="56" t="s">
        <v>129</v>
      </c>
      <c r="J138" s="66"/>
      <c r="K138" s="68">
        <v>0</v>
      </c>
      <c r="L138" s="68">
        <v>0</v>
      </c>
      <c r="M138" s="50" t="e">
        <f t="shared" si="3"/>
        <v>#DIV/0!</v>
      </c>
    </row>
    <row r="139" spans="2:13" x14ac:dyDescent="0.25">
      <c r="B139" s="15" t="s">
        <v>62</v>
      </c>
      <c r="C139" s="56" t="s">
        <v>133</v>
      </c>
      <c r="D139" s="66"/>
      <c r="E139" s="66"/>
      <c r="F139" s="66"/>
      <c r="G139" s="16" t="s">
        <v>64</v>
      </c>
      <c r="H139" s="56" t="s">
        <v>135</v>
      </c>
      <c r="I139" s="56" t="s">
        <v>130</v>
      </c>
      <c r="J139" s="66"/>
      <c r="K139" s="68">
        <v>0</v>
      </c>
      <c r="L139" s="68">
        <v>0</v>
      </c>
      <c r="M139" s="50" t="e">
        <f t="shared" si="3"/>
        <v>#DIV/0!</v>
      </c>
    </row>
    <row r="140" spans="2:13" x14ac:dyDescent="0.25">
      <c r="B140" s="15" t="s">
        <v>62</v>
      </c>
      <c r="C140" s="56" t="s">
        <v>133</v>
      </c>
      <c r="D140" s="66"/>
      <c r="E140" s="66"/>
      <c r="F140" s="66"/>
      <c r="G140" s="16" t="s">
        <v>64</v>
      </c>
      <c r="H140" s="56" t="s">
        <v>135</v>
      </c>
      <c r="I140" s="56" t="s">
        <v>130</v>
      </c>
      <c r="J140" s="66"/>
      <c r="K140" s="68">
        <v>0</v>
      </c>
      <c r="L140" s="68">
        <v>0</v>
      </c>
      <c r="M140" s="50" t="e">
        <f t="shared" si="3"/>
        <v>#DIV/0!</v>
      </c>
    </row>
    <row r="141" spans="2:13" x14ac:dyDescent="0.25">
      <c r="B141" s="15" t="s">
        <v>62</v>
      </c>
      <c r="C141" s="56" t="s">
        <v>133</v>
      </c>
      <c r="D141" s="66"/>
      <c r="E141" s="66"/>
      <c r="F141" s="66"/>
      <c r="G141" s="16" t="s">
        <v>64</v>
      </c>
      <c r="H141" s="56" t="s">
        <v>135</v>
      </c>
      <c r="I141" s="56" t="s">
        <v>131</v>
      </c>
      <c r="J141" s="66"/>
      <c r="K141" s="68">
        <v>0</v>
      </c>
      <c r="L141" s="68">
        <v>0</v>
      </c>
      <c r="M141" s="50" t="e">
        <f t="shared" si="3"/>
        <v>#DIV/0!</v>
      </c>
    </row>
    <row r="142" spans="2:13" x14ac:dyDescent="0.25">
      <c r="B142" s="15" t="s">
        <v>62</v>
      </c>
      <c r="C142" s="56" t="s">
        <v>133</v>
      </c>
      <c r="D142" s="66"/>
      <c r="E142" s="66"/>
      <c r="F142" s="66"/>
      <c r="G142" s="16" t="s">
        <v>64</v>
      </c>
      <c r="H142" s="56" t="s">
        <v>135</v>
      </c>
      <c r="I142" s="56" t="s">
        <v>131</v>
      </c>
      <c r="J142" s="66"/>
      <c r="K142" s="68">
        <v>0</v>
      </c>
      <c r="L142" s="68">
        <v>0</v>
      </c>
      <c r="M142" s="50" t="e">
        <f t="shared" si="3"/>
        <v>#DIV/0!</v>
      </c>
    </row>
    <row r="143" spans="2:13" x14ac:dyDescent="0.25">
      <c r="B143" s="15" t="s">
        <v>62</v>
      </c>
      <c r="C143" s="56" t="s">
        <v>133</v>
      </c>
      <c r="D143" s="66"/>
      <c r="E143" s="66"/>
      <c r="F143" s="66"/>
      <c r="G143" s="16" t="s">
        <v>64</v>
      </c>
      <c r="H143" s="56" t="s">
        <v>135</v>
      </c>
      <c r="I143" s="56" t="s">
        <v>132</v>
      </c>
      <c r="J143" s="66"/>
      <c r="K143" s="68">
        <v>0</v>
      </c>
      <c r="L143" s="68">
        <v>0</v>
      </c>
      <c r="M143" s="50" t="e">
        <f t="shared" si="3"/>
        <v>#DIV/0!</v>
      </c>
    </row>
    <row r="144" spans="2:13" x14ac:dyDescent="0.25">
      <c r="B144" s="15" t="s">
        <v>62</v>
      </c>
      <c r="C144" s="56" t="s">
        <v>133</v>
      </c>
      <c r="D144" s="66"/>
      <c r="E144" s="66"/>
      <c r="F144" s="66"/>
      <c r="G144" s="16" t="s">
        <v>64</v>
      </c>
      <c r="H144" s="56" t="s">
        <v>135</v>
      </c>
      <c r="I144" s="56" t="s">
        <v>132</v>
      </c>
      <c r="J144" s="66"/>
      <c r="K144" s="68">
        <v>0</v>
      </c>
      <c r="L144" s="68">
        <v>0</v>
      </c>
      <c r="M144" s="50" t="e">
        <f t="shared" si="3"/>
        <v>#DIV/0!</v>
      </c>
    </row>
    <row r="145" spans="11:13" x14ac:dyDescent="0.25">
      <c r="K145" s="42"/>
      <c r="L145" s="42"/>
      <c r="M145" s="48"/>
    </row>
    <row r="146" spans="11:13" x14ac:dyDescent="0.25">
      <c r="K146" s="42"/>
      <c r="L146" s="42"/>
      <c r="M146" s="48"/>
    </row>
    <row r="147" spans="11:13" x14ac:dyDescent="0.25">
      <c r="K147" s="42"/>
      <c r="L147" s="42"/>
      <c r="M147" s="48"/>
    </row>
    <row r="148" spans="11:13" x14ac:dyDescent="0.25">
      <c r="K148" s="42"/>
      <c r="L148" s="42"/>
      <c r="M148" s="48"/>
    </row>
    <row r="149" spans="11:13" x14ac:dyDescent="0.25">
      <c r="K149" s="42"/>
      <c r="L149" s="42"/>
      <c r="M149" s="48"/>
    </row>
    <row r="150" spans="11:13" x14ac:dyDescent="0.25">
      <c r="K150" s="42"/>
      <c r="L150" s="42"/>
      <c r="M150" s="48"/>
    </row>
    <row r="151" spans="11:13" x14ac:dyDescent="0.25">
      <c r="K151" s="42"/>
      <c r="L151" s="42"/>
      <c r="M151" s="48"/>
    </row>
    <row r="152" spans="11:13" x14ac:dyDescent="0.25">
      <c r="K152" s="42"/>
      <c r="L152" s="42"/>
      <c r="M152" s="48"/>
    </row>
    <row r="153" spans="11:13" x14ac:dyDescent="0.25">
      <c r="K153" s="42"/>
      <c r="L153" s="42"/>
      <c r="M153" s="48"/>
    </row>
    <row r="154" spans="11:13" x14ac:dyDescent="0.25">
      <c r="K154" s="42"/>
      <c r="L154" s="42"/>
      <c r="M154" s="48"/>
    </row>
    <row r="155" spans="11:13" x14ac:dyDescent="0.25">
      <c r="K155" s="42"/>
      <c r="L155" s="42"/>
      <c r="M155" s="48"/>
    </row>
    <row r="156" spans="11:13" x14ac:dyDescent="0.25">
      <c r="K156" s="42"/>
      <c r="L156" s="42"/>
      <c r="M156" s="48"/>
    </row>
    <row r="157" spans="11:13" x14ac:dyDescent="0.25">
      <c r="K157" s="42"/>
      <c r="L157" s="42"/>
      <c r="M157" s="48"/>
    </row>
    <row r="158" spans="11:13" x14ac:dyDescent="0.25">
      <c r="K158" s="42"/>
      <c r="L158" s="42"/>
      <c r="M158" s="48"/>
    </row>
    <row r="159" spans="11:13" x14ac:dyDescent="0.25">
      <c r="K159" s="42"/>
      <c r="L159" s="42"/>
      <c r="M159" s="48"/>
    </row>
    <row r="160" spans="11:13" x14ac:dyDescent="0.25">
      <c r="K160" s="42"/>
      <c r="L160" s="42"/>
      <c r="M160" s="48"/>
    </row>
    <row r="161" spans="11:13" x14ac:dyDescent="0.25">
      <c r="K161" s="42"/>
      <c r="L161" s="42"/>
      <c r="M161" s="48"/>
    </row>
    <row r="162" spans="11:13" x14ac:dyDescent="0.25">
      <c r="K162" s="42"/>
      <c r="L162" s="42"/>
      <c r="M162" s="48"/>
    </row>
    <row r="163" spans="11:13" x14ac:dyDescent="0.25">
      <c r="K163" s="42"/>
      <c r="L163" s="42"/>
      <c r="M163" s="48"/>
    </row>
    <row r="164" spans="11:13" x14ac:dyDescent="0.25">
      <c r="K164" s="42"/>
      <c r="L164" s="42"/>
      <c r="M164" s="48"/>
    </row>
    <row r="165" spans="11:13" x14ac:dyDescent="0.25">
      <c r="K165" s="42"/>
      <c r="L165" s="42"/>
      <c r="M165" s="48"/>
    </row>
    <row r="166" spans="11:13" x14ac:dyDescent="0.25">
      <c r="K166" s="42"/>
      <c r="L166" s="42"/>
      <c r="M166" s="48"/>
    </row>
    <row r="167" spans="11:13" x14ac:dyDescent="0.25">
      <c r="K167" s="42"/>
      <c r="L167" s="42"/>
      <c r="M167" s="48"/>
    </row>
    <row r="168" spans="11:13" x14ac:dyDescent="0.25">
      <c r="K168" s="42"/>
      <c r="L168" s="42"/>
      <c r="M168" s="48"/>
    </row>
    <row r="169" spans="11:13" x14ac:dyDescent="0.25">
      <c r="K169" s="42"/>
      <c r="L169" s="42"/>
      <c r="M169" s="48"/>
    </row>
    <row r="170" spans="11:13" x14ac:dyDescent="0.25">
      <c r="K170" s="42"/>
      <c r="L170" s="42"/>
      <c r="M170" s="48"/>
    </row>
    <row r="171" spans="11:13" x14ac:dyDescent="0.25">
      <c r="K171" s="42"/>
      <c r="L171" s="42"/>
      <c r="M171" s="48"/>
    </row>
    <row r="172" spans="11:13" x14ac:dyDescent="0.25">
      <c r="K172" s="42"/>
      <c r="L172" s="42"/>
      <c r="M172" s="48"/>
    </row>
    <row r="173" spans="11:13" x14ac:dyDescent="0.25">
      <c r="K173" s="42"/>
      <c r="L173" s="42"/>
      <c r="M173" s="48"/>
    </row>
    <row r="174" spans="11:13" x14ac:dyDescent="0.25">
      <c r="K174" s="42"/>
      <c r="L174" s="42"/>
      <c r="M174" s="48"/>
    </row>
    <row r="175" spans="11:13" x14ac:dyDescent="0.25">
      <c r="K175" s="42"/>
      <c r="L175" s="42"/>
      <c r="M175" s="48"/>
    </row>
    <row r="176" spans="11:13" x14ac:dyDescent="0.25">
      <c r="K176" s="42"/>
      <c r="L176" s="42"/>
      <c r="M176" s="48"/>
    </row>
    <row r="177" spans="11:13" x14ac:dyDescent="0.25">
      <c r="K177" s="42"/>
      <c r="L177" s="42"/>
      <c r="M177" s="48"/>
    </row>
    <row r="178" spans="11:13" x14ac:dyDescent="0.25">
      <c r="K178" s="42"/>
      <c r="L178" s="42"/>
      <c r="M178" s="48"/>
    </row>
    <row r="179" spans="11:13" x14ac:dyDescent="0.25">
      <c r="K179" s="42"/>
      <c r="L179" s="42"/>
      <c r="M179" s="48"/>
    </row>
    <row r="180" spans="11:13" x14ac:dyDescent="0.25">
      <c r="K180" s="42"/>
      <c r="L180" s="42"/>
      <c r="M180" s="48"/>
    </row>
    <row r="181" spans="11:13" x14ac:dyDescent="0.25">
      <c r="K181" s="42"/>
      <c r="L181" s="42"/>
      <c r="M181" s="48"/>
    </row>
    <row r="182" spans="11:13" x14ac:dyDescent="0.25">
      <c r="K182" s="42"/>
      <c r="L182" s="42"/>
      <c r="M182" s="48"/>
    </row>
    <row r="183" spans="11:13" x14ac:dyDescent="0.25">
      <c r="K183" s="42"/>
      <c r="L183" s="42"/>
      <c r="M183" s="48"/>
    </row>
    <row r="184" spans="11:13" x14ac:dyDescent="0.25">
      <c r="K184" s="42"/>
      <c r="L184" s="42"/>
      <c r="M184" s="48"/>
    </row>
    <row r="185" spans="11:13" x14ac:dyDescent="0.25">
      <c r="K185" s="42"/>
      <c r="L185" s="42"/>
      <c r="M185" s="48"/>
    </row>
    <row r="186" spans="11:13" x14ac:dyDescent="0.25">
      <c r="K186" s="42"/>
      <c r="L186" s="42"/>
      <c r="M186" s="48"/>
    </row>
    <row r="187" spans="11:13" x14ac:dyDescent="0.25">
      <c r="K187" s="42"/>
      <c r="L187" s="42"/>
      <c r="M187" s="48"/>
    </row>
    <row r="188" spans="11:13" x14ac:dyDescent="0.25">
      <c r="K188" s="42"/>
      <c r="L188" s="42"/>
      <c r="M188" s="48"/>
    </row>
    <row r="189" spans="11:13" x14ac:dyDescent="0.25">
      <c r="K189" s="42"/>
      <c r="L189" s="42"/>
      <c r="M189" s="48"/>
    </row>
    <row r="190" spans="11:13" x14ac:dyDescent="0.25">
      <c r="K190" s="42"/>
      <c r="L190" s="42"/>
      <c r="M190" s="48"/>
    </row>
    <row r="191" spans="11:13" x14ac:dyDescent="0.25">
      <c r="K191" s="42"/>
      <c r="L191" s="42"/>
      <c r="M191" s="48"/>
    </row>
    <row r="192" spans="11:13" x14ac:dyDescent="0.25">
      <c r="K192" s="42"/>
      <c r="L192" s="42"/>
      <c r="M192" s="48"/>
    </row>
    <row r="193" spans="11:13" x14ac:dyDescent="0.25">
      <c r="K193" s="42"/>
      <c r="L193" s="42"/>
      <c r="M193" s="48"/>
    </row>
    <row r="194" spans="11:13" x14ac:dyDescent="0.25">
      <c r="K194" s="42"/>
      <c r="L194" s="42"/>
      <c r="M194" s="48"/>
    </row>
    <row r="195" spans="11:13" x14ac:dyDescent="0.25">
      <c r="K195" s="42"/>
      <c r="L195" s="42"/>
      <c r="M195" s="48"/>
    </row>
    <row r="196" spans="11:13" x14ac:dyDescent="0.25">
      <c r="K196" s="42"/>
      <c r="L196" s="42"/>
      <c r="M196" s="48"/>
    </row>
    <row r="197" spans="11:13" x14ac:dyDescent="0.25">
      <c r="K197" s="42"/>
      <c r="L197" s="42"/>
      <c r="M197" s="48"/>
    </row>
    <row r="198" spans="11:13" x14ac:dyDescent="0.25">
      <c r="K198" s="42"/>
      <c r="L198" s="42"/>
      <c r="M198" s="48"/>
    </row>
    <row r="199" spans="11:13" x14ac:dyDescent="0.25">
      <c r="K199" s="42"/>
      <c r="L199" s="42"/>
      <c r="M199" s="48"/>
    </row>
    <row r="200" spans="11:13" x14ac:dyDescent="0.25">
      <c r="K200" s="42"/>
      <c r="L200" s="42"/>
      <c r="M200" s="48"/>
    </row>
    <row r="201" spans="11:13" x14ac:dyDescent="0.25">
      <c r="K201" s="42"/>
      <c r="L201" s="42"/>
      <c r="M201" s="48"/>
    </row>
    <row r="202" spans="11:13" x14ac:dyDescent="0.25">
      <c r="K202" s="42"/>
      <c r="L202" s="42"/>
      <c r="M202" s="48"/>
    </row>
    <row r="203" spans="11:13" x14ac:dyDescent="0.25">
      <c r="K203" s="42"/>
      <c r="L203" s="42"/>
      <c r="M203" s="48"/>
    </row>
    <row r="204" spans="11:13" x14ac:dyDescent="0.25">
      <c r="K204" s="42"/>
      <c r="L204" s="42"/>
      <c r="M204" s="48"/>
    </row>
    <row r="205" spans="11:13" x14ac:dyDescent="0.25">
      <c r="K205" s="42"/>
      <c r="L205" s="42"/>
      <c r="M205" s="48"/>
    </row>
    <row r="206" spans="11:13" x14ac:dyDescent="0.25">
      <c r="K206" s="42"/>
      <c r="L206" s="42"/>
      <c r="M206" s="48"/>
    </row>
    <row r="207" spans="11:13" x14ac:dyDescent="0.25">
      <c r="K207" s="42"/>
      <c r="L207" s="42"/>
      <c r="M207" s="48"/>
    </row>
    <row r="208" spans="11:13" x14ac:dyDescent="0.25">
      <c r="K208" s="42"/>
      <c r="L208" s="42"/>
      <c r="M208" s="48"/>
    </row>
    <row r="209" spans="11:13" x14ac:dyDescent="0.25">
      <c r="K209" s="42"/>
      <c r="L209" s="42"/>
      <c r="M209" s="48"/>
    </row>
    <row r="210" spans="11:13" x14ac:dyDescent="0.25">
      <c r="K210" s="42"/>
      <c r="L210" s="42"/>
      <c r="M210" s="48"/>
    </row>
    <row r="211" spans="11:13" x14ac:dyDescent="0.25">
      <c r="K211" s="42"/>
      <c r="L211" s="42"/>
      <c r="M211" s="48"/>
    </row>
    <row r="212" spans="11:13" x14ac:dyDescent="0.25">
      <c r="K212" s="42"/>
      <c r="L212" s="42"/>
      <c r="M212" s="48"/>
    </row>
    <row r="213" spans="11:13" x14ac:dyDescent="0.25">
      <c r="K213" s="42"/>
      <c r="L213" s="42"/>
      <c r="M213" s="48"/>
    </row>
    <row r="214" spans="11:13" x14ac:dyDescent="0.25">
      <c r="K214" s="42"/>
      <c r="L214" s="42"/>
      <c r="M214" s="48"/>
    </row>
    <row r="215" spans="11:13" x14ac:dyDescent="0.25">
      <c r="K215" s="42"/>
      <c r="L215" s="42"/>
      <c r="M215" s="48"/>
    </row>
    <row r="216" spans="11:13" x14ac:dyDescent="0.25">
      <c r="K216" s="42"/>
      <c r="L216" s="42"/>
      <c r="M216" s="48"/>
    </row>
    <row r="217" spans="11:13" x14ac:dyDescent="0.25">
      <c r="K217" s="42"/>
      <c r="L217" s="42"/>
      <c r="M217" s="48"/>
    </row>
    <row r="218" spans="11:13" x14ac:dyDescent="0.25">
      <c r="K218" s="42"/>
      <c r="L218" s="42"/>
      <c r="M218" s="48"/>
    </row>
    <row r="219" spans="11:13" x14ac:dyDescent="0.25">
      <c r="K219" s="42"/>
      <c r="L219" s="42"/>
      <c r="M219" s="48"/>
    </row>
    <row r="220" spans="11:13" x14ac:dyDescent="0.25">
      <c r="K220" s="42"/>
      <c r="L220" s="42"/>
      <c r="M220" s="48"/>
    </row>
    <row r="221" spans="11:13" x14ac:dyDescent="0.25">
      <c r="K221" s="42"/>
      <c r="L221" s="42"/>
      <c r="M221" s="48"/>
    </row>
    <row r="222" spans="11:13" x14ac:dyDescent="0.25">
      <c r="K222" s="42"/>
      <c r="L222" s="42"/>
      <c r="M222" s="48"/>
    </row>
    <row r="223" spans="11:13" x14ac:dyDescent="0.25">
      <c r="K223" s="42"/>
      <c r="L223" s="42"/>
      <c r="M223" s="48"/>
    </row>
    <row r="224" spans="11:13" x14ac:dyDescent="0.25">
      <c r="K224" s="42"/>
      <c r="L224" s="42"/>
      <c r="M224" s="48"/>
    </row>
    <row r="225" spans="11:13" x14ac:dyDescent="0.25">
      <c r="K225" s="42"/>
      <c r="L225" s="42"/>
      <c r="M225" s="48"/>
    </row>
    <row r="226" spans="11:13" x14ac:dyDescent="0.25">
      <c r="K226" s="42"/>
      <c r="L226" s="42"/>
      <c r="M226" s="48"/>
    </row>
    <row r="227" spans="11:13" x14ac:dyDescent="0.25">
      <c r="K227" s="42"/>
      <c r="L227" s="42"/>
      <c r="M227" s="48"/>
    </row>
    <row r="228" spans="11:13" x14ac:dyDescent="0.25">
      <c r="K228" s="42"/>
      <c r="L228" s="42"/>
      <c r="M228" s="48"/>
    </row>
    <row r="229" spans="11:13" x14ac:dyDescent="0.25">
      <c r="K229" s="42"/>
      <c r="L229" s="42"/>
      <c r="M229" s="48"/>
    </row>
    <row r="230" spans="11:13" x14ac:dyDescent="0.25">
      <c r="K230" s="42"/>
      <c r="L230" s="42"/>
      <c r="M230" s="48"/>
    </row>
    <row r="231" spans="11:13" x14ac:dyDescent="0.25">
      <c r="K231" s="42"/>
      <c r="L231" s="42"/>
      <c r="M231" s="48"/>
    </row>
    <row r="232" spans="11:13" x14ac:dyDescent="0.25">
      <c r="K232" s="42"/>
      <c r="L232" s="42"/>
      <c r="M232" s="48"/>
    </row>
    <row r="233" spans="11:13" x14ac:dyDescent="0.25">
      <c r="K233" s="42"/>
      <c r="L233" s="42"/>
      <c r="M233" s="48"/>
    </row>
    <row r="234" spans="11:13" x14ac:dyDescent="0.25">
      <c r="K234" s="42"/>
      <c r="L234" s="42"/>
      <c r="M234" s="48"/>
    </row>
    <row r="235" spans="11:13" x14ac:dyDescent="0.25">
      <c r="K235" s="42"/>
      <c r="L235" s="42"/>
      <c r="M235" s="48"/>
    </row>
    <row r="236" spans="11:13" x14ac:dyDescent="0.25">
      <c r="K236" s="42"/>
      <c r="L236" s="42"/>
      <c r="M236" s="48"/>
    </row>
    <row r="237" spans="11:13" x14ac:dyDescent="0.25">
      <c r="K237" s="42"/>
      <c r="L237" s="42"/>
      <c r="M237" s="48"/>
    </row>
    <row r="238" spans="11:13" x14ac:dyDescent="0.25">
      <c r="K238" s="42"/>
      <c r="L238" s="42"/>
      <c r="M238" s="48"/>
    </row>
    <row r="239" spans="11:13" x14ac:dyDescent="0.25">
      <c r="K239" s="42"/>
      <c r="L239" s="42"/>
      <c r="M239" s="48"/>
    </row>
    <row r="240" spans="11:13" x14ac:dyDescent="0.25">
      <c r="K240" s="42"/>
      <c r="L240" s="42"/>
      <c r="M240" s="48"/>
    </row>
    <row r="241" spans="11:13" x14ac:dyDescent="0.25">
      <c r="K241" s="42"/>
      <c r="L241" s="42"/>
      <c r="M241" s="48"/>
    </row>
    <row r="242" spans="11:13" x14ac:dyDescent="0.25">
      <c r="K242" s="42"/>
      <c r="L242" s="42"/>
      <c r="M242" s="48"/>
    </row>
    <row r="243" spans="11:13" x14ac:dyDescent="0.25">
      <c r="K243" s="42"/>
      <c r="L243" s="42"/>
      <c r="M243" s="48"/>
    </row>
    <row r="244" spans="11:13" x14ac:dyDescent="0.25">
      <c r="K244" s="42"/>
      <c r="L244" s="42"/>
      <c r="M244" s="48"/>
    </row>
    <row r="245" spans="11:13" x14ac:dyDescent="0.25">
      <c r="K245" s="42"/>
      <c r="L245" s="42"/>
      <c r="M245" s="48"/>
    </row>
    <row r="246" spans="11:13" x14ac:dyDescent="0.25">
      <c r="K246" s="42"/>
      <c r="L246" s="42"/>
      <c r="M246" s="48"/>
    </row>
    <row r="247" spans="11:13" x14ac:dyDescent="0.25">
      <c r="K247" s="42"/>
      <c r="L247" s="42"/>
      <c r="M247" s="48"/>
    </row>
    <row r="248" spans="11:13" x14ac:dyDescent="0.25">
      <c r="K248" s="42"/>
      <c r="L248" s="42"/>
      <c r="M248" s="48"/>
    </row>
    <row r="249" spans="11:13" x14ac:dyDescent="0.25">
      <c r="K249" s="42"/>
      <c r="L249" s="42"/>
      <c r="M249" s="48"/>
    </row>
    <row r="250" spans="11:13" x14ac:dyDescent="0.25">
      <c r="K250" s="42"/>
      <c r="L250" s="42"/>
      <c r="M250" s="48"/>
    </row>
    <row r="251" spans="11:13" x14ac:dyDescent="0.25">
      <c r="K251" s="42"/>
      <c r="L251" s="42"/>
      <c r="M251" s="48"/>
    </row>
    <row r="252" spans="11:13" x14ac:dyDescent="0.25">
      <c r="K252" s="42"/>
      <c r="L252" s="42"/>
      <c r="M252" s="48"/>
    </row>
    <row r="253" spans="11:13" x14ac:dyDescent="0.25">
      <c r="K253" s="42"/>
      <c r="L253" s="42"/>
      <c r="M253" s="48"/>
    </row>
    <row r="254" spans="11:13" x14ac:dyDescent="0.25">
      <c r="K254" s="42"/>
      <c r="L254" s="42"/>
      <c r="M254" s="48"/>
    </row>
    <row r="255" spans="11:13" x14ac:dyDescent="0.25">
      <c r="K255" s="42"/>
      <c r="L255" s="42"/>
      <c r="M255" s="48"/>
    </row>
    <row r="256" spans="11:13" x14ac:dyDescent="0.25">
      <c r="K256" s="42"/>
      <c r="L256" s="42"/>
      <c r="M256" s="48"/>
    </row>
    <row r="257" spans="11:13" x14ac:dyDescent="0.25">
      <c r="K257" s="42"/>
      <c r="L257" s="42"/>
      <c r="M257" s="48"/>
    </row>
    <row r="258" spans="11:13" x14ac:dyDescent="0.25">
      <c r="K258" s="42"/>
      <c r="L258" s="42"/>
      <c r="M258" s="48"/>
    </row>
    <row r="259" spans="11:13" x14ac:dyDescent="0.25">
      <c r="K259" s="42"/>
      <c r="L259" s="42"/>
      <c r="M259" s="48"/>
    </row>
    <row r="260" spans="11:13" x14ac:dyDescent="0.25">
      <c r="K260" s="42"/>
      <c r="L260" s="42"/>
      <c r="M260" s="48"/>
    </row>
    <row r="261" spans="11:13" x14ac:dyDescent="0.25">
      <c r="K261" s="42"/>
      <c r="L261" s="42"/>
      <c r="M261" s="48"/>
    </row>
    <row r="262" spans="11:13" x14ac:dyDescent="0.25">
      <c r="K262" s="42"/>
      <c r="L262" s="42"/>
      <c r="M262" s="48"/>
    </row>
    <row r="263" spans="11:13" x14ac:dyDescent="0.25">
      <c r="K263" s="42"/>
      <c r="L263" s="42"/>
      <c r="M263" s="48"/>
    </row>
    <row r="264" spans="11:13" x14ac:dyDescent="0.25">
      <c r="K264" s="42"/>
      <c r="L264" s="42"/>
      <c r="M264" s="48"/>
    </row>
    <row r="265" spans="11:13" x14ac:dyDescent="0.25">
      <c r="K265" s="42"/>
      <c r="L265" s="42"/>
      <c r="M265" s="48"/>
    </row>
    <row r="266" spans="11:13" x14ac:dyDescent="0.25">
      <c r="K266" s="42"/>
      <c r="L266" s="42"/>
      <c r="M266" s="48"/>
    </row>
    <row r="267" spans="11:13" x14ac:dyDescent="0.25">
      <c r="K267" s="42"/>
      <c r="L267" s="42"/>
      <c r="M267" s="48"/>
    </row>
    <row r="268" spans="11:13" x14ac:dyDescent="0.25">
      <c r="K268" s="42"/>
      <c r="L268" s="42"/>
      <c r="M268" s="48"/>
    </row>
    <row r="269" spans="11:13" x14ac:dyDescent="0.25">
      <c r="K269" s="42"/>
      <c r="L269" s="42"/>
      <c r="M269" s="48"/>
    </row>
    <row r="270" spans="11:13" x14ac:dyDescent="0.25">
      <c r="K270" s="42"/>
      <c r="L270" s="42"/>
      <c r="M270" s="48"/>
    </row>
    <row r="271" spans="11:13" x14ac:dyDescent="0.25">
      <c r="K271" s="42"/>
      <c r="L271" s="42"/>
      <c r="M271" s="48"/>
    </row>
    <row r="272" spans="11:13" x14ac:dyDescent="0.25">
      <c r="K272" s="42"/>
      <c r="L272" s="42"/>
      <c r="M272" s="48"/>
    </row>
    <row r="273" spans="11:13" x14ac:dyDescent="0.25">
      <c r="K273" s="42"/>
      <c r="L273" s="42"/>
      <c r="M273" s="48"/>
    </row>
    <row r="274" spans="11:13" x14ac:dyDescent="0.25">
      <c r="K274" s="42"/>
      <c r="L274" s="42"/>
      <c r="M274" s="48"/>
    </row>
    <row r="275" spans="11:13" x14ac:dyDescent="0.25">
      <c r="K275" s="42"/>
      <c r="L275" s="42"/>
      <c r="M275" s="48"/>
    </row>
    <row r="276" spans="11:13" x14ac:dyDescent="0.25">
      <c r="K276" s="42"/>
      <c r="L276" s="42"/>
      <c r="M276" s="48"/>
    </row>
    <row r="277" spans="11:13" x14ac:dyDescent="0.25">
      <c r="K277" s="42"/>
      <c r="L277" s="42"/>
      <c r="M277" s="48"/>
    </row>
    <row r="278" spans="11:13" x14ac:dyDescent="0.25">
      <c r="K278" s="42"/>
      <c r="L278" s="42"/>
      <c r="M278" s="48"/>
    </row>
    <row r="279" spans="11:13" x14ac:dyDescent="0.25">
      <c r="K279" s="42"/>
      <c r="L279" s="42"/>
      <c r="M279" s="48"/>
    </row>
    <row r="280" spans="11:13" x14ac:dyDescent="0.25">
      <c r="K280" s="42"/>
      <c r="L280" s="42"/>
      <c r="M280" s="48"/>
    </row>
    <row r="281" spans="11:13" x14ac:dyDescent="0.25">
      <c r="K281" s="42"/>
      <c r="L281" s="42"/>
      <c r="M281" s="48"/>
    </row>
    <row r="282" spans="11:13" x14ac:dyDescent="0.25">
      <c r="K282" s="42"/>
      <c r="L282" s="42"/>
      <c r="M282" s="48"/>
    </row>
    <row r="283" spans="11:13" x14ac:dyDescent="0.25">
      <c r="K283" s="42"/>
      <c r="L283" s="42"/>
      <c r="M283" s="48"/>
    </row>
    <row r="284" spans="11:13" x14ac:dyDescent="0.25">
      <c r="K284" s="42"/>
      <c r="L284" s="42"/>
      <c r="M284" s="48"/>
    </row>
    <row r="285" spans="11:13" x14ac:dyDescent="0.25">
      <c r="K285" s="42"/>
      <c r="L285" s="42"/>
      <c r="M285" s="48"/>
    </row>
    <row r="286" spans="11:13" x14ac:dyDescent="0.25">
      <c r="K286" s="42"/>
      <c r="L286" s="42"/>
      <c r="M286" s="48"/>
    </row>
    <row r="287" spans="11:13" x14ac:dyDescent="0.25">
      <c r="K287" s="42"/>
      <c r="L287" s="42"/>
      <c r="M287" s="48"/>
    </row>
    <row r="288" spans="11:13" x14ac:dyDescent="0.25">
      <c r="K288" s="42"/>
      <c r="L288" s="42"/>
      <c r="M288" s="48"/>
    </row>
    <row r="289" spans="11:13" x14ac:dyDescent="0.25">
      <c r="K289" s="42"/>
      <c r="L289" s="42"/>
      <c r="M289" s="48"/>
    </row>
    <row r="290" spans="11:13" x14ac:dyDescent="0.25">
      <c r="K290" s="42"/>
      <c r="L290" s="42"/>
      <c r="M290" s="48"/>
    </row>
    <row r="291" spans="11:13" x14ac:dyDescent="0.25">
      <c r="K291" s="42"/>
      <c r="L291" s="42"/>
      <c r="M291" s="48"/>
    </row>
    <row r="292" spans="11:13" x14ac:dyDescent="0.25">
      <c r="K292" s="42"/>
      <c r="L292" s="42"/>
      <c r="M292" s="48"/>
    </row>
    <row r="293" spans="11:13" x14ac:dyDescent="0.25">
      <c r="K293" s="42"/>
      <c r="L293" s="42"/>
      <c r="M293" s="48"/>
    </row>
    <row r="294" spans="11:13" x14ac:dyDescent="0.25">
      <c r="K294" s="42"/>
      <c r="L294" s="42"/>
      <c r="M294" s="48"/>
    </row>
    <row r="295" spans="11:13" x14ac:dyDescent="0.25">
      <c r="K295" s="42"/>
      <c r="L295" s="42"/>
      <c r="M295" s="48"/>
    </row>
    <row r="296" spans="11:13" x14ac:dyDescent="0.25">
      <c r="K296" s="42"/>
      <c r="L296" s="42"/>
      <c r="M296" s="48"/>
    </row>
    <row r="297" spans="11:13" x14ac:dyDescent="0.25">
      <c r="K297" s="42"/>
      <c r="L297" s="42"/>
      <c r="M297" s="48"/>
    </row>
    <row r="298" spans="11:13" x14ac:dyDescent="0.25">
      <c r="K298" s="42"/>
      <c r="L298" s="42"/>
      <c r="M298" s="48"/>
    </row>
    <row r="299" spans="11:13" x14ac:dyDescent="0.25">
      <c r="K299" s="42"/>
      <c r="L299" s="42"/>
      <c r="M299" s="48"/>
    </row>
    <row r="300" spans="11:13" x14ac:dyDescent="0.25">
      <c r="K300" s="42"/>
      <c r="L300" s="42"/>
      <c r="M300" s="48"/>
    </row>
    <row r="301" spans="11:13" x14ac:dyDescent="0.25">
      <c r="K301" s="42"/>
      <c r="L301" s="42"/>
      <c r="M301" s="48"/>
    </row>
    <row r="302" spans="11:13" x14ac:dyDescent="0.25">
      <c r="K302" s="42"/>
      <c r="L302" s="42"/>
      <c r="M302" s="48"/>
    </row>
    <row r="303" spans="11:13" x14ac:dyDescent="0.25">
      <c r="K303" s="42"/>
      <c r="L303" s="42"/>
      <c r="M303" s="48"/>
    </row>
    <row r="304" spans="11:13" x14ac:dyDescent="0.25">
      <c r="K304" s="42"/>
      <c r="L304" s="42"/>
      <c r="M304" s="48"/>
    </row>
    <row r="305" spans="11:13" x14ac:dyDescent="0.25">
      <c r="K305" s="42"/>
      <c r="L305" s="42"/>
      <c r="M305" s="48"/>
    </row>
    <row r="306" spans="11:13" x14ac:dyDescent="0.25">
      <c r="K306" s="42"/>
      <c r="L306" s="42"/>
      <c r="M306" s="48"/>
    </row>
    <row r="307" spans="11:13" x14ac:dyDescent="0.25">
      <c r="K307" s="42"/>
      <c r="L307" s="42"/>
      <c r="M307" s="48"/>
    </row>
    <row r="308" spans="11:13" x14ac:dyDescent="0.25">
      <c r="K308" s="42"/>
      <c r="L308" s="42"/>
      <c r="M308" s="48"/>
    </row>
    <row r="309" spans="11:13" x14ac:dyDescent="0.25">
      <c r="K309" s="42"/>
      <c r="L309" s="42"/>
      <c r="M309" s="48"/>
    </row>
    <row r="310" spans="11:13" x14ac:dyDescent="0.25">
      <c r="K310" s="42"/>
      <c r="L310" s="42"/>
      <c r="M310" s="48"/>
    </row>
    <row r="311" spans="11:13" x14ac:dyDescent="0.25">
      <c r="K311" s="42"/>
      <c r="L311" s="42"/>
      <c r="M311" s="48"/>
    </row>
    <row r="312" spans="11:13" x14ac:dyDescent="0.25">
      <c r="K312" s="42"/>
      <c r="L312" s="42"/>
      <c r="M312" s="48"/>
    </row>
    <row r="313" spans="11:13" x14ac:dyDescent="0.25">
      <c r="K313" s="42"/>
      <c r="L313" s="42"/>
      <c r="M313" s="48"/>
    </row>
    <row r="314" spans="11:13" x14ac:dyDescent="0.25">
      <c r="K314" s="42"/>
      <c r="L314" s="42"/>
      <c r="M314" s="48"/>
    </row>
    <row r="315" spans="11:13" x14ac:dyDescent="0.25">
      <c r="K315" s="42"/>
      <c r="L315" s="42"/>
      <c r="M315" s="48"/>
    </row>
    <row r="316" spans="11:13" x14ac:dyDescent="0.25">
      <c r="K316" s="42"/>
      <c r="L316" s="42"/>
      <c r="M316" s="48"/>
    </row>
    <row r="317" spans="11:13" x14ac:dyDescent="0.25">
      <c r="K317" s="42"/>
      <c r="L317" s="42"/>
      <c r="M317" s="48"/>
    </row>
    <row r="318" spans="11:13" x14ac:dyDescent="0.25">
      <c r="K318" s="42"/>
      <c r="L318" s="42"/>
      <c r="M318" s="48"/>
    </row>
    <row r="319" spans="11:13" x14ac:dyDescent="0.25">
      <c r="K319" s="42"/>
      <c r="L319" s="42"/>
      <c r="M319" s="48"/>
    </row>
    <row r="320" spans="11:13" x14ac:dyDescent="0.25">
      <c r="K320" s="42"/>
      <c r="L320" s="42"/>
      <c r="M320" s="48"/>
    </row>
    <row r="321" spans="11:13" x14ac:dyDescent="0.25">
      <c r="K321" s="42"/>
      <c r="L321" s="42"/>
      <c r="M321" s="48"/>
    </row>
    <row r="322" spans="11:13" x14ac:dyDescent="0.25">
      <c r="K322" s="42"/>
      <c r="L322" s="42"/>
      <c r="M322" s="48"/>
    </row>
    <row r="323" spans="11:13" x14ac:dyDescent="0.25">
      <c r="K323" s="42"/>
      <c r="L323" s="42"/>
      <c r="M323" s="48"/>
    </row>
    <row r="324" spans="11:13" x14ac:dyDescent="0.25">
      <c r="K324" s="42"/>
      <c r="L324" s="42"/>
      <c r="M324" s="48"/>
    </row>
    <row r="325" spans="11:13" x14ac:dyDescent="0.25">
      <c r="K325" s="42"/>
      <c r="L325" s="42"/>
      <c r="M325" s="48"/>
    </row>
    <row r="326" spans="11:13" x14ac:dyDescent="0.25">
      <c r="K326" s="42"/>
      <c r="L326" s="42"/>
      <c r="M326" s="48"/>
    </row>
    <row r="327" spans="11:13" x14ac:dyDescent="0.25">
      <c r="K327" s="42"/>
      <c r="L327" s="42"/>
      <c r="M327" s="48"/>
    </row>
    <row r="328" spans="11:13" x14ac:dyDescent="0.25">
      <c r="K328" s="42"/>
      <c r="L328" s="42"/>
      <c r="M328" s="48"/>
    </row>
    <row r="329" spans="11:13" x14ac:dyDescent="0.25">
      <c r="K329" s="42"/>
      <c r="L329" s="42"/>
      <c r="M329" s="48"/>
    </row>
    <row r="330" spans="11:13" x14ac:dyDescent="0.25">
      <c r="K330" s="42"/>
      <c r="L330" s="42"/>
      <c r="M330" s="48"/>
    </row>
    <row r="331" spans="11:13" x14ac:dyDescent="0.25">
      <c r="K331" s="42"/>
      <c r="L331" s="42"/>
      <c r="M331" s="48"/>
    </row>
    <row r="332" spans="11:13" x14ac:dyDescent="0.25">
      <c r="K332" s="42"/>
      <c r="L332" s="42"/>
      <c r="M332" s="48"/>
    </row>
    <row r="333" spans="11:13" x14ac:dyDescent="0.25">
      <c r="K333" s="42"/>
      <c r="L333" s="42"/>
      <c r="M333" s="48"/>
    </row>
    <row r="334" spans="11:13" x14ac:dyDescent="0.25">
      <c r="K334" s="42"/>
      <c r="L334" s="42"/>
      <c r="M334" s="48"/>
    </row>
    <row r="335" spans="11:13" x14ac:dyDescent="0.25">
      <c r="K335" s="42"/>
      <c r="L335" s="42"/>
      <c r="M335" s="48"/>
    </row>
    <row r="336" spans="11:13" x14ac:dyDescent="0.25">
      <c r="K336" s="42"/>
      <c r="L336" s="42"/>
      <c r="M336" s="48"/>
    </row>
    <row r="337" spans="11:13" x14ac:dyDescent="0.25">
      <c r="K337" s="42"/>
      <c r="L337" s="42"/>
      <c r="M337" s="48"/>
    </row>
    <row r="338" spans="11:13" x14ac:dyDescent="0.25">
      <c r="K338" s="42"/>
      <c r="L338" s="42"/>
      <c r="M338" s="48"/>
    </row>
    <row r="339" spans="11:13" x14ac:dyDescent="0.25">
      <c r="K339" s="42"/>
      <c r="L339" s="42"/>
      <c r="M339" s="48"/>
    </row>
    <row r="340" spans="11:13" x14ac:dyDescent="0.25">
      <c r="K340" s="42"/>
      <c r="L340" s="42"/>
      <c r="M340" s="48"/>
    </row>
    <row r="341" spans="11:13" x14ac:dyDescent="0.25">
      <c r="K341" s="42"/>
      <c r="L341" s="42"/>
      <c r="M341" s="48"/>
    </row>
    <row r="342" spans="11:13" x14ac:dyDescent="0.25">
      <c r="K342" s="42"/>
      <c r="L342" s="42"/>
      <c r="M342" s="48"/>
    </row>
    <row r="343" spans="11:13" x14ac:dyDescent="0.25">
      <c r="K343" s="42"/>
      <c r="L343" s="42"/>
      <c r="M343" s="48"/>
    </row>
    <row r="344" spans="11:13" x14ac:dyDescent="0.25">
      <c r="K344" s="42"/>
      <c r="L344" s="42"/>
      <c r="M344" s="48"/>
    </row>
    <row r="345" spans="11:13" x14ac:dyDescent="0.25">
      <c r="K345" s="42"/>
      <c r="L345" s="42"/>
    </row>
    <row r="346" spans="11:13" x14ac:dyDescent="0.25">
      <c r="K346" s="42"/>
      <c r="L346" s="42"/>
    </row>
    <row r="347" spans="11:13" x14ac:dyDescent="0.25">
      <c r="K347" s="42"/>
      <c r="L347" s="42"/>
    </row>
    <row r="348" spans="11:13" x14ac:dyDescent="0.25">
      <c r="K348" s="42"/>
      <c r="L348" s="42"/>
    </row>
    <row r="349" spans="11:13" x14ac:dyDescent="0.25">
      <c r="K349" s="42"/>
      <c r="L349" s="42"/>
    </row>
    <row r="350" spans="11:13" x14ac:dyDescent="0.25">
      <c r="K350" s="42"/>
      <c r="L350" s="42"/>
    </row>
    <row r="351" spans="11:13" x14ac:dyDescent="0.25">
      <c r="K351" s="42"/>
      <c r="L351" s="42"/>
    </row>
    <row r="352" spans="11:13" x14ac:dyDescent="0.25">
      <c r="K352" s="42"/>
      <c r="L352" s="42"/>
    </row>
    <row r="353" spans="11:12" x14ac:dyDescent="0.25">
      <c r="K353" s="42"/>
      <c r="L353" s="42"/>
    </row>
    <row r="354" spans="11:12" x14ac:dyDescent="0.25">
      <c r="K354" s="42"/>
      <c r="L354" s="42"/>
    </row>
    <row r="355" spans="11:12" x14ac:dyDescent="0.25">
      <c r="K355" s="42"/>
      <c r="L355" s="42"/>
    </row>
    <row r="356" spans="11:12" x14ac:dyDescent="0.25">
      <c r="K356" s="42"/>
      <c r="L356" s="42"/>
    </row>
    <row r="357" spans="11:12" x14ac:dyDescent="0.25">
      <c r="K357" s="42"/>
      <c r="L357" s="42"/>
    </row>
    <row r="358" spans="11:12" x14ac:dyDescent="0.25">
      <c r="K358" s="42"/>
      <c r="L358" s="42"/>
    </row>
    <row r="359" spans="11:12" x14ac:dyDescent="0.25">
      <c r="K359" s="42"/>
      <c r="L359" s="42"/>
    </row>
    <row r="360" spans="11:12" x14ac:dyDescent="0.25">
      <c r="K360" s="42"/>
      <c r="L360" s="42"/>
    </row>
    <row r="361" spans="11:12" x14ac:dyDescent="0.25">
      <c r="K361" s="42"/>
      <c r="L361" s="42"/>
    </row>
    <row r="362" spans="11:12" x14ac:dyDescent="0.25">
      <c r="K362" s="42"/>
      <c r="L362" s="42"/>
    </row>
    <row r="363" spans="11:12" x14ac:dyDescent="0.25">
      <c r="K363" s="42"/>
      <c r="L363" s="42"/>
    </row>
    <row r="364" spans="11:12" x14ac:dyDescent="0.25">
      <c r="K364" s="42"/>
      <c r="L364" s="42"/>
    </row>
    <row r="365" spans="11:12" x14ac:dyDescent="0.25">
      <c r="K365" s="42"/>
      <c r="L365" s="42"/>
    </row>
    <row r="366" spans="11:12" x14ac:dyDescent="0.25">
      <c r="K366" s="42"/>
      <c r="L366" s="42"/>
    </row>
    <row r="367" spans="11:12" x14ac:dyDescent="0.25">
      <c r="K367" s="42"/>
      <c r="L367" s="42"/>
    </row>
    <row r="368" spans="11:12" x14ac:dyDescent="0.25">
      <c r="K368" s="42"/>
      <c r="L368" s="42"/>
    </row>
    <row r="369" spans="11:12" x14ac:dyDescent="0.25">
      <c r="K369" s="42"/>
      <c r="L369" s="42"/>
    </row>
    <row r="370" spans="11:12" x14ac:dyDescent="0.25">
      <c r="K370" s="42"/>
      <c r="L370" s="42"/>
    </row>
    <row r="371" spans="11:12" x14ac:dyDescent="0.25">
      <c r="K371" s="42"/>
      <c r="L371" s="42"/>
    </row>
    <row r="372" spans="11:12" x14ac:dyDescent="0.25">
      <c r="K372" s="42"/>
      <c r="L372" s="42"/>
    </row>
    <row r="373" spans="11:12" x14ac:dyDescent="0.25">
      <c r="K373" s="42"/>
      <c r="L373" s="42"/>
    </row>
    <row r="374" spans="11:12" x14ac:dyDescent="0.25">
      <c r="K374" s="42"/>
      <c r="L374" s="42"/>
    </row>
    <row r="375" spans="11:12" x14ac:dyDescent="0.25">
      <c r="K375" s="42"/>
      <c r="L375" s="42"/>
    </row>
    <row r="376" spans="11:12" x14ac:dyDescent="0.25">
      <c r="K376" s="42"/>
      <c r="L376" s="42"/>
    </row>
    <row r="377" spans="11:12" x14ac:dyDescent="0.25">
      <c r="K377" s="42"/>
      <c r="L377" s="42"/>
    </row>
    <row r="378" spans="11:12" x14ac:dyDescent="0.25">
      <c r="K378" s="42"/>
      <c r="L378" s="42"/>
    </row>
    <row r="379" spans="11:12" x14ac:dyDescent="0.25">
      <c r="K379" s="42"/>
      <c r="L379" s="42"/>
    </row>
    <row r="380" spans="11:12" x14ac:dyDescent="0.25">
      <c r="K380" s="42"/>
      <c r="L380" s="42"/>
    </row>
    <row r="381" spans="11:12" x14ac:dyDescent="0.25">
      <c r="K381" s="42"/>
      <c r="L381" s="42"/>
    </row>
    <row r="382" spans="11:12" x14ac:dyDescent="0.25">
      <c r="K382" s="42"/>
      <c r="L382" s="42"/>
    </row>
    <row r="383" spans="11:12" x14ac:dyDescent="0.25">
      <c r="K383" s="42"/>
      <c r="L383" s="42"/>
    </row>
    <row r="384" spans="11:12" x14ac:dyDescent="0.25">
      <c r="K384" s="42"/>
      <c r="L384" s="42"/>
    </row>
    <row r="385" spans="11:12" x14ac:dyDescent="0.25">
      <c r="K385" s="42"/>
      <c r="L385" s="42"/>
    </row>
    <row r="386" spans="11:12" x14ac:dyDescent="0.25">
      <c r="K386" s="42"/>
      <c r="L386" s="42"/>
    </row>
    <row r="387" spans="11:12" x14ac:dyDescent="0.25">
      <c r="K387" s="42"/>
      <c r="L387" s="42"/>
    </row>
    <row r="388" spans="11:12" x14ac:dyDescent="0.25">
      <c r="K388" s="42"/>
      <c r="L388" s="42"/>
    </row>
    <row r="389" spans="11:12" x14ac:dyDescent="0.25">
      <c r="K389" s="42"/>
      <c r="L389" s="42"/>
    </row>
    <row r="390" spans="11:12" x14ac:dyDescent="0.25">
      <c r="K390" s="42"/>
      <c r="L390" s="42"/>
    </row>
    <row r="391" spans="11:12" x14ac:dyDescent="0.25">
      <c r="K391" s="42"/>
      <c r="L391" s="42"/>
    </row>
    <row r="392" spans="11:12" x14ac:dyDescent="0.25">
      <c r="K392" s="42"/>
      <c r="L392" s="42"/>
    </row>
    <row r="393" spans="11:12" x14ac:dyDescent="0.25">
      <c r="K393" s="42"/>
      <c r="L393" s="42"/>
    </row>
    <row r="394" spans="11:12" x14ac:dyDescent="0.25">
      <c r="K394" s="42"/>
      <c r="L394" s="42"/>
    </row>
    <row r="395" spans="11:12" x14ac:dyDescent="0.25">
      <c r="K395" s="42"/>
      <c r="L395" s="42"/>
    </row>
    <row r="396" spans="11:12" x14ac:dyDescent="0.25">
      <c r="K396" s="42"/>
      <c r="L396" s="42"/>
    </row>
    <row r="397" spans="11:12" x14ac:dyDescent="0.25">
      <c r="K397" s="42"/>
      <c r="L397" s="42"/>
    </row>
    <row r="398" spans="11:12" x14ac:dyDescent="0.25">
      <c r="K398" s="42"/>
      <c r="L398" s="42"/>
    </row>
    <row r="399" spans="11:12" x14ac:dyDescent="0.25">
      <c r="K399" s="42"/>
      <c r="L399" s="42"/>
    </row>
    <row r="400" spans="11:12" x14ac:dyDescent="0.25">
      <c r="K400" s="42"/>
      <c r="L400" s="42"/>
    </row>
    <row r="401" spans="11:12" x14ac:dyDescent="0.25">
      <c r="K401" s="42"/>
      <c r="L401" s="42"/>
    </row>
    <row r="402" spans="11:12" x14ac:dyDescent="0.25">
      <c r="K402" s="42"/>
      <c r="L402" s="42"/>
    </row>
    <row r="403" spans="11:12" x14ac:dyDescent="0.25">
      <c r="K403" s="42"/>
      <c r="L403" s="42"/>
    </row>
    <row r="404" spans="11:12" x14ac:dyDescent="0.25">
      <c r="K404" s="42"/>
      <c r="L404" s="42"/>
    </row>
    <row r="405" spans="11:12" x14ac:dyDescent="0.25">
      <c r="K405" s="42"/>
      <c r="L405" s="42"/>
    </row>
    <row r="406" spans="11:12" x14ac:dyDescent="0.25">
      <c r="K406" s="42"/>
      <c r="L406" s="42"/>
    </row>
    <row r="407" spans="11:12" x14ac:dyDescent="0.25">
      <c r="K407" s="42"/>
      <c r="L407" s="42"/>
    </row>
    <row r="408" spans="11:12" x14ac:dyDescent="0.25">
      <c r="K408" s="42"/>
      <c r="L408" s="42"/>
    </row>
    <row r="409" spans="11:12" x14ac:dyDescent="0.25">
      <c r="K409" s="42"/>
      <c r="L409" s="42"/>
    </row>
    <row r="410" spans="11:12" x14ac:dyDescent="0.25">
      <c r="K410" s="42"/>
      <c r="L410" s="42"/>
    </row>
    <row r="411" spans="11:12" x14ac:dyDescent="0.25">
      <c r="K411" s="42"/>
      <c r="L411" s="42"/>
    </row>
    <row r="412" spans="11:12" x14ac:dyDescent="0.25">
      <c r="K412" s="42"/>
      <c r="L412" s="42"/>
    </row>
    <row r="413" spans="11:12" x14ac:dyDescent="0.25">
      <c r="K413" s="42"/>
      <c r="L413" s="42"/>
    </row>
    <row r="414" spans="11:12" x14ac:dyDescent="0.25">
      <c r="K414" s="42"/>
      <c r="L414" s="42"/>
    </row>
    <row r="415" spans="11:12" x14ac:dyDescent="0.25">
      <c r="K415" s="42"/>
      <c r="L415" s="42"/>
    </row>
    <row r="416" spans="11:12" x14ac:dyDescent="0.25">
      <c r="K416" s="42"/>
    </row>
    <row r="417" spans="11:11" x14ac:dyDescent="0.25">
      <c r="K417" s="42"/>
    </row>
  </sheetData>
  <pageMargins left="0.7" right="0.7" top="0.75" bottom="0.75" header="0.3" footer="0.3"/>
  <pageSetup orientation="landscape"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N42"/>
  <sheetViews>
    <sheetView zoomScaleNormal="100" workbookViewId="0">
      <selection activeCell="B3" sqref="B3"/>
    </sheetView>
  </sheetViews>
  <sheetFormatPr defaultColWidth="8.7109375" defaultRowHeight="15" x14ac:dyDescent="0.25"/>
  <cols>
    <col min="1" max="1" width="1.5703125" style="10" customWidth="1"/>
    <col min="2" max="2" width="56.5703125" style="10" customWidth="1"/>
    <col min="3" max="3" width="27.5703125" style="10" customWidth="1"/>
    <col min="4" max="4" width="39.42578125" style="10" customWidth="1"/>
    <col min="5" max="5" width="18.5703125" style="10" customWidth="1"/>
    <col min="6" max="6" width="24.85546875" style="10" customWidth="1"/>
    <col min="7" max="7" width="16.5703125" style="10" customWidth="1"/>
    <col min="8" max="8" width="26.5703125" style="10" customWidth="1"/>
    <col min="9" max="11" width="23.85546875" style="10" customWidth="1"/>
    <col min="12" max="13" width="15.5703125" style="36" customWidth="1"/>
    <col min="14" max="14" width="14.140625" style="36" customWidth="1"/>
    <col min="15" max="16384" width="8.7109375" style="10"/>
  </cols>
  <sheetData>
    <row r="1" spans="2:14" ht="30" customHeight="1" x14ac:dyDescent="0.25">
      <c r="C1" s="11" t="s">
        <v>141</v>
      </c>
      <c r="D1" s="12"/>
      <c r="E1" s="12"/>
      <c r="F1" s="12"/>
      <c r="G1" s="12"/>
      <c r="H1" s="12"/>
      <c r="I1" s="12"/>
      <c r="J1" s="12"/>
      <c r="K1" s="12"/>
      <c r="L1" s="33"/>
      <c r="M1" s="33"/>
      <c r="N1" s="33"/>
    </row>
    <row r="2" spans="2:14" ht="20.100000000000001" customHeight="1" thickBot="1" x14ac:dyDescent="0.3">
      <c r="B2" s="11" t="s">
        <v>145</v>
      </c>
      <c r="C2" s="12"/>
      <c r="D2" s="12"/>
      <c r="E2" s="12"/>
      <c r="F2" s="12"/>
      <c r="G2" s="12"/>
      <c r="H2" s="12"/>
      <c r="I2" s="12"/>
      <c r="J2" s="12"/>
      <c r="K2" s="12"/>
      <c r="L2" s="33"/>
      <c r="M2" s="33"/>
      <c r="N2" s="33"/>
    </row>
    <row r="3" spans="2:14" ht="75" customHeight="1" thickBot="1" x14ac:dyDescent="0.3">
      <c r="B3" s="4" t="s">
        <v>0</v>
      </c>
      <c r="C3" s="4" t="s">
        <v>1</v>
      </c>
      <c r="D3" s="5" t="s">
        <v>2</v>
      </c>
      <c r="E3" s="5" t="s">
        <v>3</v>
      </c>
      <c r="F3" s="57" t="s">
        <v>120</v>
      </c>
      <c r="G3" s="5" t="s">
        <v>102</v>
      </c>
      <c r="H3" s="5" t="s">
        <v>4</v>
      </c>
      <c r="I3" s="5" t="s">
        <v>5</v>
      </c>
      <c r="J3" s="57" t="s">
        <v>122</v>
      </c>
      <c r="K3" s="57" t="s">
        <v>123</v>
      </c>
      <c r="L3" s="5" t="s">
        <v>6</v>
      </c>
      <c r="M3" s="5" t="s">
        <v>7</v>
      </c>
      <c r="N3" s="5" t="s">
        <v>8</v>
      </c>
    </row>
    <row r="4" spans="2:14" x14ac:dyDescent="0.25">
      <c r="B4" s="58" t="s">
        <v>63</v>
      </c>
      <c r="C4" s="59"/>
      <c r="D4" s="60"/>
      <c r="E4" s="60"/>
      <c r="F4" s="60"/>
      <c r="G4" s="59"/>
      <c r="H4" s="59"/>
      <c r="I4" s="59"/>
      <c r="J4" s="59"/>
      <c r="K4" s="59"/>
      <c r="L4" s="61"/>
      <c r="M4" s="61"/>
      <c r="N4" s="79"/>
    </row>
    <row r="5" spans="2:14" x14ac:dyDescent="0.25">
      <c r="B5" s="15" t="s">
        <v>63</v>
      </c>
      <c r="C5" s="16" t="s">
        <v>9</v>
      </c>
      <c r="D5" s="66"/>
      <c r="E5" s="66"/>
      <c r="F5" s="66"/>
      <c r="G5" s="16" t="s">
        <v>64</v>
      </c>
      <c r="H5" s="56" t="s">
        <v>136</v>
      </c>
      <c r="I5" s="56" t="s">
        <v>105</v>
      </c>
      <c r="J5" s="56" t="s">
        <v>121</v>
      </c>
      <c r="K5" s="77"/>
      <c r="L5" s="68">
        <v>0</v>
      </c>
      <c r="M5" s="68">
        <v>0</v>
      </c>
      <c r="N5" s="78" t="e">
        <f>(L5-M5)/L5*100%</f>
        <v>#DIV/0!</v>
      </c>
    </row>
    <row r="6" spans="2:14" x14ac:dyDescent="0.25">
      <c r="B6" s="15" t="s">
        <v>63</v>
      </c>
      <c r="C6" s="16" t="s">
        <v>9</v>
      </c>
      <c r="D6" s="66"/>
      <c r="E6" s="66"/>
      <c r="F6" s="66"/>
      <c r="G6" s="16" t="s">
        <v>64</v>
      </c>
      <c r="H6" s="56" t="s">
        <v>136</v>
      </c>
      <c r="I6" s="56" t="s">
        <v>105</v>
      </c>
      <c r="J6" s="56" t="s">
        <v>121</v>
      </c>
      <c r="K6" s="77"/>
      <c r="L6" s="68">
        <v>0</v>
      </c>
      <c r="M6" s="68">
        <v>0</v>
      </c>
      <c r="N6" s="78" t="e">
        <f t="shared" ref="N6:N18" si="0">(L6-M6)/L6*100%</f>
        <v>#DIV/0!</v>
      </c>
    </row>
    <row r="7" spans="2:14" ht="30" x14ac:dyDescent="0.25">
      <c r="B7" s="15" t="s">
        <v>63</v>
      </c>
      <c r="C7" s="16" t="s">
        <v>9</v>
      </c>
      <c r="D7" s="66"/>
      <c r="E7" s="66"/>
      <c r="F7" s="66"/>
      <c r="G7" s="16" t="s">
        <v>64</v>
      </c>
      <c r="H7" s="56" t="s">
        <v>136</v>
      </c>
      <c r="I7" s="62" t="s">
        <v>111</v>
      </c>
      <c r="J7" s="56" t="s">
        <v>121</v>
      </c>
      <c r="K7" s="77"/>
      <c r="L7" s="68">
        <v>0</v>
      </c>
      <c r="M7" s="68">
        <v>0</v>
      </c>
      <c r="N7" s="78" t="e">
        <f t="shared" ref="N7" si="1">(L7-M7)/L7*100%</f>
        <v>#DIV/0!</v>
      </c>
    </row>
    <row r="8" spans="2:14" x14ac:dyDescent="0.25">
      <c r="B8" s="15" t="s">
        <v>63</v>
      </c>
      <c r="C8" s="16" t="s">
        <v>9</v>
      </c>
      <c r="D8" s="66"/>
      <c r="E8" s="66"/>
      <c r="F8" s="66"/>
      <c r="G8" s="16" t="s">
        <v>64</v>
      </c>
      <c r="H8" s="56" t="s">
        <v>136</v>
      </c>
      <c r="I8" s="56" t="s">
        <v>106</v>
      </c>
      <c r="J8" s="56" t="s">
        <v>121</v>
      </c>
      <c r="K8" s="77"/>
      <c r="L8" s="68">
        <v>0</v>
      </c>
      <c r="M8" s="68">
        <v>0</v>
      </c>
      <c r="N8" s="78" t="e">
        <f t="shared" si="0"/>
        <v>#DIV/0!</v>
      </c>
    </row>
    <row r="9" spans="2:14" x14ac:dyDescent="0.25">
      <c r="B9" s="15" t="s">
        <v>63</v>
      </c>
      <c r="C9" s="16" t="s">
        <v>9</v>
      </c>
      <c r="D9" s="66"/>
      <c r="E9" s="66"/>
      <c r="F9" s="66"/>
      <c r="G9" s="16" t="s">
        <v>64</v>
      </c>
      <c r="H9" s="56" t="s">
        <v>136</v>
      </c>
      <c r="I9" s="56" t="s">
        <v>106</v>
      </c>
      <c r="J9" s="56" t="s">
        <v>121</v>
      </c>
      <c r="K9" s="77"/>
      <c r="L9" s="68">
        <v>0</v>
      </c>
      <c r="M9" s="68">
        <v>0</v>
      </c>
      <c r="N9" s="78" t="e">
        <f t="shared" si="0"/>
        <v>#DIV/0!</v>
      </c>
    </row>
    <row r="10" spans="2:14" ht="33" customHeight="1" x14ac:dyDescent="0.25">
      <c r="B10" s="15" t="s">
        <v>63</v>
      </c>
      <c r="C10" s="16" t="s">
        <v>9</v>
      </c>
      <c r="D10" s="66"/>
      <c r="E10" s="66"/>
      <c r="F10" s="66"/>
      <c r="G10" s="16" t="s">
        <v>64</v>
      </c>
      <c r="H10" s="56" t="s">
        <v>136</v>
      </c>
      <c r="I10" s="62" t="s">
        <v>112</v>
      </c>
      <c r="J10" s="56" t="s">
        <v>121</v>
      </c>
      <c r="K10" s="77"/>
      <c r="L10" s="68">
        <v>0</v>
      </c>
      <c r="M10" s="68">
        <v>0</v>
      </c>
      <c r="N10" s="78" t="e">
        <f t="shared" si="0"/>
        <v>#DIV/0!</v>
      </c>
    </row>
    <row r="11" spans="2:14" x14ac:dyDescent="0.25">
      <c r="B11" s="15" t="s">
        <v>63</v>
      </c>
      <c r="C11" s="16" t="s">
        <v>18</v>
      </c>
      <c r="D11" s="66"/>
      <c r="E11" s="66"/>
      <c r="F11" s="66"/>
      <c r="G11" s="16" t="s">
        <v>64</v>
      </c>
      <c r="H11" s="56" t="s">
        <v>136</v>
      </c>
      <c r="I11" s="56" t="s">
        <v>107</v>
      </c>
      <c r="J11" s="56" t="s">
        <v>121</v>
      </c>
      <c r="K11" s="77"/>
      <c r="L11" s="68">
        <v>0</v>
      </c>
      <c r="M11" s="68">
        <v>0</v>
      </c>
      <c r="N11" s="78" t="e">
        <f t="shared" si="0"/>
        <v>#DIV/0!</v>
      </c>
    </row>
    <row r="12" spans="2:14" x14ac:dyDescent="0.25">
      <c r="B12" s="15" t="s">
        <v>63</v>
      </c>
      <c r="C12" s="16" t="s">
        <v>18</v>
      </c>
      <c r="D12" s="66"/>
      <c r="E12" s="66"/>
      <c r="F12" s="66"/>
      <c r="G12" s="16" t="s">
        <v>64</v>
      </c>
      <c r="H12" s="56" t="s">
        <v>136</v>
      </c>
      <c r="I12" s="56" t="s">
        <v>107</v>
      </c>
      <c r="J12" s="56" t="s">
        <v>121</v>
      </c>
      <c r="K12" s="77"/>
      <c r="L12" s="68">
        <v>0</v>
      </c>
      <c r="M12" s="68">
        <v>0</v>
      </c>
      <c r="N12" s="78" t="e">
        <f t="shared" si="0"/>
        <v>#DIV/0!</v>
      </c>
    </row>
    <row r="13" spans="2:14" ht="30" x14ac:dyDescent="0.25">
      <c r="B13" s="15" t="s">
        <v>63</v>
      </c>
      <c r="C13" s="16" t="s">
        <v>9</v>
      </c>
      <c r="D13" s="66"/>
      <c r="E13" s="66"/>
      <c r="F13" s="66"/>
      <c r="G13" s="16" t="s">
        <v>64</v>
      </c>
      <c r="H13" s="56" t="s">
        <v>136</v>
      </c>
      <c r="I13" s="62" t="s">
        <v>113</v>
      </c>
      <c r="J13" s="56" t="s">
        <v>121</v>
      </c>
      <c r="K13" s="77"/>
      <c r="L13" s="68">
        <v>0</v>
      </c>
      <c r="M13" s="68">
        <v>0</v>
      </c>
      <c r="N13" s="78" t="e">
        <f t="shared" ref="N13" si="2">(L13-M13)/L13*100%</f>
        <v>#DIV/0!</v>
      </c>
    </row>
    <row r="14" spans="2:14" x14ac:dyDescent="0.25">
      <c r="B14" s="15" t="s">
        <v>63</v>
      </c>
      <c r="C14" s="16" t="s">
        <v>18</v>
      </c>
      <c r="D14" s="66"/>
      <c r="E14" s="66"/>
      <c r="F14" s="66"/>
      <c r="G14" s="16" t="s">
        <v>64</v>
      </c>
      <c r="H14" s="56" t="s">
        <v>136</v>
      </c>
      <c r="I14" s="56" t="s">
        <v>108</v>
      </c>
      <c r="J14" s="56" t="s">
        <v>121</v>
      </c>
      <c r="K14" s="77"/>
      <c r="L14" s="68">
        <v>0</v>
      </c>
      <c r="M14" s="68">
        <v>0</v>
      </c>
      <c r="N14" s="78" t="e">
        <f t="shared" si="0"/>
        <v>#DIV/0!</v>
      </c>
    </row>
    <row r="15" spans="2:14" x14ac:dyDescent="0.25">
      <c r="B15" s="15" t="s">
        <v>63</v>
      </c>
      <c r="C15" s="16" t="s">
        <v>18</v>
      </c>
      <c r="D15" s="66"/>
      <c r="E15" s="66"/>
      <c r="F15" s="66"/>
      <c r="G15" s="16" t="s">
        <v>64</v>
      </c>
      <c r="H15" s="56" t="s">
        <v>136</v>
      </c>
      <c r="I15" s="56" t="s">
        <v>108</v>
      </c>
      <c r="J15" s="56" t="s">
        <v>121</v>
      </c>
      <c r="K15" s="77"/>
      <c r="L15" s="68">
        <v>0</v>
      </c>
      <c r="M15" s="68">
        <v>0</v>
      </c>
      <c r="N15" s="78" t="e">
        <f t="shared" si="0"/>
        <v>#DIV/0!</v>
      </c>
    </row>
    <row r="16" spans="2:14" ht="30" x14ac:dyDescent="0.25">
      <c r="B16" s="15" t="s">
        <v>63</v>
      </c>
      <c r="C16" s="16" t="s">
        <v>9</v>
      </c>
      <c r="D16" s="66"/>
      <c r="E16" s="66"/>
      <c r="F16" s="66"/>
      <c r="G16" s="16" t="s">
        <v>64</v>
      </c>
      <c r="H16" s="56" t="s">
        <v>136</v>
      </c>
      <c r="I16" s="62" t="s">
        <v>114</v>
      </c>
      <c r="J16" s="56" t="s">
        <v>121</v>
      </c>
      <c r="K16" s="77"/>
      <c r="L16" s="68">
        <v>0</v>
      </c>
      <c r="M16" s="68">
        <v>0</v>
      </c>
      <c r="N16" s="78" t="e">
        <f t="shared" si="0"/>
        <v>#DIV/0!</v>
      </c>
    </row>
    <row r="17" spans="2:14" x14ac:dyDescent="0.25">
      <c r="B17" s="15" t="s">
        <v>63</v>
      </c>
      <c r="C17" s="16" t="s">
        <v>18</v>
      </c>
      <c r="D17" s="66"/>
      <c r="E17" s="66"/>
      <c r="F17" s="66"/>
      <c r="G17" s="16" t="s">
        <v>64</v>
      </c>
      <c r="H17" s="56" t="s">
        <v>136</v>
      </c>
      <c r="I17" s="56" t="s">
        <v>109</v>
      </c>
      <c r="J17" s="56" t="s">
        <v>121</v>
      </c>
      <c r="K17" s="77"/>
      <c r="L17" s="68">
        <v>0</v>
      </c>
      <c r="M17" s="68">
        <v>0</v>
      </c>
      <c r="N17" s="78" t="e">
        <f t="shared" si="0"/>
        <v>#DIV/0!</v>
      </c>
    </row>
    <row r="18" spans="2:14" x14ac:dyDescent="0.25">
      <c r="B18" s="15" t="s">
        <v>63</v>
      </c>
      <c r="C18" s="16" t="s">
        <v>18</v>
      </c>
      <c r="D18" s="66"/>
      <c r="E18" s="66"/>
      <c r="F18" s="66"/>
      <c r="G18" s="16" t="s">
        <v>64</v>
      </c>
      <c r="H18" s="56" t="s">
        <v>136</v>
      </c>
      <c r="I18" s="56" t="s">
        <v>109</v>
      </c>
      <c r="J18" s="56" t="s">
        <v>121</v>
      </c>
      <c r="K18" s="77"/>
      <c r="L18" s="68">
        <v>0</v>
      </c>
      <c r="M18" s="68">
        <v>0</v>
      </c>
      <c r="N18" s="78" t="e">
        <f t="shared" si="0"/>
        <v>#DIV/0!</v>
      </c>
    </row>
    <row r="19" spans="2:14" ht="30" x14ac:dyDescent="0.25">
      <c r="B19" s="15" t="s">
        <v>63</v>
      </c>
      <c r="C19" s="16" t="s">
        <v>9</v>
      </c>
      <c r="D19" s="66"/>
      <c r="E19" s="66"/>
      <c r="F19" s="66"/>
      <c r="G19" s="16" t="s">
        <v>64</v>
      </c>
      <c r="H19" s="56" t="s">
        <v>136</v>
      </c>
      <c r="I19" s="62" t="s">
        <v>115</v>
      </c>
      <c r="J19" s="56" t="s">
        <v>121</v>
      </c>
      <c r="K19" s="77"/>
      <c r="L19" s="68">
        <v>0</v>
      </c>
      <c r="M19" s="68">
        <v>0</v>
      </c>
      <c r="N19" s="78" t="e">
        <f t="shared" ref="N19" si="3">(L19-M19)/L19*100%</f>
        <v>#DIV/0!</v>
      </c>
    </row>
    <row r="20" spans="2:14" x14ac:dyDescent="0.25">
      <c r="B20" s="15"/>
      <c r="C20" s="16"/>
      <c r="D20" s="60"/>
      <c r="E20" s="60"/>
      <c r="F20" s="60"/>
      <c r="G20" s="16"/>
      <c r="H20" s="56"/>
      <c r="I20" s="16"/>
      <c r="J20" s="16"/>
      <c r="K20" s="16"/>
      <c r="L20" s="61"/>
      <c r="M20" s="61"/>
      <c r="N20" s="50"/>
    </row>
    <row r="21" spans="2:14" x14ac:dyDescent="0.25">
      <c r="B21" s="39"/>
      <c r="C21" s="40"/>
      <c r="D21" s="39"/>
      <c r="E21" s="39"/>
      <c r="F21" s="39"/>
      <c r="G21" s="40"/>
      <c r="H21" s="63"/>
      <c r="I21" s="40"/>
      <c r="J21" s="40"/>
      <c r="K21" s="40"/>
      <c r="L21" s="41"/>
      <c r="M21" s="41"/>
      <c r="N21" s="52"/>
    </row>
    <row r="22" spans="2:14" x14ac:dyDescent="0.25">
      <c r="B22" s="31" t="s">
        <v>103</v>
      </c>
      <c r="C22" s="37"/>
      <c r="D22" s="32"/>
      <c r="E22" s="32"/>
      <c r="F22" s="32"/>
      <c r="G22" s="37"/>
      <c r="H22" s="64"/>
      <c r="I22" s="37"/>
      <c r="J22" s="37"/>
      <c r="K22" s="37"/>
      <c r="L22" s="38"/>
      <c r="M22" s="38"/>
      <c r="N22" s="51"/>
    </row>
    <row r="23" spans="2:14" x14ac:dyDescent="0.25">
      <c r="B23" s="15" t="s">
        <v>65</v>
      </c>
      <c r="C23" s="16" t="s">
        <v>9</v>
      </c>
      <c r="D23" s="66"/>
      <c r="E23" s="66"/>
      <c r="F23" s="66"/>
      <c r="G23" s="16" t="s">
        <v>64</v>
      </c>
      <c r="H23" s="56" t="s">
        <v>137</v>
      </c>
      <c r="I23" s="56" t="s">
        <v>110</v>
      </c>
      <c r="J23" s="77"/>
      <c r="K23" s="77"/>
      <c r="L23" s="68">
        <v>0</v>
      </c>
      <c r="M23" s="68">
        <v>0</v>
      </c>
      <c r="N23" s="78" t="e">
        <f>(L23-M23)/L23*100%</f>
        <v>#DIV/0!</v>
      </c>
    </row>
    <row r="24" spans="2:14" x14ac:dyDescent="0.25">
      <c r="B24" s="15" t="s">
        <v>65</v>
      </c>
      <c r="C24" s="16" t="s">
        <v>9</v>
      </c>
      <c r="D24" s="66"/>
      <c r="E24" s="66"/>
      <c r="F24" s="66"/>
      <c r="G24" s="16" t="s">
        <v>64</v>
      </c>
      <c r="H24" s="56" t="s">
        <v>137</v>
      </c>
      <c r="I24" s="56" t="s">
        <v>110</v>
      </c>
      <c r="J24" s="77"/>
      <c r="K24" s="77"/>
      <c r="L24" s="68">
        <v>0</v>
      </c>
      <c r="M24" s="68">
        <v>0</v>
      </c>
      <c r="N24" s="78" t="e">
        <f t="shared" ref="N24:N42" si="4">(L24-M24)/L24*100%</f>
        <v>#DIV/0!</v>
      </c>
    </row>
    <row r="25" spans="2:14" x14ac:dyDescent="0.25">
      <c r="B25" s="15" t="s">
        <v>66</v>
      </c>
      <c r="C25" s="16" t="s">
        <v>9</v>
      </c>
      <c r="D25" s="66"/>
      <c r="E25" s="66"/>
      <c r="F25" s="66"/>
      <c r="G25" s="16" t="s">
        <v>64</v>
      </c>
      <c r="H25" s="56" t="s">
        <v>137</v>
      </c>
      <c r="I25" s="56" t="s">
        <v>110</v>
      </c>
      <c r="J25" s="77"/>
      <c r="K25" s="77"/>
      <c r="L25" s="68">
        <v>0</v>
      </c>
      <c r="M25" s="68">
        <v>0</v>
      </c>
      <c r="N25" s="78" t="e">
        <f t="shared" si="4"/>
        <v>#DIV/0!</v>
      </c>
    </row>
    <row r="26" spans="2:14" x14ac:dyDescent="0.25">
      <c r="B26" s="15" t="s">
        <v>66</v>
      </c>
      <c r="C26" s="16" t="s">
        <v>9</v>
      </c>
      <c r="D26" s="66"/>
      <c r="E26" s="66"/>
      <c r="F26" s="66"/>
      <c r="G26" s="16" t="s">
        <v>64</v>
      </c>
      <c r="H26" s="56" t="s">
        <v>137</v>
      </c>
      <c r="I26" s="56" t="s">
        <v>110</v>
      </c>
      <c r="J26" s="77"/>
      <c r="K26" s="77"/>
      <c r="L26" s="68">
        <v>0</v>
      </c>
      <c r="M26" s="68">
        <v>0</v>
      </c>
      <c r="N26" s="78" t="e">
        <f t="shared" si="4"/>
        <v>#DIV/0!</v>
      </c>
    </row>
    <row r="27" spans="2:14" x14ac:dyDescent="0.25">
      <c r="B27" s="15" t="s">
        <v>65</v>
      </c>
      <c r="C27" s="16" t="s">
        <v>9</v>
      </c>
      <c r="D27" s="66"/>
      <c r="E27" s="66"/>
      <c r="F27" s="66"/>
      <c r="G27" s="16" t="s">
        <v>64</v>
      </c>
      <c r="H27" s="56" t="s">
        <v>137</v>
      </c>
      <c r="I27" s="56" t="s">
        <v>116</v>
      </c>
      <c r="J27" s="77"/>
      <c r="K27" s="77"/>
      <c r="L27" s="68">
        <v>0</v>
      </c>
      <c r="M27" s="68">
        <v>0</v>
      </c>
      <c r="N27" s="78" t="e">
        <f t="shared" si="4"/>
        <v>#DIV/0!</v>
      </c>
    </row>
    <row r="28" spans="2:14" x14ac:dyDescent="0.25">
      <c r="B28" s="15" t="s">
        <v>65</v>
      </c>
      <c r="C28" s="16" t="s">
        <v>9</v>
      </c>
      <c r="D28" s="66"/>
      <c r="E28" s="66"/>
      <c r="F28" s="66"/>
      <c r="G28" s="16" t="s">
        <v>64</v>
      </c>
      <c r="H28" s="56" t="s">
        <v>137</v>
      </c>
      <c r="I28" s="56" t="s">
        <v>116</v>
      </c>
      <c r="J28" s="77"/>
      <c r="K28" s="77"/>
      <c r="L28" s="68">
        <v>0</v>
      </c>
      <c r="M28" s="68">
        <v>0</v>
      </c>
      <c r="N28" s="78" t="e">
        <f t="shared" si="4"/>
        <v>#DIV/0!</v>
      </c>
    </row>
    <row r="29" spans="2:14" x14ac:dyDescent="0.25">
      <c r="B29" s="15" t="s">
        <v>66</v>
      </c>
      <c r="C29" s="16" t="s">
        <v>9</v>
      </c>
      <c r="D29" s="66"/>
      <c r="E29" s="66"/>
      <c r="F29" s="66"/>
      <c r="G29" s="16" t="s">
        <v>64</v>
      </c>
      <c r="H29" s="56" t="s">
        <v>137</v>
      </c>
      <c r="I29" s="56" t="s">
        <v>116</v>
      </c>
      <c r="J29" s="77"/>
      <c r="K29" s="77"/>
      <c r="L29" s="68">
        <v>0</v>
      </c>
      <c r="M29" s="68">
        <v>0</v>
      </c>
      <c r="N29" s="78" t="e">
        <f t="shared" si="4"/>
        <v>#DIV/0!</v>
      </c>
    </row>
    <row r="30" spans="2:14" x14ac:dyDescent="0.25">
      <c r="B30" s="15" t="s">
        <v>66</v>
      </c>
      <c r="C30" s="16" t="s">
        <v>9</v>
      </c>
      <c r="D30" s="66"/>
      <c r="E30" s="66"/>
      <c r="F30" s="66"/>
      <c r="G30" s="16" t="s">
        <v>64</v>
      </c>
      <c r="H30" s="56" t="s">
        <v>137</v>
      </c>
      <c r="I30" s="56" t="s">
        <v>116</v>
      </c>
      <c r="J30" s="77"/>
      <c r="K30" s="77"/>
      <c r="L30" s="68">
        <v>0</v>
      </c>
      <c r="M30" s="68">
        <v>0</v>
      </c>
      <c r="N30" s="78" t="e">
        <f t="shared" si="4"/>
        <v>#DIV/0!</v>
      </c>
    </row>
    <row r="31" spans="2:14" x14ac:dyDescent="0.25">
      <c r="B31" s="15" t="s">
        <v>65</v>
      </c>
      <c r="C31" s="16" t="s">
        <v>18</v>
      </c>
      <c r="D31" s="66"/>
      <c r="E31" s="66"/>
      <c r="F31" s="66"/>
      <c r="G31" s="16" t="s">
        <v>64</v>
      </c>
      <c r="H31" s="56" t="s">
        <v>137</v>
      </c>
      <c r="I31" s="56" t="s">
        <v>117</v>
      </c>
      <c r="J31" s="77"/>
      <c r="K31" s="77"/>
      <c r="L31" s="68">
        <v>0</v>
      </c>
      <c r="M31" s="68">
        <v>0</v>
      </c>
      <c r="N31" s="78" t="e">
        <f t="shared" si="4"/>
        <v>#DIV/0!</v>
      </c>
    </row>
    <row r="32" spans="2:14" x14ac:dyDescent="0.25">
      <c r="B32" s="15" t="s">
        <v>65</v>
      </c>
      <c r="C32" s="16" t="s">
        <v>18</v>
      </c>
      <c r="D32" s="66"/>
      <c r="E32" s="66"/>
      <c r="F32" s="66"/>
      <c r="G32" s="16" t="s">
        <v>64</v>
      </c>
      <c r="H32" s="56" t="s">
        <v>137</v>
      </c>
      <c r="I32" s="56" t="s">
        <v>117</v>
      </c>
      <c r="J32" s="77"/>
      <c r="K32" s="77"/>
      <c r="L32" s="68">
        <v>0</v>
      </c>
      <c r="M32" s="68">
        <v>0</v>
      </c>
      <c r="N32" s="78" t="e">
        <f t="shared" si="4"/>
        <v>#DIV/0!</v>
      </c>
    </row>
    <row r="33" spans="2:14" x14ac:dyDescent="0.25">
      <c r="B33" s="15" t="s">
        <v>66</v>
      </c>
      <c r="C33" s="16" t="s">
        <v>18</v>
      </c>
      <c r="D33" s="66"/>
      <c r="E33" s="66"/>
      <c r="F33" s="66"/>
      <c r="G33" s="16" t="s">
        <v>64</v>
      </c>
      <c r="H33" s="56" t="s">
        <v>137</v>
      </c>
      <c r="I33" s="56" t="s">
        <v>117</v>
      </c>
      <c r="J33" s="77"/>
      <c r="K33" s="77"/>
      <c r="L33" s="68">
        <v>0</v>
      </c>
      <c r="M33" s="68">
        <v>0</v>
      </c>
      <c r="N33" s="78" t="e">
        <f t="shared" si="4"/>
        <v>#DIV/0!</v>
      </c>
    </row>
    <row r="34" spans="2:14" x14ac:dyDescent="0.25">
      <c r="B34" s="15" t="s">
        <v>66</v>
      </c>
      <c r="C34" s="16" t="s">
        <v>18</v>
      </c>
      <c r="D34" s="66"/>
      <c r="E34" s="66"/>
      <c r="F34" s="66"/>
      <c r="G34" s="16" t="s">
        <v>64</v>
      </c>
      <c r="H34" s="56" t="s">
        <v>137</v>
      </c>
      <c r="I34" s="56" t="s">
        <v>117</v>
      </c>
      <c r="J34" s="77"/>
      <c r="K34" s="77"/>
      <c r="L34" s="68">
        <v>0</v>
      </c>
      <c r="M34" s="68">
        <v>0</v>
      </c>
      <c r="N34" s="78" t="e">
        <f t="shared" si="4"/>
        <v>#DIV/0!</v>
      </c>
    </row>
    <row r="35" spans="2:14" x14ac:dyDescent="0.25">
      <c r="B35" s="15" t="s">
        <v>65</v>
      </c>
      <c r="C35" s="16" t="s">
        <v>18</v>
      </c>
      <c r="D35" s="66"/>
      <c r="E35" s="66"/>
      <c r="F35" s="66"/>
      <c r="G35" s="16" t="s">
        <v>64</v>
      </c>
      <c r="H35" s="56" t="s">
        <v>137</v>
      </c>
      <c r="I35" s="56" t="s">
        <v>118</v>
      </c>
      <c r="J35" s="77"/>
      <c r="K35" s="77"/>
      <c r="L35" s="68">
        <v>0</v>
      </c>
      <c r="M35" s="68">
        <v>0</v>
      </c>
      <c r="N35" s="78" t="e">
        <f t="shared" si="4"/>
        <v>#DIV/0!</v>
      </c>
    </row>
    <row r="36" spans="2:14" x14ac:dyDescent="0.25">
      <c r="B36" s="15" t="s">
        <v>65</v>
      </c>
      <c r="C36" s="16" t="s">
        <v>18</v>
      </c>
      <c r="D36" s="66"/>
      <c r="E36" s="66"/>
      <c r="F36" s="66"/>
      <c r="G36" s="16" t="s">
        <v>64</v>
      </c>
      <c r="H36" s="56" t="s">
        <v>137</v>
      </c>
      <c r="I36" s="56" t="s">
        <v>118</v>
      </c>
      <c r="J36" s="77"/>
      <c r="K36" s="77"/>
      <c r="L36" s="68">
        <v>0</v>
      </c>
      <c r="M36" s="68">
        <v>0</v>
      </c>
      <c r="N36" s="78" t="e">
        <f t="shared" si="4"/>
        <v>#DIV/0!</v>
      </c>
    </row>
    <row r="37" spans="2:14" x14ac:dyDescent="0.25">
      <c r="B37" s="15" t="s">
        <v>66</v>
      </c>
      <c r="C37" s="16" t="s">
        <v>18</v>
      </c>
      <c r="D37" s="66"/>
      <c r="E37" s="66"/>
      <c r="F37" s="66"/>
      <c r="G37" s="16" t="s">
        <v>64</v>
      </c>
      <c r="H37" s="56" t="s">
        <v>137</v>
      </c>
      <c r="I37" s="56" t="s">
        <v>118</v>
      </c>
      <c r="J37" s="77"/>
      <c r="K37" s="77"/>
      <c r="L37" s="68">
        <v>0</v>
      </c>
      <c r="M37" s="68">
        <v>0</v>
      </c>
      <c r="N37" s="78" t="e">
        <f t="shared" si="4"/>
        <v>#DIV/0!</v>
      </c>
    </row>
    <row r="38" spans="2:14" x14ac:dyDescent="0.25">
      <c r="B38" s="15" t="s">
        <v>66</v>
      </c>
      <c r="C38" s="16" t="s">
        <v>18</v>
      </c>
      <c r="D38" s="66"/>
      <c r="E38" s="66"/>
      <c r="F38" s="66"/>
      <c r="G38" s="16" t="s">
        <v>64</v>
      </c>
      <c r="H38" s="56" t="s">
        <v>137</v>
      </c>
      <c r="I38" s="56" t="s">
        <v>118</v>
      </c>
      <c r="J38" s="77"/>
      <c r="K38" s="77"/>
      <c r="L38" s="68">
        <v>0</v>
      </c>
      <c r="M38" s="68">
        <v>0</v>
      </c>
      <c r="N38" s="78" t="e">
        <f t="shared" si="4"/>
        <v>#DIV/0!</v>
      </c>
    </row>
    <row r="39" spans="2:14" x14ac:dyDescent="0.25">
      <c r="B39" s="15" t="s">
        <v>65</v>
      </c>
      <c r="C39" s="16" t="s">
        <v>18</v>
      </c>
      <c r="D39" s="66"/>
      <c r="E39" s="66"/>
      <c r="F39" s="66"/>
      <c r="G39" s="16" t="s">
        <v>64</v>
      </c>
      <c r="H39" s="56" t="s">
        <v>137</v>
      </c>
      <c r="I39" s="56" t="s">
        <v>119</v>
      </c>
      <c r="J39" s="77"/>
      <c r="K39" s="77"/>
      <c r="L39" s="68">
        <v>0</v>
      </c>
      <c r="M39" s="68">
        <v>0</v>
      </c>
      <c r="N39" s="78" t="e">
        <f t="shared" si="4"/>
        <v>#DIV/0!</v>
      </c>
    </row>
    <row r="40" spans="2:14" x14ac:dyDescent="0.25">
      <c r="B40" s="15" t="s">
        <v>65</v>
      </c>
      <c r="C40" s="16" t="s">
        <v>18</v>
      </c>
      <c r="D40" s="66"/>
      <c r="E40" s="66"/>
      <c r="F40" s="66"/>
      <c r="G40" s="16" t="s">
        <v>64</v>
      </c>
      <c r="H40" s="56" t="s">
        <v>137</v>
      </c>
      <c r="I40" s="56" t="s">
        <v>119</v>
      </c>
      <c r="J40" s="77"/>
      <c r="K40" s="77"/>
      <c r="L40" s="68">
        <v>0</v>
      </c>
      <c r="M40" s="68">
        <v>0</v>
      </c>
      <c r="N40" s="78" t="e">
        <f t="shared" si="4"/>
        <v>#DIV/0!</v>
      </c>
    </row>
    <row r="41" spans="2:14" x14ac:dyDescent="0.25">
      <c r="B41" s="15" t="s">
        <v>66</v>
      </c>
      <c r="C41" s="16" t="s">
        <v>18</v>
      </c>
      <c r="D41" s="66"/>
      <c r="E41" s="66"/>
      <c r="F41" s="66"/>
      <c r="G41" s="16" t="s">
        <v>64</v>
      </c>
      <c r="H41" s="56" t="s">
        <v>137</v>
      </c>
      <c r="I41" s="56" t="s">
        <v>119</v>
      </c>
      <c r="J41" s="77"/>
      <c r="K41" s="77"/>
      <c r="L41" s="68">
        <v>0</v>
      </c>
      <c r="M41" s="68">
        <v>0</v>
      </c>
      <c r="N41" s="78" t="e">
        <f t="shared" si="4"/>
        <v>#DIV/0!</v>
      </c>
    </row>
    <row r="42" spans="2:14" x14ac:dyDescent="0.25">
      <c r="B42" s="15" t="s">
        <v>66</v>
      </c>
      <c r="C42" s="16" t="s">
        <v>18</v>
      </c>
      <c r="D42" s="66"/>
      <c r="E42" s="66"/>
      <c r="F42" s="66"/>
      <c r="G42" s="16" t="s">
        <v>64</v>
      </c>
      <c r="H42" s="56" t="s">
        <v>137</v>
      </c>
      <c r="I42" s="56" t="s">
        <v>119</v>
      </c>
      <c r="J42" s="77"/>
      <c r="K42" s="77"/>
      <c r="L42" s="68">
        <v>0</v>
      </c>
      <c r="M42" s="68">
        <v>0</v>
      </c>
      <c r="N42" s="78" t="e">
        <f t="shared" si="4"/>
        <v>#DIV/0!</v>
      </c>
    </row>
  </sheetData>
  <phoneticPr fontId="13" type="noConversion"/>
  <pageMargins left="0.7" right="0.7" top="0.75" bottom="0.75" header="0.3" footer="0.3"/>
  <pageSetup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Market Basket 0101.06</vt:lpstr>
      <vt:lpstr>Non-MB Helmets &amp; Shields</vt:lpstr>
      <vt:lpstr>Non-Market Basket</vt:lpstr>
      <vt:lpstr>Market Basket 0101.07</vt:lpstr>
      <vt:lpstr>MB ASTM Helmets &amp; Shields</vt:lpstr>
    </vt:vector>
  </TitlesOfParts>
  <Company>State of Colorado - OIT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Risley, Amy</dc:creator>
  <cp:lastModifiedBy>Risley, Amy</cp:lastModifiedBy>
  <cp:lastPrinted>2024-10-05T23:28:18Z</cp:lastPrinted>
  <dcterms:created xsi:type="dcterms:W3CDTF">2024-06-03T22:30:43Z</dcterms:created>
  <dcterms:modified xsi:type="dcterms:W3CDTF">2025-04-30T15:48:37Z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2eef23d-2e95-4428-9a3c-2526d95b164a_Enabled">
    <vt:lpwstr>true</vt:lpwstr>
  </property>
  <property fmtid="{D5CDD505-2E9C-101B-9397-08002B2CF9AE}" pid="3" name="MSIP_Label_a2eef23d-2e95-4428-9a3c-2526d95b164a_SetDate">
    <vt:lpwstr>2024-10-05T16:16:45Z</vt:lpwstr>
  </property>
  <property fmtid="{D5CDD505-2E9C-101B-9397-08002B2CF9AE}" pid="4" name="MSIP_Label_a2eef23d-2e95-4428-9a3c-2526d95b164a_Method">
    <vt:lpwstr>Standard</vt:lpwstr>
  </property>
  <property fmtid="{D5CDD505-2E9C-101B-9397-08002B2CF9AE}" pid="5" name="MSIP_Label_a2eef23d-2e95-4428-9a3c-2526d95b164a_Name">
    <vt:lpwstr>For Official Use Only (FOUO)</vt:lpwstr>
  </property>
  <property fmtid="{D5CDD505-2E9C-101B-9397-08002B2CF9AE}" pid="6" name="MSIP_Label_a2eef23d-2e95-4428-9a3c-2526d95b164a_SiteId">
    <vt:lpwstr>3ccde76c-946d-4a12-bb7a-fc9d0842354a</vt:lpwstr>
  </property>
  <property fmtid="{D5CDD505-2E9C-101B-9397-08002B2CF9AE}" pid="7" name="MSIP_Label_a2eef23d-2e95-4428-9a3c-2526d95b164a_ActionId">
    <vt:lpwstr>3791d6f6-22b2-4357-8e5a-8d7c43162de5</vt:lpwstr>
  </property>
  <property fmtid="{D5CDD505-2E9C-101B-9397-08002B2CF9AE}" pid="8" name="MSIP_Label_a2eef23d-2e95-4428-9a3c-2526d95b164a_ContentBits">
    <vt:lpwstr>0</vt:lpwstr>
  </property>
</Properties>
</file>