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MY CATEGORIES\COPIERS &amp; MPS\COPIERS &amp; MPS 2024 - 2029\Master Agreements\Ricoh\Price List\"/>
    </mc:Choice>
  </mc:AlternateContent>
  <xr:revisionPtr revIDLastSave="0" documentId="13_ncr:1_{B3362CF8-9425-4D4E-BF6E-5ED9308D923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Updates" sheetId="6" r:id="rId1"/>
    <sheet name="Tariff_MSRP List Price" sheetId="11" r:id="rId2"/>
    <sheet name="MSRP List Price" sheetId="1" state="hidden" r:id="rId3"/>
    <sheet name="Discount from MSRP" sheetId="3" r:id="rId4"/>
    <sheet name="Service-Supplies Pricing" sheetId="4" r:id="rId5"/>
    <sheet name="Lease and Rental Rates" sheetId="10" r:id="rId6"/>
    <sheet name="Consumable Supplies" sheetId="8" r:id="rId7"/>
    <sheet name="Legacy Maintenance" sheetId="9" r:id="rId8"/>
  </sheets>
  <definedNames>
    <definedName name="_xlnm._FilterDatabase" localSheetId="6" hidden="1">'Consumable Supplies'!$B$5:$K$608</definedName>
    <definedName name="_xlnm._FilterDatabase" localSheetId="7" hidden="1">'Legacy Maintenance'!$B$9:$O$19</definedName>
    <definedName name="_xlnm.Print_Area" localSheetId="5">#N/A</definedName>
    <definedName name="_xlnm.Print_Titles" localSheetId="5">#N/A</definedName>
    <definedName name="_xlnm.Print_Titles" localSheetId="2">'MSRP List Price'!$1:$9</definedName>
    <definedName name="_xlnm.Print_Titles" localSheetId="4">'Service-Supplies Pricing'!$1:$9</definedName>
    <definedName name="_xlnm.Print_Titles" localSheetId="1">'Tariff_MSRP List Price'!$1:$9</definedName>
    <definedName name="Tool" localSheetId="5" hidden="1">#REF!</definedName>
    <definedName name="Tool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4" l="1"/>
  <c r="B1" i="3" l="1"/>
</calcChain>
</file>

<file path=xl/sharedStrings.xml><?xml version="1.0" encoding="utf-8"?>
<sst xmlns="http://schemas.openxmlformats.org/spreadsheetml/2006/main" count="6526" uniqueCount="741">
  <si>
    <t>Vendor Name:</t>
  </si>
  <si>
    <t>Newly Manufactured Equipment</t>
  </si>
  <si>
    <t>MSRP/List Price</t>
  </si>
  <si>
    <t>Includes B&amp;W and Color/B&amp;W Segments</t>
  </si>
  <si>
    <t>Make</t>
  </si>
  <si>
    <t>Model</t>
  </si>
  <si>
    <t>Scan Station</t>
  </si>
  <si>
    <t>Output Tray</t>
  </si>
  <si>
    <t>Group E</t>
  </si>
  <si>
    <t>Large/Wide Format Equipment</t>
  </si>
  <si>
    <t>Discount from MSRP/List Price</t>
  </si>
  <si>
    <t>Discount % from MSRP/List Price</t>
  </si>
  <si>
    <t>Accessories</t>
  </si>
  <si>
    <t xml:space="preserve">Connecivity / Security </t>
  </si>
  <si>
    <t>Standard Financing Terms (Months)</t>
  </si>
  <si>
    <t>Daily Treasury Yield Curve Rate</t>
  </si>
  <si>
    <t>Lease and Rental Rates</t>
  </si>
  <si>
    <t>Fair Market Value Lease</t>
  </si>
  <si>
    <t>Capital Lease ($1 Buyout)</t>
  </si>
  <si>
    <t>Straight Lease</t>
  </si>
  <si>
    <t>Cancellable Rental</t>
  </si>
  <si>
    <t>Folding Unit</t>
  </si>
  <si>
    <t>Stand</t>
  </si>
  <si>
    <t>Catch Tray</t>
  </si>
  <si>
    <t>Roll Unit</t>
  </si>
  <si>
    <t>Stacker</t>
  </si>
  <si>
    <t xml:space="preserve">Service and Supplies Pricing </t>
  </si>
  <si>
    <t>Service and Supply Pricing</t>
  </si>
  <si>
    <t>Color</t>
  </si>
  <si>
    <t xml:space="preserve">Maintenance Agreements
</t>
  </si>
  <si>
    <t>Parts and labor only (no supplies)</t>
  </si>
  <si>
    <t>% Increase in rate for Rural Service Zone</t>
  </si>
  <si>
    <t>% Increase in rate for Remote Service Zone</t>
  </si>
  <si>
    <t>Monthly Base Charge
Option 1</t>
  </si>
  <si>
    <t>Included Number of Clicks per Month</t>
  </si>
  <si>
    <t>Base Charge - parts and labor only (no supplies)</t>
  </si>
  <si>
    <t>Overage Rate</t>
  </si>
  <si>
    <t>Additional Service Coverage (per hour)</t>
  </si>
  <si>
    <t>Urban Service Zone</t>
  </si>
  <si>
    <t>2 x 5 coverage (2 eight hour shifts, 5 days a week)</t>
  </si>
  <si>
    <t>3 x 5 coverage (3 eight hour shifts, 5 days a week)</t>
  </si>
  <si>
    <t>1 x 7 coverage (1 eight hour shift, 7 days a week)</t>
  </si>
  <si>
    <t>2 x 7 coverage (2 eight hour shifts, 7 days a week)</t>
  </si>
  <si>
    <t>3 x 7 coverage (3 eight hour shifts, 7 days a week)</t>
  </si>
  <si>
    <t>Rural Service Zone</t>
  </si>
  <si>
    <t>Remote Service Zone</t>
  </si>
  <si>
    <t>Service Calls not covered under the Maintenance Agreement</t>
  </si>
  <si>
    <t>Price Per Hour</t>
  </si>
  <si>
    <t>Flat Rate Charge</t>
  </si>
  <si>
    <t>Price Per Mile</t>
  </si>
  <si>
    <t>Accessory Installation/Maintenance (per hour)</t>
  </si>
  <si>
    <t>End-User Training and Support (per hour) - beyond the required one free hour</t>
  </si>
  <si>
    <t xml:space="preserve">Additional End-User taining on Device and/or software </t>
  </si>
  <si>
    <t>After hours technical phone support</t>
  </si>
  <si>
    <t>Additional Services</t>
  </si>
  <si>
    <t>Equipment Move
Service Zone 2</t>
  </si>
  <si>
    <t>Equipment Move
Service Zone 3</t>
  </si>
  <si>
    <t>Hard Drive Removal and Surrender</t>
  </si>
  <si>
    <t>Zero Base Charge/Flat Rate Fee</t>
  </si>
  <si>
    <t>OEM Supplies</t>
  </si>
  <si>
    <t xml:space="preserve">New Power Protection Unit </t>
  </si>
  <si>
    <t>Compatible Supplies</t>
  </si>
  <si>
    <t>OEM Software</t>
  </si>
  <si>
    <t>Third-Party Software</t>
  </si>
  <si>
    <t>OEM Accessories</t>
  </si>
  <si>
    <t>Third-Party Accessories</t>
  </si>
  <si>
    <t>Connectivity / Security  (Do NOT include Software options)</t>
  </si>
  <si>
    <t>Width</t>
  </si>
  <si>
    <t>Segment Low
B&amp;W
(0-3)
24" - 44"</t>
  </si>
  <si>
    <t>Segment Low
B&amp;W
(0-3)
46" +</t>
  </si>
  <si>
    <t>Segment Low
Color/B&amp;W
(0 - 3)
24" - 44"</t>
  </si>
  <si>
    <t>Segment Low
Color/B&amp;W
(0 - 3)
46"+</t>
  </si>
  <si>
    <t>Segment Medium Low
B&amp;W
(4 - 9)
24" - 44"</t>
  </si>
  <si>
    <t>Segment Medium Low
B&amp;W
(4 - 9)
46"+</t>
  </si>
  <si>
    <t>Segment Medium Low
Color/B&amp;W
(4 - 9)
24" - 44"</t>
  </si>
  <si>
    <t>Segment Medium Low
Color/B&amp;W
(4 - 9)
46"+</t>
  </si>
  <si>
    <t>Segment Medium High
B&amp;W
(10 - 19)
24" - 44"</t>
  </si>
  <si>
    <t>Segment Medium High
B&amp;W
(10 - 19)
46"+</t>
  </si>
  <si>
    <t>Segment Medium High
Color/B&amp;W
(10 - 19)
24" - 44"</t>
  </si>
  <si>
    <t>Segment Medium High
Color/B&amp;W
(10 - 19)
46"+</t>
  </si>
  <si>
    <t>Segment High
B&amp;W
(20+)
24" - 44"</t>
  </si>
  <si>
    <t>Segment High
B&amp;W
(20+)
46"+</t>
  </si>
  <si>
    <t>Segment High
Color/B&amp;W
(20+)
24" - 44"</t>
  </si>
  <si>
    <t>Segment High
Color/B&amp;W
(20+)
46"+</t>
  </si>
  <si>
    <t>B/W</t>
  </si>
  <si>
    <t>Product</t>
  </si>
  <si>
    <t>Non-OEM Base Unit</t>
  </si>
  <si>
    <t>Parts, labor, supplies</t>
  </si>
  <si>
    <t>RICOH MP W6700 SP DIGITAL WIDE FORMAT</t>
  </si>
  <si>
    <t>Ricoh</t>
  </si>
  <si>
    <t>Base Unit</t>
  </si>
  <si>
    <t>EFI</t>
  </si>
  <si>
    <t>EFI PRO 16H</t>
  </si>
  <si>
    <t>EFI PRT PRO 24F 3M FLATBED 6C WCMYKW</t>
  </si>
  <si>
    <t>EFI PRO 30H 3.2M HYBRID PRINTER 6C</t>
  </si>
  <si>
    <t>RICOH PRO TF6251</t>
  </si>
  <si>
    <t>RICOH PRO L5160E</t>
  </si>
  <si>
    <t>IM CW2200</t>
  </si>
  <si>
    <t>PROT7210</t>
  </si>
  <si>
    <t>36"</t>
  </si>
  <si>
    <t>64"</t>
  </si>
  <si>
    <t>65"</t>
  </si>
  <si>
    <t>110"</t>
  </si>
  <si>
    <t>126"</t>
  </si>
  <si>
    <t>82.8"</t>
  </si>
  <si>
    <t>98.8"</t>
  </si>
  <si>
    <t>Network Connectivity Kit</t>
  </si>
  <si>
    <t>Hanger</t>
  </si>
  <si>
    <t xml:space="preserve">G3 Interface Unit </t>
  </si>
  <si>
    <t>Print Tool</t>
  </si>
  <si>
    <t>Extended Media Tables</t>
  </si>
  <si>
    <t>EFI POR 30H EXT. TABLE</t>
  </si>
  <si>
    <t>Optional Spectrophotometer</t>
  </si>
  <si>
    <t>MAINTENANCE KIT TYPE W</t>
  </si>
  <si>
    <t>RICOH ATTENTION LIGHT TYPE C2</t>
  </si>
  <si>
    <t>Roll Holder Unit</t>
  </si>
  <si>
    <t>IM CW2200 B UNIT</t>
  </si>
  <si>
    <t>File Format Converter</t>
  </si>
  <si>
    <t>PRO T7210 GANTRY</t>
  </si>
  <si>
    <t>OCR Unit</t>
  </si>
  <si>
    <t>Optional Counter Interface Unit</t>
  </si>
  <si>
    <t>EPSON</t>
  </si>
  <si>
    <t>24"</t>
  </si>
  <si>
    <t>EPSON ADDITIONAL ROLL MEDIA ADAPTER SET</t>
  </si>
  <si>
    <t>EPSON INTERNAL PRINT SERVER 320GB</t>
  </si>
  <si>
    <t>EPSON ADOBE POSTSCRIPT 3 EXPANSION UNIT</t>
  </si>
  <si>
    <t>EPSON SURECOLOR MULTI-FUNCTION SCANNER KIT FOR 36</t>
  </si>
  <si>
    <t>EPSON SURECOLOR MULTI-FUNCTION SCANNER KIT FOR 44</t>
  </si>
  <si>
    <t>44"</t>
  </si>
  <si>
    <t>EPSON SURECOLOR T7570</t>
  </si>
  <si>
    <t>EPSON SURECOLOR T7770D</t>
  </si>
  <si>
    <t>EPSON SURECOLOR T9570</t>
  </si>
  <si>
    <t>Roland</t>
  </si>
  <si>
    <t>ROLAND TRUEVIS VG3-540</t>
  </si>
  <si>
    <t>54"</t>
  </si>
  <si>
    <t>ROLAND TRUEVIS VG3-640</t>
  </si>
  <si>
    <t>TS-TRAINING STANDARD HARDWARE ONLY - ONSITE</t>
  </si>
  <si>
    <t>TS-TRAINING STANDARD HARDWARE ONLY-REMOTE</t>
  </si>
  <si>
    <t>TRAINING ADVANCED HARDWARE ONLY</t>
  </si>
  <si>
    <t>TRAINING POOL OF HOURS 12 MONTHS</t>
  </si>
  <si>
    <t>TRAINING OF HARDWARE WITH EMBEDDED SOLUTION</t>
  </si>
  <si>
    <t>N/A</t>
  </si>
  <si>
    <t>Accessory Installation/Maintenance (flat fee)</t>
  </si>
  <si>
    <t>Advanced Accessory Installation</t>
  </si>
  <si>
    <t>Software Maintenance</t>
  </si>
  <si>
    <t>RICOH USA, INC.</t>
  </si>
  <si>
    <t>Additional Service Coverage: Billed monthly not billed hourly.</t>
  </si>
  <si>
    <t>Additional Service Coverage: After Hours not available in all geographies.</t>
  </si>
  <si>
    <t>Notes:</t>
  </si>
  <si>
    <t>For zero base charge, 11 x 17" impressions will be billed for 2 clicks and includes OEM toner, parts, labor</t>
  </si>
  <si>
    <t>Accessory Installation/Maintenance (flat fee): For all Segments: $232.00 flat fee per each accessory installed after the initial delivery and installation of Multi-function Device. *Installation fee is not billed hourly.</t>
  </si>
  <si>
    <t>Advanced Accessory Installation: For all Segments: Maintenance on advanced accessories, including Booklet Finishers, Specialized Print Drivers, etc., is available at 1% of SRP.</t>
  </si>
  <si>
    <t>Software Maintenance: For all Segments: Software Maintenance not billed monthly. Software maintenance may be purchased upfront or billed monthly as/in conjunction with lease payment.</t>
  </si>
  <si>
    <t>MSRP Items in Bold - combined - meet or exceed the noted Segment's minimum requirements/specifications.</t>
  </si>
  <si>
    <t xml:space="preserve">Maintenance and Support is required for software options.  </t>
  </si>
  <si>
    <t>Fax Option</t>
  </si>
  <si>
    <t>HDD Option</t>
  </si>
  <si>
    <t>Fax Memory Unit</t>
  </si>
  <si>
    <t>Automatic Take-Up Reel System</t>
  </si>
  <si>
    <t>SSD Option</t>
  </si>
  <si>
    <t>Roll Feed Spindle</t>
  </si>
  <si>
    <t>ROLAND Dryer Unit 3-540</t>
  </si>
  <si>
    <t>ROLAND Dryer Unit 3-640</t>
  </si>
  <si>
    <t>IP CW2200</t>
  </si>
  <si>
    <t>EPSON SURECOLOR T7770DL</t>
  </si>
  <si>
    <t>EPSON SURECOLOR T7770DM</t>
  </si>
  <si>
    <t>EPSON SURECOLOR T3770D</t>
  </si>
  <si>
    <t>EPSON SURECOLOR T3770DE</t>
  </si>
  <si>
    <t>EPSON SURECOLOR T3770E</t>
  </si>
  <si>
    <t>SUMMARY OF UPDATES TO THE PRICE LIST</t>
  </si>
  <si>
    <t>Published Date of Rate (must be quarter end date)</t>
  </si>
  <si>
    <t>All lease and rental rates are inclusive of property tax.</t>
  </si>
  <si>
    <t>NASPO ValuePoint #187846 Consumables Supplies Pricing</t>
  </si>
  <si>
    <t>Equipment Type</t>
  </si>
  <si>
    <t>ModelNum</t>
  </si>
  <si>
    <t>Description</t>
  </si>
  <si>
    <t>EDP Codes</t>
  </si>
  <si>
    <t>SRP</t>
  </si>
  <si>
    <t>Supplies Price</t>
  </si>
  <si>
    <t>Yield</t>
  </si>
  <si>
    <t>UnitPackaging</t>
  </si>
  <si>
    <t>Supply Type</t>
  </si>
  <si>
    <t>UOM</t>
  </si>
  <si>
    <t>1 - Each</t>
  </si>
  <si>
    <t>Waste Toner Bottle</t>
  </si>
  <si>
    <t>EA</t>
  </si>
  <si>
    <t>CTN</t>
  </si>
  <si>
    <t>Toner</t>
  </si>
  <si>
    <t xml:space="preserve">Full Maintenance </t>
  </si>
  <si>
    <t xml:space="preserve">Schedule to </t>
  </si>
  <si>
    <t>Ricoh Master Pricing Agreement</t>
  </si>
  <si>
    <t>EDP Code</t>
  </si>
  <si>
    <t>Service Offering</t>
  </si>
  <si>
    <t>Service Type</t>
  </si>
  <si>
    <t>Coverage Level</t>
  </si>
  <si>
    <t>Per Unit Base Charge</t>
  </si>
  <si>
    <t>Base Frequcency</t>
  </si>
  <si>
    <t>BW Allowance</t>
  </si>
  <si>
    <t>Color Allowance</t>
  </si>
  <si>
    <t>BW CPC</t>
  </si>
  <si>
    <t>Color CPC</t>
  </si>
  <si>
    <t>Supplies Included</t>
  </si>
  <si>
    <t>Production 11x17 Click</t>
  </si>
  <si>
    <t>NASPO Group</t>
  </si>
  <si>
    <t>NONMETERED</t>
  </si>
  <si>
    <t>8X5X4 BRONZE</t>
  </si>
  <si>
    <t>MTH</t>
  </si>
  <si>
    <t>NO</t>
  </si>
  <si>
    <t>DOUBLE CLICK</t>
  </si>
  <si>
    <t>BASE + OVERAGE</t>
  </si>
  <si>
    <t>8X5X4 GOLD</t>
  </si>
  <si>
    <t>0</t>
  </si>
  <si>
    <t>YES</t>
  </si>
  <si>
    <t>417289</t>
  </si>
  <si>
    <t>E</t>
  </si>
  <si>
    <t>3000009019</t>
  </si>
  <si>
    <t>3000009271</t>
  </si>
  <si>
    <t>3000013892</t>
  </si>
  <si>
    <t>EFI PRO 30H 3.2M HYBRID PRINTER 6C WCMYKW WITH FIERY</t>
  </si>
  <si>
    <t>342362</t>
  </si>
  <si>
    <t>408521</t>
  </si>
  <si>
    <t>418971</t>
  </si>
  <si>
    <t>719651</t>
  </si>
  <si>
    <t>Wide Format Digital</t>
  </si>
  <si>
    <t>Print Cartridge Yellow MP CW2200</t>
  </si>
  <si>
    <t>1 - 100ml. Cartridge</t>
  </si>
  <si>
    <t>Ink Cartridge</t>
  </si>
  <si>
    <t>Print Cartridge Magenta MP CW2200</t>
  </si>
  <si>
    <t>Print Cartridge Cyan MP CW2200</t>
  </si>
  <si>
    <t>Print Cartridge Black MP CW2200</t>
  </si>
  <si>
    <t>1 - 200ml. Cartridge</t>
  </si>
  <si>
    <t>36" x 500' 20 lb. Rolls - Xerographic Bond, 92 Bright - Tappi/GE</t>
  </si>
  <si>
    <t>8836500-DS</t>
  </si>
  <si>
    <t>2 - Rolls per Ctn</t>
  </si>
  <si>
    <t>Paper</t>
  </si>
  <si>
    <t>34" x 500' 20 lb. Rolls - Xerographic Bond, 92 Bright - Tappi/GE</t>
  </si>
  <si>
    <t>8834500-DS</t>
  </si>
  <si>
    <t>30" x 500' 20 lb. Rolls - Xerographic Bond, 92 Bright - Tappi/GE</t>
  </si>
  <si>
    <t>8830500-DS</t>
  </si>
  <si>
    <t>24" x 500' 20 lb. Rolls - Xerographic Bond, 92 Bright - Tappi/GE</t>
  </si>
  <si>
    <t>8824500-DS</t>
  </si>
  <si>
    <t>22" x 500' 20 lb. Rolls - Xerographic Bond, 92 Bright - Tappi/GE</t>
  </si>
  <si>
    <t>8822500-DS</t>
  </si>
  <si>
    <t>18" x 500' 20 lb. Rolls - Xerographic Bond</t>
  </si>
  <si>
    <t>8818551-DS</t>
  </si>
  <si>
    <t>17" x 500' 20 lb. Rolls - Standard Bond, 92 Bright - Tappi/GE</t>
  </si>
  <si>
    <t>8817551-DS</t>
  </si>
  <si>
    <t>MP W6700SP</t>
  </si>
  <si>
    <t>Ricoh Toner Type 1160W</t>
  </si>
  <si>
    <t>6 - 800g. Cartridges/Carton</t>
  </si>
  <si>
    <t>P7570</t>
  </si>
  <si>
    <t>UltraChrome Pro12 Yellow Ink 700 ml</t>
  </si>
  <si>
    <t>T44H420-DS</t>
  </si>
  <si>
    <t>1 - 700ml. Cartridge</t>
  </si>
  <si>
    <t>Ink</t>
  </si>
  <si>
    <t>UltraChrome Pro12 Yellow Ink 350 ml</t>
  </si>
  <si>
    <t>T44P420-DS</t>
  </si>
  <si>
    <t>1 - 350ml. Cartridge</t>
  </si>
  <si>
    <t>UltraChrome Pro12 Yellow Ink 150ml</t>
  </si>
  <si>
    <t>T44W420-DS</t>
  </si>
  <si>
    <t>1 - 150ml. Cartridge</t>
  </si>
  <si>
    <t>UltraChrome Pro12 Vivid Magenta Ink 700 ml</t>
  </si>
  <si>
    <t>T44H320-DS</t>
  </si>
  <si>
    <t>UltraChrome Pro12 Vivid Magenta Ink 350 ml</t>
  </si>
  <si>
    <t>T44P320-DS</t>
  </si>
  <si>
    <t>UltraChrome Pro12 Vivid Magenta Ink 150ml</t>
  </si>
  <si>
    <t>T44W320-DS</t>
  </si>
  <si>
    <t>UltraChrome Pro12 Vivid Light Magenta Ink 700 ml</t>
  </si>
  <si>
    <t>T44H620-DS</t>
  </si>
  <si>
    <t>UltraChrome Pro12 Vivid Light Magenta Ink 350 ml</t>
  </si>
  <si>
    <t>T44P620-DS</t>
  </si>
  <si>
    <t>UltraChrome Pro12 Vivid Light Magenta Ink 150ml</t>
  </si>
  <si>
    <t>T44W620-DS</t>
  </si>
  <si>
    <t>UltraChrome Pro12 Violet Ink 700 ml</t>
  </si>
  <si>
    <t>T44HD20-DS</t>
  </si>
  <si>
    <t>UltraChrome Pro12 Violet Ink 350 ml</t>
  </si>
  <si>
    <t>T44PD20-DS</t>
  </si>
  <si>
    <t>UltraChrome Pro12 Violet Ink 150 ml</t>
  </si>
  <si>
    <t>T44WD20-DS</t>
  </si>
  <si>
    <t>UltraChrome Pro12 Photo Black Ink 700 ml</t>
  </si>
  <si>
    <t>T44H120-DS</t>
  </si>
  <si>
    <t>UltraChrome Pro12 Photo Black Ink 350 ml</t>
  </si>
  <si>
    <t>T44P120-DS</t>
  </si>
  <si>
    <t>UltraChrome Pro12 Photo Black Ink 150ml</t>
  </si>
  <si>
    <t>T44W120-DS</t>
  </si>
  <si>
    <t>UltraChrome Pro12 Orange Ink 700 ml</t>
  </si>
  <si>
    <t>T44HA20-DS</t>
  </si>
  <si>
    <t>UltraChrome Pro12 Orange Ink 350 ml</t>
  </si>
  <si>
    <t>T44PA20-DS</t>
  </si>
  <si>
    <t>UltraChrome Pro12 Orange Ink 150 ml</t>
  </si>
  <si>
    <t>T44WA20-DS</t>
  </si>
  <si>
    <t>UltraChrome Pro12 Matte Black Ink 700 ml</t>
  </si>
  <si>
    <t>T44H820-DS</t>
  </si>
  <si>
    <t>UltraChrome Pro12 Matte Black Ink 350 ml</t>
  </si>
  <si>
    <t>T44P820-DS</t>
  </si>
  <si>
    <t>UltraChrome Pro12 Matte Black Ink 150ml</t>
  </si>
  <si>
    <t>T44W820-DS</t>
  </si>
  <si>
    <t>UltraChrome Pro12 Light Light Black Ink 700 ml</t>
  </si>
  <si>
    <t>T44H920-DS</t>
  </si>
  <si>
    <t>UltraChrome Pro12 Light Light Black Ink 350 ml</t>
  </si>
  <si>
    <t>T44P920-DS</t>
  </si>
  <si>
    <t>UltraChrome Pro12 Light Light Black Ink 150 ml</t>
  </si>
  <si>
    <t>T44W920-DS</t>
  </si>
  <si>
    <t>UltraChrome Pro12 Light Cyan Ink 700 ml</t>
  </si>
  <si>
    <t>T44H520-DS</t>
  </si>
  <si>
    <t>UltraChrome Pro12 Light Cyan Ink 350 ml</t>
  </si>
  <si>
    <t>T44P520-DS</t>
  </si>
  <si>
    <t>UltraChrome Pro12 Light Cyan Ink 150ml</t>
  </si>
  <si>
    <t>T44W520-DS</t>
  </si>
  <si>
    <t>UltraChrome Pro12 Light Black Ink 700 ml</t>
  </si>
  <si>
    <t>T44H720-DS</t>
  </si>
  <si>
    <t>UltraChrome Pro12 Light Black Ink 350 ml</t>
  </si>
  <si>
    <t>T44P720-DS</t>
  </si>
  <si>
    <t>UltraChrome Pro12 Light Black Ink 150ml</t>
  </si>
  <si>
    <t>T44W720-DS</t>
  </si>
  <si>
    <t>UltraChrome Pro12 Green Ink 700 ml</t>
  </si>
  <si>
    <t>T44HB20-DS</t>
  </si>
  <si>
    <t>UltraChrome Pro12 Green Ink 350 ml</t>
  </si>
  <si>
    <t>T44PB20-DS</t>
  </si>
  <si>
    <t>UltraChrome Pro12 Green Ink 150 ml</t>
  </si>
  <si>
    <t>T44WB20-DS</t>
  </si>
  <si>
    <t>UltraChrome Pro12 Cyan Ink 700 ml</t>
  </si>
  <si>
    <t>T44H220-DS</t>
  </si>
  <si>
    <t>UltraChrome Pro12 Cyan Ink 350 ml</t>
  </si>
  <si>
    <t>T44P220-DS</t>
  </si>
  <si>
    <t>UltraChrome Pro12 Cyan Ink 150ml</t>
  </si>
  <si>
    <t>T44W220-DS</t>
  </si>
  <si>
    <t>Replacement Printer Cutter Blade (EPSON)</t>
  </si>
  <si>
    <t>C12C815331-DS</t>
  </si>
  <si>
    <t>Misc</t>
  </si>
  <si>
    <t>Replacement Borderless Pads</t>
  </si>
  <si>
    <t>C13S210102-DS</t>
  </si>
  <si>
    <t>Maintenance/Cleaning Sticks (50 pk)</t>
  </si>
  <si>
    <t>C13S090013-DS</t>
  </si>
  <si>
    <t>Maintenance Tank</t>
  </si>
  <si>
    <t>T699700-DS</t>
  </si>
  <si>
    <t>P9570</t>
  </si>
  <si>
    <t>Wipes 9x9 Clean Room</t>
  </si>
  <si>
    <t>45077321-DS</t>
  </si>
  <si>
    <t>Waste Can</t>
  </si>
  <si>
    <t>45107808-DS</t>
  </si>
  <si>
    <t>Syringe (EFI-WF 22-0009)</t>
  </si>
  <si>
    <t>45080349-DS</t>
  </si>
  <si>
    <t>Pintle 2m x 0.02” Pet w SS Lead WF</t>
  </si>
  <si>
    <t>45137306-DS</t>
  </si>
  <si>
    <t>Loctite Super Bonder 420</t>
  </si>
  <si>
    <t>H2011-A-DS</t>
  </si>
  <si>
    <t>Loctite 242 Blue 50ML</t>
  </si>
  <si>
    <t>H1922-A-DS</t>
  </si>
  <si>
    <t>Ink Kit Install Prographics UV-POP 5 Color</t>
  </si>
  <si>
    <t>3000010185-DS</t>
  </si>
  <si>
    <t>Ink Kit Install Prographics UV-3M 5 Color</t>
  </si>
  <si>
    <t>3000010190-DS</t>
  </si>
  <si>
    <t>Ink Filter (EFI-WF 22-0034)</t>
  </si>
  <si>
    <t>45080375-DS</t>
  </si>
  <si>
    <t>Ink EFI Prographics UV-POP Yellow 1L</t>
  </si>
  <si>
    <t>45132385-DS</t>
  </si>
  <si>
    <t>1 - Liter Bottle</t>
  </si>
  <si>
    <t>Ink EFI Prographics UV-POP White 1L</t>
  </si>
  <si>
    <t>45132387-DS</t>
  </si>
  <si>
    <t>Ink EFI Prographics UV-POP V2 Magenta 1L</t>
  </si>
  <si>
    <t>45172554-DS</t>
  </si>
  <si>
    <t>Ink EFI Prographics UV-POP V2 Cyan 1L</t>
  </si>
  <si>
    <t>45172553-DS</t>
  </si>
  <si>
    <t>Ink EFI Prographics UV-POP V2 Black 1L</t>
  </si>
  <si>
    <t>45172555-DS</t>
  </si>
  <si>
    <t>Ink EFI Prographics UV-3M Yellow 1L</t>
  </si>
  <si>
    <t>45130459-DS</t>
  </si>
  <si>
    <t>Ink EFI Prographics UV-3M White 1L</t>
  </si>
  <si>
    <t>45130461-DS</t>
  </si>
  <si>
    <t>Ink EFI Prographics UV-3M Magenta 1L</t>
  </si>
  <si>
    <t>45162859-DS</t>
  </si>
  <si>
    <t>Ink EFI Prographics UV-3M Cyan 1L</t>
  </si>
  <si>
    <t>45165647-DS</t>
  </si>
  <si>
    <t>Ink EFI Prographics UV-3M Black 1L</t>
  </si>
  <si>
    <t>45130460-DS</t>
  </si>
  <si>
    <t>Hemostat, Tubing, Plastic, Clamp 5-Pack</t>
  </si>
  <si>
    <t>45115791-DS</t>
  </si>
  <si>
    <t>Grease White Lithium, 1.5oz Tube</t>
  </si>
  <si>
    <t>P8030-A-DS</t>
  </si>
  <si>
    <t>Gloves Nitrile Exam, 5 Mil Box</t>
  </si>
  <si>
    <t>45080348-DS</t>
  </si>
  <si>
    <t>Glasses Safety UV Filter</t>
  </si>
  <si>
    <t>P3776-A-DS</t>
  </si>
  <si>
    <t>Foam Capping, Pro 16H</t>
  </si>
  <si>
    <t>45184064-DS</t>
  </si>
  <si>
    <t>Filter, Bulk Ink Filter</t>
  </si>
  <si>
    <t>45087559-DS</t>
  </si>
  <si>
    <t>Filter Vacuum, Electric Motor, H650</t>
  </si>
  <si>
    <t>45118029-DS</t>
  </si>
  <si>
    <t>Filter Elem, FJ100 75x20 Air, Pkg/5</t>
  </si>
  <si>
    <t>45141209-DS</t>
  </si>
  <si>
    <t>Filter Air, FJ100 150MM 10-Pack</t>
  </si>
  <si>
    <t>45171052-DS</t>
  </si>
  <si>
    <t>EFI Wide Format Solvent Flush 1L</t>
  </si>
  <si>
    <t>45225795-DS</t>
  </si>
  <si>
    <t>Coating EFI Armor UVT Matte 0911 1 Gal</t>
  </si>
  <si>
    <t>45144442-DS</t>
  </si>
  <si>
    <t>Coating EFI Armor UVT Gloss 0913 1 Gal</t>
  </si>
  <si>
    <t>45144449-DS</t>
  </si>
  <si>
    <t>Coating EFI Armor UVR Matte 1456 1 Gal</t>
  </si>
  <si>
    <t>45143014-DS</t>
  </si>
  <si>
    <t>Coating EFI Armor UVR Gloss 1281 1 Gal</t>
  </si>
  <si>
    <t>45139818-DS</t>
  </si>
  <si>
    <t>Coating EFI Armor UVF Matte 1717 1 Gal</t>
  </si>
  <si>
    <t>45151261-DS</t>
  </si>
  <si>
    <t>Coating EFI Armor UVF Gloss 1237 1 Gal</t>
  </si>
  <si>
    <t>45139817-DS</t>
  </si>
  <si>
    <t>Coating EFI Armor UV Tire Resist 1 Gal</t>
  </si>
  <si>
    <t>45232175-DS</t>
  </si>
  <si>
    <t>Coating EFI Armor Anti-Graff UV 1 Gal</t>
  </si>
  <si>
    <t>45146839-DS</t>
  </si>
  <si>
    <t>Coat EFI Armor UV Matte 1699 HC-CL 5 Gal</t>
  </si>
  <si>
    <t>45151157-DS</t>
  </si>
  <si>
    <t>Bottle Jet Wash 8oz</t>
  </si>
  <si>
    <t>P1380-A-DS</t>
  </si>
  <si>
    <t>Bottle 1 Liter W/Cap, Plastic Can HDPE</t>
  </si>
  <si>
    <t>45129336-DS</t>
  </si>
  <si>
    <t>Adhesive Loctite 603 50ML</t>
  </si>
  <si>
    <t>45118955-DS</t>
  </si>
  <si>
    <t>Pro 24f</t>
  </si>
  <si>
    <t>Siphon Pump</t>
  </si>
  <si>
    <t>P9319-A-DS</t>
  </si>
  <si>
    <t>Microlube GL261, 400G Cartridges._x000D_
Used For Bearings, Beam Rails, Carriage Lift Screw</t>
  </si>
  <si>
    <t>45086492-DS</t>
  </si>
  <si>
    <t>Ink Kit Install Prographics UV-Rigid 5 Color</t>
  </si>
  <si>
    <t>3000010191-DS</t>
  </si>
  <si>
    <t>Ink EFI Prographics UV-Rigid Yellow 1L</t>
  </si>
  <si>
    <t>45172595-DS</t>
  </si>
  <si>
    <t>Ink EFI Prographics UV-Rigid White 1L</t>
  </si>
  <si>
    <t>45172597-DS</t>
  </si>
  <si>
    <t>Ink EFI Prographics UV-Rigid Magenta 1L</t>
  </si>
  <si>
    <t>45172594-DS</t>
  </si>
  <si>
    <t>Ink EFI Prographics UV-Rigid Cyan 1L</t>
  </si>
  <si>
    <t>45172593-DS</t>
  </si>
  <si>
    <t>Ink EFI Prographics UV-Rigid Black 1L</t>
  </si>
  <si>
    <t>45172596-DS</t>
  </si>
  <si>
    <t>Grease MPG Red</t>
  </si>
  <si>
    <t>H2073-A-DS</t>
  </si>
  <si>
    <t>Filter, Vacuum, H650</t>
  </si>
  <si>
    <t>45098054-DS</t>
  </si>
  <si>
    <t>Pro 30h</t>
  </si>
  <si>
    <t>Wood Handle Cleaning Brush</t>
  </si>
  <si>
    <t>77700689-DS</t>
  </si>
  <si>
    <t>Wipe, Foam, Polyurethane 4X5X1/8, 50/Bag</t>
  </si>
  <si>
    <t>45090057-DS</t>
  </si>
  <si>
    <t>Ink EFI Prographics UV XAXF Yellow 1 x  5L</t>
  </si>
  <si>
    <t>45240162-DS</t>
  </si>
  <si>
    <t>1 - 5 Liter Bottle</t>
  </si>
  <si>
    <t>Ink EFI Prographics UV XAXF Magenta 1 x  5L</t>
  </si>
  <si>
    <t>45240161-DS</t>
  </si>
  <si>
    <t>Ink EFI Prographics UV XAXF Cyan 1 x  5L</t>
  </si>
  <si>
    <t>45240160-DS</t>
  </si>
  <si>
    <t>Ink EFI Prographics UV XAXF Black 1 x  5L</t>
  </si>
  <si>
    <t>45240163-DS</t>
  </si>
  <si>
    <t>Ink EFI Prographics UV XA Yellow 5L</t>
  </si>
  <si>
    <t>45218800-DS</t>
  </si>
  <si>
    <t>Ink EFI Prographics UV XA White 5L</t>
  </si>
  <si>
    <t>45218802-DS</t>
  </si>
  <si>
    <t>Ink EFI Prographics UV XA Magenta 5L</t>
  </si>
  <si>
    <t>45218799-DS</t>
  </si>
  <si>
    <t>Ink EFI Prographics UV XA Cyan 5L</t>
  </si>
  <si>
    <t>45218798-DS</t>
  </si>
  <si>
    <t>Ink EFI Prographics UV XA Black 5L</t>
  </si>
  <si>
    <t>45218801-DS</t>
  </si>
  <si>
    <t>Filter, Replacement, FJ50 225MM</t>
  </si>
  <si>
    <t>45198549-DS</t>
  </si>
  <si>
    <t>Filter, Ink Float, Syringe Type, M-F Lue</t>
  </si>
  <si>
    <t>45199926-DS</t>
  </si>
  <si>
    <t>Filter UV LED Source Pro-32R</t>
  </si>
  <si>
    <t>22202007-DS</t>
  </si>
  <si>
    <t>EFI Jet UV Maintenance Fluid TF 5L</t>
  </si>
  <si>
    <t>45225794-DS</t>
  </si>
  <si>
    <t>EFI Ink Printer Install Kit XAXF 4C+W Pro 30h</t>
  </si>
  <si>
    <t>3000014816-DS</t>
  </si>
  <si>
    <t xml:space="preserve">	EFI Ink Starter Kit UV XA</t>
  </si>
  <si>
    <t>3000013928-DS</t>
  </si>
  <si>
    <t>Pro L5160e</t>
  </si>
  <si>
    <t>Waste Ink Bottle Type C2</t>
  </si>
  <si>
    <t>Pro AR Ink Cartridge Yellow L5160 H</t>
  </si>
  <si>
    <t>1 - 1,200ml Cartridge</t>
  </si>
  <si>
    <t>Pro AR Ink Cartridge Yellow L5160</t>
  </si>
  <si>
    <t>1 - 600ml Cartridge</t>
  </si>
  <si>
    <t>Pro AR Ink Cartridge White L5160 H</t>
  </si>
  <si>
    <t>Pro AR Ink Cartridge White L5160</t>
  </si>
  <si>
    <t>Pro AR Ink Cartridge Orange L5160e</t>
  </si>
  <si>
    <t>Pro AR Ink Cartridge Magenta L5160 H</t>
  </si>
  <si>
    <t>Pro AR Ink Cartridge Magenta L5160</t>
  </si>
  <si>
    <t>Pro AR Ink Cartridge Green L5160e</t>
  </si>
  <si>
    <t>Pro AR Ink Cartridge Cyan L5160 H</t>
  </si>
  <si>
    <t>Pro AR Ink Cartridge Cyan L5160</t>
  </si>
  <si>
    <t>Pro AR Ink Cartridge Black L5160 H</t>
  </si>
  <si>
    <t>Pro AR Ink Cartridge Black L5160</t>
  </si>
  <si>
    <t>Maintenance Kit Type C2</t>
  </si>
  <si>
    <t>Flushing Cartridge Type C2</t>
  </si>
  <si>
    <t>Displacement Cartridge Type C2</t>
  </si>
  <si>
    <t>Cleaning Stick Type C2 (50 pieces)</t>
  </si>
  <si>
    <t>Cleaning Cartridge Type C2</t>
  </si>
  <si>
    <t>Pro T7210</t>
  </si>
  <si>
    <t>Ricoh Pro UV Ink Bottle Yellow GP120</t>
  </si>
  <si>
    <t>Ricoh Pro UV Ink Bottle Yellow DG130_NA</t>
  </si>
  <si>
    <t>Ricoh Pro UV Ink Bottle White GP120</t>
  </si>
  <si>
    <t>1 - 900 ml. Bottle</t>
  </si>
  <si>
    <t>Ricoh Pro UV Ink Bottle White DG130_NA</t>
  </si>
  <si>
    <t>1 - 850 ml. Bottle</t>
  </si>
  <si>
    <t>Ricoh Pro UV Ink Bottle Primer T7210</t>
  </si>
  <si>
    <t>Ricoh Pro UV Ink Bottle Magenta GP120</t>
  </si>
  <si>
    <t>Ricoh Pro UV Ink Bottle Magenta DG130_NA</t>
  </si>
  <si>
    <t>Ricoh Pro UV Ink Bottle Cyan GP120</t>
  </si>
  <si>
    <t>Ricoh Pro UV Ink Bottle Cyan DG130_NA</t>
  </si>
  <si>
    <t>Ricoh Pro UV Ink Bottle Clear DG130_NA</t>
  </si>
  <si>
    <t>Ricoh Pro UV Ink Bottle Black GP120</t>
  </si>
  <si>
    <t>Ricoh Pro UV Ink Bottle Black DG130_NA</t>
  </si>
  <si>
    <t>Maintenance Kit Type C</t>
  </si>
  <si>
    <t>Maintenance Kit</t>
  </si>
  <si>
    <t>Main Tank</t>
  </si>
  <si>
    <t>Cleaning Liquid 500 ml.</t>
  </si>
  <si>
    <t>1 - 500 ml. Bottle</t>
  </si>
  <si>
    <t>Cleaning Kit Type C</t>
  </si>
  <si>
    <t>Air Bubble Removal Jig</t>
  </si>
  <si>
    <t>Pro TF6251</t>
  </si>
  <si>
    <t>T3770D</t>
  </si>
  <si>
    <t>Replacement Printer Cutter Blade</t>
  </si>
  <si>
    <t>C13S210117-DS</t>
  </si>
  <si>
    <t>Maintenance Box</t>
  </si>
  <si>
    <t>C13S210115-DS</t>
  </si>
  <si>
    <t>Epson Ultra Chrome XD3 Yellow Ink Cartridge 110ml</t>
  </si>
  <si>
    <t>T51A420-DS</t>
  </si>
  <si>
    <t>1 - 110ml. Cartridge</t>
  </si>
  <si>
    <t>Epson Ultra Chrome XD3 Red Ink Cartridge 110ml</t>
  </si>
  <si>
    <t>T51AF20-DS</t>
  </si>
  <si>
    <t>Epson Ultra Chrome XD3 Photo Black Ink Cartridge 110ml</t>
  </si>
  <si>
    <t>T51A120-DS</t>
  </si>
  <si>
    <t>Epson Ultra Chrome XD3 Matte Black Ink Cartridge 110ml</t>
  </si>
  <si>
    <t>T51A820-DS</t>
  </si>
  <si>
    <t>Epson Ultra Chrome XD3 Magenta Ink Cartridge 110ml</t>
  </si>
  <si>
    <t>T51A320-DS</t>
  </si>
  <si>
    <t>Epson Ultra Chrome XD3 Cyan Ink Cartridge 110ml</t>
  </si>
  <si>
    <t>T51A220-DS</t>
  </si>
  <si>
    <t>Epson T50S Yellow UC XD3 Ink 350ml</t>
  </si>
  <si>
    <t>T50S420-DS</t>
  </si>
  <si>
    <t>Epson T50S Red UC XD3 Ink 350ml</t>
  </si>
  <si>
    <t>T50SF20-DS</t>
  </si>
  <si>
    <t>Epson T50S Photo Black UC XD3 Ink 350ml</t>
  </si>
  <si>
    <t>T50S120-DS</t>
  </si>
  <si>
    <t>Epson T50S Matte Black UC XD3 Ink 350ml</t>
  </si>
  <si>
    <t>T50S820-DS</t>
  </si>
  <si>
    <t>Epson T50S Magenta UC XD3 Ink 350ml</t>
  </si>
  <si>
    <t>T50S320-DS</t>
  </si>
  <si>
    <t>Epson T50S Cyan UC XD3 Ink 350ml</t>
  </si>
  <si>
    <t>T50S220-DS</t>
  </si>
  <si>
    <t>Epson T50L Yellow UC XD3 Ink 700ml</t>
  </si>
  <si>
    <t>T50L420-DS</t>
  </si>
  <si>
    <t>Epson T50L Red UC XD3 Ink 700ml</t>
  </si>
  <si>
    <t>T50LF20-DS</t>
  </si>
  <si>
    <t>Epson T50L Photo Black UC XD3 Ink 700ml</t>
  </si>
  <si>
    <t>T50L120-DS</t>
  </si>
  <si>
    <t>Epson T50L Matte Black UC XD3 Ink 700ml</t>
  </si>
  <si>
    <t>T50L820-DS</t>
  </si>
  <si>
    <t>Epson T50L Magenta UC XD3 Ink 700ml</t>
  </si>
  <si>
    <t>T50L320-DS</t>
  </si>
  <si>
    <t>Epson T50L Cyan UC XD3 Ink 700ml</t>
  </si>
  <si>
    <t>T50L220-DS</t>
  </si>
  <si>
    <t>Borderless Maintenance Box</t>
  </si>
  <si>
    <t>C13S210116-DS</t>
  </si>
  <si>
    <t>T3770DE</t>
  </si>
  <si>
    <t>T3770E</t>
  </si>
  <si>
    <t>T5770D</t>
  </si>
  <si>
    <t>T5770DM</t>
  </si>
  <si>
    <t>T7770D</t>
  </si>
  <si>
    <t>T7770DL</t>
  </si>
  <si>
    <t>Epson T52Y Yellow Ink Pack High Capacity 1.6L</t>
  </si>
  <si>
    <t>T52Y420-DS</t>
  </si>
  <si>
    <t>1 - 1.6L. Cartridge</t>
  </si>
  <si>
    <t>Epson T52Y Red Ink Pack High Capacity 1.6L</t>
  </si>
  <si>
    <t>T52Y920-DS</t>
  </si>
  <si>
    <t>Epson T52Y Photo Black Ink Pack High Capacity 1.6L</t>
  </si>
  <si>
    <t>T52Y120-DS</t>
  </si>
  <si>
    <t>Epson T52Y Matte Black Ink Pack High Capacity 1.6L</t>
  </si>
  <si>
    <t>T52Y820-DS</t>
  </si>
  <si>
    <t>Epson T52Y Magenta Ink Pack High Capacity 1.6L</t>
  </si>
  <si>
    <t>T52Y320-DS</t>
  </si>
  <si>
    <t>Epson T52Y Cyan Ink Pack High Capacity 1.6L</t>
  </si>
  <si>
    <t>T52Y220-DS</t>
  </si>
  <si>
    <t>T7770DM</t>
  </si>
  <si>
    <t>VG3-540</t>
  </si>
  <si>
    <t>Roland True VIS TR2 Ink Yellow 500ml</t>
  </si>
  <si>
    <t>TR2-YE-DS</t>
  </si>
  <si>
    <t>Roland True VIS TR2 Ink White 250ml</t>
  </si>
  <si>
    <t>TR2-WH-DS</t>
  </si>
  <si>
    <t>Roland True VIS TR2 Ink Orange 500ml</t>
  </si>
  <si>
    <t>TR2-OR-DS</t>
  </si>
  <si>
    <t>Roland True VIS TR2 Ink Magenta 500ml</t>
  </si>
  <si>
    <t>TR2-MG-DS</t>
  </si>
  <si>
    <t>Roland True VIS TR2 Ink Light Magenta 500ml</t>
  </si>
  <si>
    <t>TR2-LM-DS</t>
  </si>
  <si>
    <t>Roland True VIS TR2 Ink Light Cyan 500ml</t>
  </si>
  <si>
    <t>TR2-LC-DS</t>
  </si>
  <si>
    <t>Roland True VIS TR2 Ink Light Black 500ml</t>
  </si>
  <si>
    <t>TR2-LK-DS</t>
  </si>
  <si>
    <t>Roland True VIS TR2 Ink Green 500ml</t>
  </si>
  <si>
    <t>TR2-GR-DS</t>
  </si>
  <si>
    <t>Roland True VIS TR2 Ink Cyan 500ml</t>
  </si>
  <si>
    <t>TR2-CY-DS</t>
  </si>
  <si>
    <t>Roland True VIS TR2 Ink Cleaning Cartridge 500ml</t>
  </si>
  <si>
    <t>TR2-CL2-DS</t>
  </si>
  <si>
    <t>Roland True VIS TR2 Ink Black 500ml</t>
  </si>
  <si>
    <t>TR2-BK-DS</t>
  </si>
  <si>
    <t>Cleaning Swabs (50/Pk)</t>
  </si>
  <si>
    <t>IJ-SWABKIT5-50-DS</t>
  </si>
  <si>
    <t>Blade Holder, Adjustable Tip, Regular</t>
  </si>
  <si>
    <t>XD-CH3-DS</t>
  </si>
  <si>
    <t>Blade Holder, Adjustable Tip, Alloy, Orange</t>
  </si>
  <si>
    <t>XD-CH4-OR-DS</t>
  </si>
  <si>
    <t>Blade Holder, Adjustable Tip, Alloy, Blue</t>
  </si>
  <si>
    <t>XD-CH4-BL-DS</t>
  </si>
  <si>
    <t>60 Degree/.50 Offset Premium Blade, (5/Pk) Sandblast</t>
  </si>
  <si>
    <t>ZEC-U3050-DS</t>
  </si>
  <si>
    <t>60 Degree/.10 Offset Blade, 1 Ea. Thick Materials</t>
  </si>
  <si>
    <t>USA-C160-1-DS</t>
  </si>
  <si>
    <t>60 Degree/.10 Offset Blade, (3/Pk) Thick Materials</t>
  </si>
  <si>
    <t>USA-C160-3-DS</t>
  </si>
  <si>
    <t>45 Degree/.25 Offset Premium Blade, (5/Pk) Standard Materials</t>
  </si>
  <si>
    <t>ZEC-U5025-DS</t>
  </si>
  <si>
    <t>45 Degree/.25 Offset Premium Blade, (5/Pk) All Purpose</t>
  </si>
  <si>
    <t>ZEC-U1005-DS</t>
  </si>
  <si>
    <t>45 Degree/.25 Offset Premium Blade, (2/Pk) Standard Materials</t>
  </si>
  <si>
    <t>ZEC-U5032-DS</t>
  </si>
  <si>
    <t>45 Degree/.25 Offset Blade, (5/Pk) All Purpose</t>
  </si>
  <si>
    <t>USA-C145-5-DS</t>
  </si>
  <si>
    <t>VG3-640</t>
  </si>
  <si>
    <t>*Non-OEM/Third Party supplies require a 1% discount off SRP</t>
  </si>
  <si>
    <t>Hard Drive Removal and Surrender: Hard Drive Removal and Surrender charge includes the cost of the on-site technician to perform task.</t>
  </si>
  <si>
    <t>Instructions on how to calculate lease payments. See Examples below:</t>
  </si>
  <si>
    <t>Base Unit Only:</t>
  </si>
  <si>
    <t>1) Calculate Base Unit contract price by discounting required percentage off MSRP using the Discount from MSRP table.</t>
  </si>
  <si>
    <t>2) Contract Price of Base Unit multiply by lease term rate to calculate lease payment</t>
  </si>
  <si>
    <t>Base Unit Only Plus Maintenance:</t>
  </si>
  <si>
    <t>3) Flat Rate Fee Included</t>
  </si>
  <si>
    <t>Base Unit Only Plus Accessories:</t>
  </si>
  <si>
    <t>3) Adding accessory to the configuration ie Paper-Feed Unit - Calculate Contract Price</t>
  </si>
  <si>
    <r>
      <t xml:space="preserve">Example: Base Unit </t>
    </r>
    <r>
      <rPr>
        <b/>
        <sz val="11"/>
        <color rgb="FF000000"/>
        <rFont val="Calibri"/>
        <family val="2"/>
      </rPr>
      <t xml:space="preserve">MP W6700 SP </t>
    </r>
    <r>
      <rPr>
        <sz val="11"/>
        <color rgb="FF000000"/>
        <rFont val="Calibri"/>
        <family val="2"/>
      </rPr>
      <t>Contract</t>
    </r>
    <r>
      <rPr>
        <b/>
        <sz val="11"/>
        <color rgb="FF000000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 xml:space="preserve">Price = MSRP of $26,385.00 * 39% Discount from MSRP Segment Medium Low B&amp;W (4 - 9) 24" - 44" = </t>
    </r>
    <r>
      <rPr>
        <b/>
        <sz val="11"/>
        <color rgb="FF000000"/>
        <rFont val="Calibri"/>
        <family val="2"/>
      </rPr>
      <t>$16,094.85</t>
    </r>
  </si>
  <si>
    <r>
      <t xml:space="preserve">Example: Price of </t>
    </r>
    <r>
      <rPr>
        <sz val="11"/>
        <color rgb="FF000000"/>
        <rFont val="Calibri"/>
        <family val="2"/>
      </rPr>
      <t>$16,094.85 * 60 Month FMV rate .02271</t>
    </r>
    <r>
      <rPr>
        <b/>
        <sz val="11"/>
        <color rgb="FF000000"/>
        <rFont val="Calibri"/>
        <family val="2"/>
      </rPr>
      <t xml:space="preserve"> = $365.51</t>
    </r>
  </si>
  <si>
    <r>
      <t xml:space="preserve">Example: Base Unit 60 Month Lease Payment of $365.51 + Flate Rate Fee of $98.00 = </t>
    </r>
    <r>
      <rPr>
        <b/>
        <sz val="11"/>
        <color rgb="FF000000"/>
        <rFont val="Calibri"/>
        <family val="2"/>
      </rPr>
      <t>$463.51</t>
    </r>
  </si>
  <si>
    <t>4) Adding accessory to the configuration ie Print Tool - Calculate 60 Month FMV Lease Payment</t>
  </si>
  <si>
    <r>
      <t xml:space="preserve">Example: Calculate Contract Price for Print Tool = </t>
    </r>
    <r>
      <rPr>
        <sz val="11"/>
        <color rgb="FF000000"/>
        <rFont val="Calibri"/>
        <family val="2"/>
      </rPr>
      <t>MSRP of $2,769.00 * 45% Discount from MSRP</t>
    </r>
    <r>
      <rPr>
        <sz val="11"/>
        <color theme="1"/>
        <rFont val="Calibri"/>
        <family val="2"/>
        <scheme val="minor"/>
      </rPr>
      <t xml:space="preserve"> Segment Medium Low B&amp;W (4 - 9) 24" - 44" OEM Accessory = </t>
    </r>
    <r>
      <rPr>
        <b/>
        <sz val="11"/>
        <color rgb="FF000000"/>
        <rFont val="Calibri"/>
        <family val="2"/>
      </rPr>
      <t>$1,522.95</t>
    </r>
  </si>
  <si>
    <r>
      <t xml:space="preserve">Example: Contract Price of $1,522.95 * 60 MTH FMV rate .02271 = </t>
    </r>
    <r>
      <rPr>
        <b/>
        <sz val="11"/>
        <color rgb="FF000000"/>
        <rFont val="Calibri"/>
        <family val="2"/>
      </rPr>
      <t>$35.59</t>
    </r>
  </si>
  <si>
    <r>
      <t xml:space="preserve">5) Add both lease payments of $6.63 and $4.66 for total 60 month configured lease payment of </t>
    </r>
    <r>
      <rPr>
        <b/>
        <sz val="11"/>
        <color rgb="FF000000"/>
        <rFont val="Calibri"/>
        <family val="2"/>
      </rPr>
      <t>$400.10</t>
    </r>
  </si>
  <si>
    <t>RICOH</t>
  </si>
  <si>
    <t xml:space="preserve">OEM Base Unit </t>
  </si>
  <si>
    <t>See below</t>
  </si>
  <si>
    <t>NASPO 187846 Contract Legacy Maintenance Pricing</t>
  </si>
  <si>
    <t>EFI PRO 16H+</t>
  </si>
  <si>
    <t>EFI PRO 30F LED FLATBED 6C WCMYKW</t>
  </si>
  <si>
    <t>Pro 30f</t>
  </si>
  <si>
    <t>Ink Kit Install Prographics UV-XA 5 Color</t>
  </si>
  <si>
    <t>3000013430-DS</t>
  </si>
  <si>
    <t>Ink EFI Prographics UV XA Yellow 1L</t>
  </si>
  <si>
    <t>45206772-DS</t>
  </si>
  <si>
    <t>Ink EFI Prographics UV XA White 1L</t>
  </si>
  <si>
    <t>45206774-DS</t>
  </si>
  <si>
    <t>Ink EFI Prographics UV XA Magenta 1L</t>
  </si>
  <si>
    <t>45206771-DS</t>
  </si>
  <si>
    <t>Ink EFI Prographics UV XA Cyan 1L</t>
  </si>
  <si>
    <t>45206770-DS</t>
  </si>
  <si>
    <t>Ink EFI Prographics UV XA Black 1L</t>
  </si>
  <si>
    <t>45206773-DS</t>
  </si>
  <si>
    <t>Pro 16H/Pro 16H+</t>
  </si>
  <si>
    <t>Added EFI Pro 16H+ and EFI Pro 30F to MSRP List, Service-Supplies, and Consumable Supplies</t>
  </si>
  <si>
    <t>EPSON SCP20570 STANDARD EDITION PRINTER</t>
  </si>
  <si>
    <t>SCP20570SE-EPS STARTUP SUPPLIES</t>
  </si>
  <si>
    <t>P-20570</t>
  </si>
  <si>
    <t>Epson Ultrachrome Pro12 Photo Yellow Ink Bag, 1.6L</t>
  </si>
  <si>
    <t>T56E420-DS</t>
  </si>
  <si>
    <t>1 - 1.6 Liter Bottle</t>
  </si>
  <si>
    <t>Epson Ultrachrome Pro12 Photo Violet Ink Bag, 1.6L</t>
  </si>
  <si>
    <t>T56ED20-DS</t>
  </si>
  <si>
    <t>Epson Ultrachrome Pro12 Photo Orange Ink Bag, 1.6L</t>
  </si>
  <si>
    <t>T56EA20-DS</t>
  </si>
  <si>
    <t>Epson Ultrachrome Pro12 Photo Matte Black Ink Bag, 1.6L</t>
  </si>
  <si>
    <t>T56E820-DS</t>
  </si>
  <si>
    <t>Epson Ultrachrome Pro12 Photo Magenta Ink Bag, 1.6L</t>
  </si>
  <si>
    <t>T56E320-DS</t>
  </si>
  <si>
    <t>Epson Ultrachrome Pro12 Photo Light Magenta Ink Bag, 1.6L</t>
  </si>
  <si>
    <t>T56E620-DS</t>
  </si>
  <si>
    <t>Epson Ultrachrome Pro12 Photo Light Gray Ink Bag, 1.6L</t>
  </si>
  <si>
    <t>T56E920-DS</t>
  </si>
  <si>
    <t>Epson Ultrachrome Pro12 Photo Light Cyan Ink Bag, 1.6L</t>
  </si>
  <si>
    <t>T56E520-DS</t>
  </si>
  <si>
    <t>Epson Ultrachrome Pro12 Photo Green Ink Bag, 1.6L</t>
  </si>
  <si>
    <t>T56EB20-DS</t>
  </si>
  <si>
    <t>Epson Ultrachrome Pro12 Photo Gray Ink Bag, 1.6L</t>
  </si>
  <si>
    <t>T56E720-DS</t>
  </si>
  <si>
    <t>Epson Ultrachrome Pro12 Photo Cyan Ink Bag, 1.6L</t>
  </si>
  <si>
    <t>T56E220-DS</t>
  </si>
  <si>
    <t>Epson Ultrachrome Pro12 Photo Black Ink Bag, 1.6L</t>
  </si>
  <si>
    <t>T56E120-DS</t>
  </si>
  <si>
    <t>Added EPSON SCP20570 STANDARD EDITION PRINTER to MSRP List and Consumable Supplies</t>
  </si>
  <si>
    <t>ROLAND TRUEVIS VG3-540 PROMO</t>
  </si>
  <si>
    <t>ROLAND TRUEVIS VG3-640 PROMO</t>
  </si>
  <si>
    <t>Added ROLAND TRUEVIS VG3-540 PROMO and VG3-640 PROMO to MSRP List Segment Medium High Color/B&amp;W (10 - 19) 46"+</t>
  </si>
  <si>
    <t>KIT-SUS-8COLORS-GR-TRUVIS</t>
  </si>
  <si>
    <t>VG3-540/VG3-640</t>
  </si>
  <si>
    <t>Added started supplies to Consumables for VG3-540/VG3-640</t>
  </si>
  <si>
    <t>Added supplies to Consumables Supplies for EPSON</t>
  </si>
  <si>
    <t>Increasing MSRP which will raise the price on blue highlighted codes by 20%. This is due to tariffs on items manufactured in China specifically. Only affects the MSRP List Price and no changes to Service-Supplies and Consumable Supplies.</t>
  </si>
  <si>
    <t>Increasing MSRP which will raise the price on blue highlighted codes by 10%. This is due to tariffs on itemsManufactured in China and Japan. Only affects the MSRP List Price and no changes to Service-Supplies and Consumable Supplies.</t>
  </si>
  <si>
    <t>EFI PRO 30H+</t>
  </si>
  <si>
    <t>PRO 30HPLUS</t>
  </si>
  <si>
    <t>Lamp, Led, Fj100 Gen 2, 225X20Ac395-12W For 30H+ and 30F+ Only</t>
  </si>
  <si>
    <t>45251214-DS</t>
  </si>
  <si>
    <t>Insert, Misting - Honey Comb Tray</t>
  </si>
  <si>
    <t>45246955-DS</t>
  </si>
  <si>
    <t>Ink Jet Purge And Lt Store Fluid 5L</t>
  </si>
  <si>
    <t>45225793-DS</t>
  </si>
  <si>
    <t>Ink EFI Prographics+ UV Yel 1X5L</t>
  </si>
  <si>
    <t>45250684-DS</t>
  </si>
  <si>
    <t>Ink EFI Prographics+ UV Wht 1X5L</t>
  </si>
  <si>
    <t>45250686-DS</t>
  </si>
  <si>
    <t>Ink EFI Prographics+ UV Mag 1X5L</t>
  </si>
  <si>
    <t>45250683-DS</t>
  </si>
  <si>
    <t>Ink EFI Prographics+ UV Cyan 1X5L</t>
  </si>
  <si>
    <t>45250682-DS</t>
  </si>
  <si>
    <t>Ink EFI Prographics+ UV Blk 1X5L</t>
  </si>
  <si>
    <t>45250685-DS</t>
  </si>
  <si>
    <t>Filter, Lamp, Fj100 Gen 2, 225X20, 6 Pac For 30H+ and 30F+ Lamps Only</t>
  </si>
  <si>
    <t>45250905-DS</t>
  </si>
  <si>
    <t>Belt, Media 3085*3420Mm Pro30H+ For 30H+ Only</t>
  </si>
  <si>
    <t>45258166-DS</t>
  </si>
  <si>
    <t>1 - 400G Cartridge</t>
  </si>
  <si>
    <t>Lamp</t>
  </si>
  <si>
    <t>1 x 5 Liter</t>
  </si>
  <si>
    <t>1 x 400G Cartridge</t>
  </si>
  <si>
    <t>Filter</t>
  </si>
  <si>
    <t>Added EFI Pro 30H+ to MSRP List, Service-Supplies, and Consumable Supplies</t>
  </si>
  <si>
    <t>Increasing MSRP which will raise the price on blue highlighted codes by 5%. This is due to tariffs on items Manufactured in Japan. Only affects the MSRP List Price and no changes to Service-Supplies and Consumable Supplies.</t>
  </si>
  <si>
    <t>Added new accessories, Applied tariff decrease  on items manufactured in China. These are highlighted in green font.</t>
  </si>
  <si>
    <t>Added EPSON P8570DR STANDARD EDITION PRINTER to MSRP List and Consumable Supplies</t>
  </si>
  <si>
    <t>EPSON SURECOLOR P8570DR</t>
  </si>
  <si>
    <t>P8570DR</t>
  </si>
  <si>
    <t>Increased MSRP and Prices on Consumables by an average of 13.9%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</si>
</sst>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0.00000"/>
    <numFmt numFmtId="166" formatCode="_(&quot;$&quot;* #,##0.0000_);_(&quot;$&quot;* \(#,##0.0000\);_(&quot;$&quot;* &quot;-&quot;????_);_(@_)"/>
    <numFmt numFmtId="167" formatCode="0.0000"/>
    <numFmt numFmtId="168" formatCode="_(&quot;$&quot;* #,##0.00_);_(&quot;$&quot;* \(#,##0.00\);_(&quot;$&quot;* &quot;-&quot;????_);_(@_)"/>
    <numFmt numFmtId="169" formatCode="_(* #,##0_);_(* \(#,##0\);_(* &quot;-&quot;??_);_(@_)"/>
  </numFmts>
  <fonts count="5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Calibri"/>
      <family val="2"/>
    </font>
    <font>
      <b/>
      <sz val="16"/>
      <color indexed="8"/>
      <name val="Calibri"/>
      <family val="2"/>
    </font>
    <font>
      <b/>
      <sz val="20"/>
      <color indexed="9"/>
      <name val="Calibri"/>
      <family val="2"/>
    </font>
    <font>
      <sz val="11"/>
      <name val="Calibri"/>
      <family val="2"/>
    </font>
    <font>
      <b/>
      <sz val="14"/>
      <color indexed="9"/>
      <name val="Calibri"/>
      <family val="2"/>
    </font>
    <font>
      <sz val="8"/>
      <name val="Helv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</font>
    <font>
      <b/>
      <i/>
      <sz val="11"/>
      <color indexed="8"/>
      <name val="Calibri"/>
      <family val="2"/>
    </font>
    <font>
      <b/>
      <sz val="14"/>
      <color theme="0"/>
      <name val="Aharoni"/>
      <charset val="177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FF0000"/>
      <name val="Aharoni"/>
      <charset val="177"/>
    </font>
    <font>
      <sz val="22"/>
      <color theme="1" tint="0.34998626667073579"/>
      <name val="Impact"/>
      <family val="2"/>
    </font>
    <font>
      <b/>
      <sz val="11"/>
      <color indexed="1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2060"/>
      <name val="Calibri"/>
      <family val="2"/>
    </font>
    <font>
      <sz val="11"/>
      <color rgb="FF00206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Aharoni"/>
      <charset val="177"/>
    </font>
    <font>
      <b/>
      <sz val="11"/>
      <color rgb="FF3399FF"/>
      <name val="Calibri"/>
      <family val="2"/>
    </font>
    <font>
      <b/>
      <sz val="11"/>
      <color rgb="FF00B050"/>
      <name val="Calibri"/>
      <family val="2"/>
    </font>
    <font>
      <sz val="11"/>
      <color rgb="FF00B0F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lightDown">
        <bgColor indexed="23"/>
      </patternFill>
    </fill>
    <fill>
      <patternFill patternType="solid">
        <fgColor rgb="FFFFFFCC"/>
        <bgColor indexed="64"/>
      </patternFill>
    </fill>
    <fill>
      <patternFill patternType="darkUp">
        <fgColor theme="0" tint="-0.499984740745262"/>
        <bgColor indexed="65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1">
    <xf numFmtId="0" fontId="0" fillId="0" borderId="0"/>
    <xf numFmtId="0" fontId="1" fillId="0" borderId="0"/>
    <xf numFmtId="0" fontId="23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1" fillId="23" borderId="7" applyNumberFormat="0" applyFont="0" applyAlignment="0" applyProtection="0"/>
    <xf numFmtId="0" fontId="14" fillId="20" borderId="8" applyNumberFormat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32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239">
    <xf numFmtId="0" fontId="0" fillId="0" borderId="0" xfId="0"/>
    <xf numFmtId="0" fontId="1" fillId="0" borderId="10" xfId="1" applyBorder="1"/>
    <xf numFmtId="0" fontId="16" fillId="24" borderId="10" xfId="1" applyFont="1" applyFill="1" applyBorder="1" applyAlignment="1">
      <alignment horizontal="center"/>
    </xf>
    <xf numFmtId="0" fontId="1" fillId="24" borderId="10" xfId="1" applyFill="1" applyBorder="1"/>
    <xf numFmtId="0" fontId="18" fillId="25" borderId="10" xfId="1" applyFont="1" applyFill="1" applyBorder="1" applyAlignment="1">
      <alignment horizontal="center" vertical="center" wrapText="1"/>
    </xf>
    <xf numFmtId="0" fontId="5" fillId="26" borderId="11" xfId="1" applyFont="1" applyFill="1" applyBorder="1" applyAlignment="1">
      <alignment horizontal="center" vertical="center" wrapText="1"/>
    </xf>
    <xf numFmtId="44" fontId="1" fillId="0" borderId="10" xfId="1" applyNumberFormat="1" applyBorder="1"/>
    <xf numFmtId="0" fontId="19" fillId="27" borderId="13" xfId="1" applyFont="1" applyFill="1" applyBorder="1"/>
    <xf numFmtId="0" fontId="16" fillId="0" borderId="10" xfId="1" applyFont="1" applyBorder="1" applyAlignment="1">
      <alignment horizontal="center" wrapText="1"/>
    </xf>
    <xf numFmtId="0" fontId="19" fillId="27" borderId="13" xfId="1" applyFont="1" applyFill="1" applyBorder="1" applyAlignment="1">
      <alignment horizontal="left"/>
    </xf>
    <xf numFmtId="0" fontId="16" fillId="27" borderId="10" xfId="1" applyFont="1" applyFill="1" applyBorder="1"/>
    <xf numFmtId="10" fontId="1" fillId="0" borderId="10" xfId="1" applyNumberFormat="1" applyBorder="1"/>
    <xf numFmtId="0" fontId="16" fillId="27" borderId="10" xfId="1" applyFont="1" applyFill="1" applyBorder="1" applyAlignment="1">
      <alignment horizontal="left" vertical="center" wrapText="1"/>
    </xf>
    <xf numFmtId="0" fontId="16" fillId="0" borderId="0" xfId="1" applyFont="1"/>
    <xf numFmtId="0" fontId="1" fillId="0" borderId="0" xfId="1"/>
    <xf numFmtId="0" fontId="5" fillId="28" borderId="10" xfId="1" applyFont="1" applyFill="1" applyBorder="1" applyAlignment="1">
      <alignment horizontal="center" vertical="center" wrapText="1"/>
    </xf>
    <xf numFmtId="0" fontId="16" fillId="29" borderId="10" xfId="1" applyFont="1" applyFill="1" applyBorder="1" applyAlignment="1">
      <alignment horizontal="center"/>
    </xf>
    <xf numFmtId="2" fontId="1" fillId="0" borderId="10" xfId="1" applyNumberFormat="1" applyBorder="1" applyAlignment="1">
      <alignment horizontal="center"/>
    </xf>
    <xf numFmtId="164" fontId="1" fillId="0" borderId="10" xfId="1" applyNumberFormat="1" applyBorder="1" applyAlignment="1">
      <alignment horizontal="center"/>
    </xf>
    <xf numFmtId="165" fontId="1" fillId="0" borderId="10" xfId="1" applyNumberFormat="1" applyBorder="1" applyAlignment="1">
      <alignment horizontal="center" vertical="center"/>
    </xf>
    <xf numFmtId="0" fontId="1" fillId="0" borderId="0" xfId="1" applyAlignment="1">
      <alignment horizontal="center"/>
    </xf>
    <xf numFmtId="0" fontId="16" fillId="0" borderId="0" xfId="1" applyFont="1" applyAlignment="1">
      <alignment horizontal="center"/>
    </xf>
    <xf numFmtId="49" fontId="18" fillId="25" borderId="10" xfId="1" applyNumberFormat="1" applyFont="1" applyFill="1" applyBorder="1" applyAlignment="1">
      <alignment horizontal="center" vertical="center" wrapText="1"/>
    </xf>
    <xf numFmtId="0" fontId="27" fillId="28" borderId="14" xfId="1" applyFont="1" applyFill="1" applyBorder="1" applyAlignment="1">
      <alignment vertical="center"/>
    </xf>
    <xf numFmtId="0" fontId="21" fillId="0" borderId="23" xfId="1" applyFont="1" applyBorder="1" applyAlignment="1">
      <alignment horizontal="left" vertical="center"/>
    </xf>
    <xf numFmtId="0" fontId="21" fillId="0" borderId="10" xfId="1" applyFont="1" applyBorder="1" applyAlignment="1">
      <alignment horizontal="left" vertical="center" wrapText="1"/>
    </xf>
    <xf numFmtId="0" fontId="1" fillId="30" borderId="13" xfId="1" applyFill="1" applyBorder="1"/>
    <xf numFmtId="0" fontId="1" fillId="30" borderId="14" xfId="1" applyFill="1" applyBorder="1"/>
    <xf numFmtId="0" fontId="1" fillId="0" borderId="10" xfId="1" applyBorder="1" applyAlignment="1">
      <alignment wrapText="1"/>
    </xf>
    <xf numFmtId="0" fontId="0" fillId="0" borderId="0" xfId="0" applyAlignment="1">
      <alignment wrapText="1"/>
    </xf>
    <xf numFmtId="0" fontId="1" fillId="31" borderId="10" xfId="1" applyFill="1" applyBorder="1"/>
    <xf numFmtId="167" fontId="1" fillId="31" borderId="14" xfId="1" applyNumberFormat="1" applyFill="1" applyBorder="1"/>
    <xf numFmtId="0" fontId="29" fillId="0" borderId="10" xfId="1" applyFont="1" applyBorder="1" applyAlignment="1">
      <alignment horizontal="left" vertical="center"/>
    </xf>
    <xf numFmtId="0" fontId="16" fillId="0" borderId="10" xfId="1" applyFont="1" applyBorder="1" applyAlignment="1">
      <alignment horizontal="center" vertical="center"/>
    </xf>
    <xf numFmtId="0" fontId="1" fillId="0" borderId="10" xfId="1" applyBorder="1" applyAlignment="1">
      <alignment horizontal="left"/>
    </xf>
    <xf numFmtId="0" fontId="16" fillId="0" borderId="10" xfId="1" applyFont="1" applyBorder="1" applyAlignment="1">
      <alignment horizontal="center" vertical="center" wrapText="1"/>
    </xf>
    <xf numFmtId="0" fontId="1" fillId="0" borderId="10" xfId="1" applyBorder="1" applyAlignment="1">
      <alignment horizontal="left" vertical="center"/>
    </xf>
    <xf numFmtId="0" fontId="0" fillId="0" borderId="0" xfId="0" applyAlignment="1">
      <alignment vertical="center"/>
    </xf>
    <xf numFmtId="44" fontId="0" fillId="0" borderId="10" xfId="0" applyNumberFormat="1" applyBorder="1"/>
    <xf numFmtId="167" fontId="0" fillId="31" borderId="14" xfId="0" applyNumberFormat="1" applyFill="1" applyBorder="1"/>
    <xf numFmtId="44" fontId="0" fillId="0" borderId="10" xfId="0" applyNumberFormat="1" applyBorder="1" applyAlignment="1">
      <alignment vertical="center"/>
    </xf>
    <xf numFmtId="0" fontId="16" fillId="0" borderId="0" xfId="0" applyFont="1"/>
    <xf numFmtId="0" fontId="26" fillId="0" borderId="0" xfId="0" applyFont="1" applyAlignment="1">
      <alignment horizontal="left"/>
    </xf>
    <xf numFmtId="0" fontId="33" fillId="0" borderId="0" xfId="0" applyFont="1"/>
    <xf numFmtId="0" fontId="30" fillId="0" borderId="0" xfId="47" applyFont="1"/>
    <xf numFmtId="0" fontId="32" fillId="0" borderId="0" xfId="47"/>
    <xf numFmtId="14" fontId="30" fillId="0" borderId="0" xfId="47" applyNumberFormat="1" applyFont="1"/>
    <xf numFmtId="14" fontId="30" fillId="0" borderId="0" xfId="47" applyNumberFormat="1" applyFont="1" applyAlignment="1">
      <alignment horizontal="center"/>
    </xf>
    <xf numFmtId="14" fontId="16" fillId="0" borderId="0" xfId="47" applyNumberFormat="1" applyFont="1" applyAlignment="1">
      <alignment horizontal="center"/>
    </xf>
    <xf numFmtId="0" fontId="34" fillId="0" borderId="0" xfId="47" applyFont="1"/>
    <xf numFmtId="0" fontId="29" fillId="0" borderId="0" xfId="47" applyFont="1"/>
    <xf numFmtId="0" fontId="35" fillId="28" borderId="14" xfId="1" applyFont="1" applyFill="1" applyBorder="1" applyAlignment="1">
      <alignment vertical="center"/>
    </xf>
    <xf numFmtId="0" fontId="31" fillId="30" borderId="14" xfId="1" applyFont="1" applyFill="1" applyBorder="1"/>
    <xf numFmtId="167" fontId="31" fillId="31" borderId="14" xfId="1" applyNumberFormat="1" applyFont="1" applyFill="1" applyBorder="1"/>
    <xf numFmtId="49" fontId="19" fillId="27" borderId="18" xfId="1" applyNumberFormat="1" applyFont="1" applyFill="1" applyBorder="1"/>
    <xf numFmtId="49" fontId="19" fillId="27" borderId="19" xfId="1" applyNumberFormat="1" applyFont="1" applyFill="1" applyBorder="1"/>
    <xf numFmtId="49" fontId="19" fillId="27" borderId="20" xfId="1" applyNumberFormat="1" applyFont="1" applyFill="1" applyBorder="1"/>
    <xf numFmtId="49" fontId="19" fillId="27" borderId="12" xfId="1" applyNumberFormat="1" applyFont="1" applyFill="1" applyBorder="1"/>
    <xf numFmtId="49" fontId="19" fillId="27" borderId="15" xfId="1" applyNumberFormat="1" applyFont="1" applyFill="1" applyBorder="1"/>
    <xf numFmtId="49" fontId="19" fillId="27" borderId="22" xfId="1" applyNumberFormat="1" applyFont="1" applyFill="1" applyBorder="1"/>
    <xf numFmtId="0" fontId="29" fillId="33" borderId="10" xfId="1" applyFont="1" applyFill="1" applyBorder="1" applyAlignment="1">
      <alignment horizontal="center" vertical="top"/>
    </xf>
    <xf numFmtId="0" fontId="0" fillId="0" borderId="0" xfId="0" applyAlignment="1">
      <alignment horizontal="center" vertical="center"/>
    </xf>
    <xf numFmtId="1" fontId="0" fillId="0" borderId="0" xfId="0" applyNumberFormat="1"/>
    <xf numFmtId="2" fontId="0" fillId="0" borderId="0" xfId="0" applyNumberFormat="1"/>
    <xf numFmtId="167" fontId="0" fillId="0" borderId="0" xfId="0" applyNumberFormat="1"/>
    <xf numFmtId="0" fontId="36" fillId="0" borderId="0" xfId="0" applyFont="1" applyAlignment="1">
      <alignment vertical="center"/>
    </xf>
    <xf numFmtId="0" fontId="0" fillId="34" borderId="0" xfId="0" applyFill="1"/>
    <xf numFmtId="0" fontId="0" fillId="34" borderId="0" xfId="0" applyFill="1" applyAlignment="1">
      <alignment horizontal="center" vertical="center"/>
    </xf>
    <xf numFmtId="1" fontId="0" fillId="34" borderId="0" xfId="0" applyNumberFormat="1" applyFill="1"/>
    <xf numFmtId="2" fontId="0" fillId="34" borderId="0" xfId="0" applyNumberFormat="1" applyFill="1"/>
    <xf numFmtId="167" fontId="0" fillId="34" borderId="0" xfId="0" applyNumberFormat="1" applyFill="1"/>
    <xf numFmtId="37" fontId="37" fillId="0" borderId="0" xfId="0" applyNumberFormat="1" applyFont="1" applyAlignment="1" applyProtection="1">
      <alignment horizontal="left"/>
      <protection locked="0"/>
    </xf>
    <xf numFmtId="0" fontId="38" fillId="0" borderId="0" xfId="0" applyFont="1" applyAlignment="1">
      <alignment horizontal="center"/>
    </xf>
    <xf numFmtId="37" fontId="28" fillId="0" borderId="0" xfId="0" applyNumberFormat="1" applyFont="1" applyAlignment="1" applyProtection="1">
      <alignment horizontal="left"/>
      <protection locked="0"/>
    </xf>
    <xf numFmtId="37" fontId="39" fillId="0" borderId="0" xfId="0" applyNumberFormat="1" applyFont="1" applyAlignment="1" applyProtection="1">
      <alignment horizontal="left"/>
      <protection locked="0"/>
    </xf>
    <xf numFmtId="0" fontId="40" fillId="0" borderId="0" xfId="0" applyFont="1" applyAlignment="1">
      <alignment horizontal="left"/>
    </xf>
    <xf numFmtId="49" fontId="41" fillId="33" borderId="10" xfId="0" applyNumberFormat="1" applyFont="1" applyFill="1" applyBorder="1" applyAlignment="1">
      <alignment horizontal="center" vertical="center" wrapText="1"/>
    </xf>
    <xf numFmtId="0" fontId="41" fillId="33" borderId="10" xfId="0" applyFont="1" applyFill="1" applyBorder="1" applyAlignment="1">
      <alignment horizontal="center" vertical="center" wrapText="1"/>
    </xf>
    <xf numFmtId="49" fontId="39" fillId="0" borderId="0" xfId="0" applyNumberFormat="1" applyFont="1" applyAlignment="1">
      <alignment horizontal="center"/>
    </xf>
    <xf numFmtId="0" fontId="39" fillId="0" borderId="0" xfId="0" applyFont="1" applyAlignment="1">
      <alignment horizontal="left"/>
    </xf>
    <xf numFmtId="0" fontId="39" fillId="0" borderId="0" xfId="0" applyFont="1" applyAlignment="1">
      <alignment horizontal="center" vertical="center"/>
    </xf>
    <xf numFmtId="0" fontId="39" fillId="0" borderId="0" xfId="0" applyFont="1" applyAlignment="1">
      <alignment horizontal="center"/>
    </xf>
    <xf numFmtId="8" fontId="39" fillId="0" borderId="0" xfId="45" applyNumberFormat="1" applyFont="1" applyAlignment="1">
      <alignment horizontal="center"/>
    </xf>
    <xf numFmtId="37" fontId="39" fillId="0" borderId="0" xfId="45" applyNumberFormat="1" applyFont="1" applyAlignment="1">
      <alignment horizontal="center"/>
    </xf>
    <xf numFmtId="167" fontId="39" fillId="0" borderId="0" xfId="0" applyNumberFormat="1" applyFont="1" applyAlignment="1">
      <alignment horizontal="center"/>
    </xf>
    <xf numFmtId="49" fontId="39" fillId="0" borderId="15" xfId="0" applyNumberFormat="1" applyFont="1" applyBorder="1" applyAlignment="1">
      <alignment horizontal="center"/>
    </xf>
    <xf numFmtId="0" fontId="39" fillId="0" borderId="15" xfId="0" applyFont="1" applyBorder="1" applyAlignment="1">
      <alignment horizontal="left"/>
    </xf>
    <xf numFmtId="0" fontId="39" fillId="0" borderId="15" xfId="0" applyFont="1" applyBorder="1" applyAlignment="1">
      <alignment horizontal="center" vertical="center"/>
    </xf>
    <xf numFmtId="0" fontId="39" fillId="0" borderId="15" xfId="0" applyFont="1" applyBorder="1" applyAlignment="1">
      <alignment horizontal="center"/>
    </xf>
    <xf numFmtId="8" fontId="39" fillId="0" borderId="15" xfId="45" applyNumberFormat="1" applyFont="1" applyBorder="1" applyAlignment="1">
      <alignment horizontal="center"/>
    </xf>
    <xf numFmtId="37" fontId="39" fillId="0" borderId="15" xfId="45" applyNumberFormat="1" applyFont="1" applyBorder="1" applyAlignment="1">
      <alignment horizontal="center"/>
    </xf>
    <xf numFmtId="167" fontId="39" fillId="0" borderId="15" xfId="0" applyNumberFormat="1" applyFont="1" applyBorder="1" applyAlignment="1">
      <alignment horizontal="center"/>
    </xf>
    <xf numFmtId="0" fontId="42" fillId="24" borderId="10" xfId="1" applyFont="1" applyFill="1" applyBorder="1"/>
    <xf numFmtId="0" fontId="43" fillId="0" borderId="0" xfId="0" applyFont="1"/>
    <xf numFmtId="0" fontId="44" fillId="0" borderId="0" xfId="0" applyFont="1"/>
    <xf numFmtId="0" fontId="45" fillId="26" borderId="11" xfId="1" applyFont="1" applyFill="1" applyBorder="1" applyAlignment="1">
      <alignment horizontal="center" vertical="center" wrapText="1"/>
    </xf>
    <xf numFmtId="49" fontId="18" fillId="0" borderId="10" xfId="1" applyNumberFormat="1" applyFont="1" applyBorder="1" applyAlignment="1">
      <alignment horizontal="center" vertical="center" wrapText="1"/>
    </xf>
    <xf numFmtId="44" fontId="18" fillId="0" borderId="10" xfId="0" applyNumberFormat="1" applyFont="1" applyBorder="1"/>
    <xf numFmtId="0" fontId="21" fillId="24" borderId="10" xfId="1" applyFont="1" applyFill="1" applyBorder="1"/>
    <xf numFmtId="44" fontId="21" fillId="0" borderId="10" xfId="0" applyNumberFormat="1" applyFont="1" applyBorder="1"/>
    <xf numFmtId="0" fontId="45" fillId="26" borderId="10" xfId="1" applyFont="1" applyFill="1" applyBorder="1" applyAlignment="1">
      <alignment horizontal="center" vertical="center" wrapText="1"/>
    </xf>
    <xf numFmtId="166" fontId="21" fillId="0" borderId="11" xfId="1" applyNumberFormat="1" applyFont="1" applyBorder="1"/>
    <xf numFmtId="168" fontId="21" fillId="0" borderId="11" xfId="1" applyNumberFormat="1" applyFont="1" applyBorder="1"/>
    <xf numFmtId="10" fontId="21" fillId="0" borderId="10" xfId="1" applyNumberFormat="1" applyFont="1" applyBorder="1"/>
    <xf numFmtId="0" fontId="21" fillId="30" borderId="14" xfId="1" applyFont="1" applyFill="1" applyBorder="1"/>
    <xf numFmtId="41" fontId="21" fillId="0" borderId="10" xfId="1" applyNumberFormat="1" applyFont="1" applyBorder="1" applyAlignment="1">
      <alignment wrapText="1"/>
    </xf>
    <xf numFmtId="169" fontId="29" fillId="0" borderId="11" xfId="45" applyNumberFormat="1" applyFont="1" applyBorder="1" applyAlignment="1">
      <alignment horizontal="center"/>
    </xf>
    <xf numFmtId="44" fontId="21" fillId="0" borderId="10" xfId="1" applyNumberFormat="1" applyFont="1" applyBorder="1" applyAlignment="1">
      <alignment wrapText="1"/>
    </xf>
    <xf numFmtId="44" fontId="29" fillId="0" borderId="10" xfId="0" applyNumberFormat="1" applyFont="1" applyBorder="1" applyAlignment="1">
      <alignment horizontal="center"/>
    </xf>
    <xf numFmtId="166" fontId="21" fillId="0" borderId="11" xfId="1" applyNumberFormat="1" applyFont="1" applyBorder="1" applyAlignment="1">
      <alignment wrapText="1"/>
    </xf>
    <xf numFmtId="166" fontId="21" fillId="0" borderId="11" xfId="1" applyNumberFormat="1" applyFont="1" applyBorder="1" applyAlignment="1">
      <alignment horizontal="center" wrapText="1"/>
    </xf>
    <xf numFmtId="10" fontId="21" fillId="0" borderId="10" xfId="1" applyNumberFormat="1" applyFont="1" applyBorder="1" applyAlignment="1">
      <alignment wrapText="1"/>
    </xf>
    <xf numFmtId="167" fontId="21" fillId="31" borderId="14" xfId="1" applyNumberFormat="1" applyFont="1" applyFill="1" applyBorder="1"/>
    <xf numFmtId="44" fontId="29" fillId="0" borderId="10" xfId="0" applyNumberFormat="1" applyFont="1" applyBorder="1"/>
    <xf numFmtId="167" fontId="29" fillId="31" borderId="14" xfId="0" applyNumberFormat="1" applyFont="1" applyFill="1" applyBorder="1"/>
    <xf numFmtId="0" fontId="29" fillId="30" borderId="14" xfId="0" applyFont="1" applyFill="1" applyBorder="1"/>
    <xf numFmtId="44" fontId="29" fillId="0" borderId="10" xfId="0" applyNumberFormat="1" applyFont="1" applyBorder="1" applyAlignment="1">
      <alignment vertical="center"/>
    </xf>
    <xf numFmtId="0" fontId="26" fillId="0" borderId="0" xfId="1" applyFont="1" applyAlignment="1">
      <alignment horizontal="left"/>
    </xf>
    <xf numFmtId="0" fontId="18" fillId="0" borderId="0" xfId="1" applyFont="1" applyAlignment="1">
      <alignment horizontal="left"/>
    </xf>
    <xf numFmtId="0" fontId="16" fillId="0" borderId="0" xfId="1" applyFont="1" applyAlignment="1">
      <alignment horizontal="right"/>
    </xf>
    <xf numFmtId="0" fontId="47" fillId="0" borderId="0" xfId="1" applyFont="1"/>
    <xf numFmtId="0" fontId="48" fillId="0" borderId="10" xfId="1" applyFont="1" applyBorder="1"/>
    <xf numFmtId="0" fontId="21" fillId="0" borderId="10" xfId="1" applyFont="1" applyBorder="1"/>
    <xf numFmtId="0" fontId="18" fillId="27" borderId="10" xfId="1" applyFont="1" applyFill="1" applyBorder="1"/>
    <xf numFmtId="0" fontId="27" fillId="28" borderId="13" xfId="1" applyFont="1" applyFill="1" applyBorder="1" applyAlignment="1">
      <alignment vertical="center"/>
    </xf>
    <xf numFmtId="0" fontId="45" fillId="26" borderId="20" xfId="1" applyFont="1" applyFill="1" applyBorder="1" applyAlignment="1">
      <alignment horizontal="center" vertical="center" wrapText="1"/>
    </xf>
    <xf numFmtId="0" fontId="29" fillId="0" borderId="0" xfId="0" applyFont="1"/>
    <xf numFmtId="0" fontId="50" fillId="26" borderId="10" xfId="1" applyFont="1" applyFill="1" applyBorder="1" applyAlignment="1">
      <alignment horizontal="center" vertical="center" wrapText="1"/>
    </xf>
    <xf numFmtId="0" fontId="49" fillId="0" borderId="0" xfId="0" applyFont="1"/>
    <xf numFmtId="0" fontId="52" fillId="28" borderId="14" xfId="1" applyFont="1" applyFill="1" applyBorder="1" applyAlignment="1">
      <alignment vertical="center"/>
    </xf>
    <xf numFmtId="166" fontId="48" fillId="0" borderId="11" xfId="1" applyNumberFormat="1" applyFont="1" applyBorder="1"/>
    <xf numFmtId="0" fontId="48" fillId="30" borderId="14" xfId="1" applyFont="1" applyFill="1" applyBorder="1"/>
    <xf numFmtId="10" fontId="48" fillId="0" borderId="10" xfId="1" applyNumberFormat="1" applyFont="1" applyBorder="1" applyAlignment="1">
      <alignment wrapText="1"/>
    </xf>
    <xf numFmtId="167" fontId="48" fillId="31" borderId="14" xfId="1" applyNumberFormat="1" applyFont="1" applyFill="1" applyBorder="1"/>
    <xf numFmtId="167" fontId="32" fillId="31" borderId="14" xfId="0" applyNumberFormat="1" applyFont="1" applyFill="1" applyBorder="1"/>
    <xf numFmtId="0" fontId="32" fillId="0" borderId="0" xfId="0" applyFont="1"/>
    <xf numFmtId="0" fontId="25" fillId="26" borderId="18" xfId="1" applyFont="1" applyFill="1" applyBorder="1" applyAlignment="1">
      <alignment horizontal="center" vertical="center" wrapText="1"/>
    </xf>
    <xf numFmtId="0" fontId="25" fillId="26" borderId="20" xfId="1" applyFont="1" applyFill="1" applyBorder="1" applyAlignment="1">
      <alignment horizontal="center" vertical="center" wrapText="1"/>
    </xf>
    <xf numFmtId="0" fontId="45" fillId="32" borderId="11" xfId="1" applyFont="1" applyFill="1" applyBorder="1" applyAlignment="1">
      <alignment horizontal="center" vertical="center" wrapText="1"/>
    </xf>
    <xf numFmtId="0" fontId="29" fillId="0" borderId="24" xfId="0" applyFont="1" applyBorder="1"/>
    <xf numFmtId="44" fontId="29" fillId="0" borderId="24" xfId="46" applyFont="1" applyBorder="1"/>
    <xf numFmtId="169" fontId="29" fillId="0" borderId="24" xfId="45" applyNumberFormat="1" applyFont="1" applyBorder="1"/>
    <xf numFmtId="0" fontId="21" fillId="0" borderId="0" xfId="1" applyFont="1"/>
    <xf numFmtId="0" fontId="29" fillId="0" borderId="24" xfId="0" applyFont="1" applyBorder="1" applyAlignment="1">
      <alignment horizontal="left" indent="1"/>
    </xf>
    <xf numFmtId="14" fontId="30" fillId="0" borderId="0" xfId="0" applyNumberFormat="1" applyFont="1" applyAlignment="1">
      <alignment horizontal="center"/>
    </xf>
    <xf numFmtId="44" fontId="53" fillId="0" borderId="10" xfId="0" applyNumberFormat="1" applyFont="1" applyBorder="1"/>
    <xf numFmtId="44" fontId="54" fillId="0" borderId="10" xfId="0" applyNumberFormat="1" applyFont="1" applyBorder="1"/>
    <xf numFmtId="0" fontId="16" fillId="0" borderId="10" xfId="1" applyFont="1" applyBorder="1" applyAlignment="1">
      <alignment horizontal="center"/>
    </xf>
    <xf numFmtId="0" fontId="0" fillId="0" borderId="0" xfId="47" applyFont="1"/>
    <xf numFmtId="0" fontId="55" fillId="0" borderId="24" xfId="0" applyFont="1" applyBorder="1"/>
    <xf numFmtId="0" fontId="55" fillId="0" borderId="24" xfId="0" applyFont="1" applyBorder="1" applyAlignment="1">
      <alignment horizontal="left" indent="1"/>
    </xf>
    <xf numFmtId="44" fontId="55" fillId="0" borderId="24" xfId="46" applyFont="1" applyBorder="1"/>
    <xf numFmtId="169" fontId="55" fillId="0" borderId="24" xfId="45" applyNumberFormat="1" applyFont="1" applyBorder="1"/>
    <xf numFmtId="10" fontId="21" fillId="0" borderId="0" xfId="50" applyNumberFormat="1" applyFont="1"/>
    <xf numFmtId="0" fontId="20" fillId="26" borderId="12" xfId="1" applyFont="1" applyFill="1" applyBorder="1" applyAlignment="1">
      <alignment horizontal="center" vertical="center"/>
    </xf>
    <xf numFmtId="0" fontId="20" fillId="26" borderId="15" xfId="1" applyFont="1" applyFill="1" applyBorder="1" applyAlignment="1">
      <alignment horizontal="center" vertical="center"/>
    </xf>
    <xf numFmtId="0" fontId="19" fillId="0" borderId="14" xfId="1" applyFont="1" applyBorder="1" applyAlignment="1">
      <alignment horizontal="left"/>
    </xf>
    <xf numFmtId="0" fontId="20" fillId="26" borderId="16" xfId="1" applyFont="1" applyFill="1" applyBorder="1" applyAlignment="1">
      <alignment horizontal="center" vertical="center"/>
    </xf>
    <xf numFmtId="0" fontId="20" fillId="26" borderId="0" xfId="1" applyFont="1" applyFill="1" applyAlignment="1">
      <alignment horizontal="center" vertical="center"/>
    </xf>
    <xf numFmtId="0" fontId="22" fillId="26" borderId="23" xfId="1" applyFont="1" applyFill="1" applyBorder="1" applyAlignment="1">
      <alignment horizontal="center" vertical="center" wrapText="1"/>
    </xf>
    <xf numFmtId="0" fontId="22" fillId="26" borderId="11" xfId="1" applyFont="1" applyFill="1" applyBorder="1" applyAlignment="1">
      <alignment horizontal="center" vertical="center" wrapText="1"/>
    </xf>
    <xf numFmtId="0" fontId="18" fillId="27" borderId="13" xfId="1" applyFont="1" applyFill="1" applyBorder="1" applyAlignment="1">
      <alignment horizontal="center" vertical="center" wrapText="1"/>
    </xf>
    <xf numFmtId="0" fontId="18" fillId="27" borderId="14" xfId="1" applyFont="1" applyFill="1" applyBorder="1" applyAlignment="1">
      <alignment horizontal="center" vertical="center" wrapText="1"/>
    </xf>
    <xf numFmtId="0" fontId="18" fillId="27" borderId="17" xfId="1" applyFont="1" applyFill="1" applyBorder="1" applyAlignment="1">
      <alignment horizontal="center" vertical="center" wrapText="1"/>
    </xf>
    <xf numFmtId="49" fontId="19" fillId="27" borderId="14" xfId="1" applyNumberFormat="1" applyFont="1" applyFill="1" applyBorder="1" applyAlignment="1">
      <alignment horizontal="left"/>
    </xf>
    <xf numFmtId="49" fontId="19" fillId="27" borderId="17" xfId="1" applyNumberFormat="1" applyFont="1" applyFill="1" applyBorder="1" applyAlignment="1">
      <alignment horizontal="left"/>
    </xf>
    <xf numFmtId="0" fontId="20" fillId="26" borderId="18" xfId="1" applyFont="1" applyFill="1" applyBorder="1" applyAlignment="1">
      <alignment horizontal="center" vertical="center"/>
    </xf>
    <xf numFmtId="0" fontId="20" fillId="26" borderId="19" xfId="1" applyFont="1" applyFill="1" applyBorder="1" applyAlignment="1">
      <alignment horizontal="center" vertical="center"/>
    </xf>
    <xf numFmtId="0" fontId="20" fillId="26" borderId="20" xfId="1" applyFont="1" applyFill="1" applyBorder="1" applyAlignment="1">
      <alignment horizontal="center" vertical="center"/>
    </xf>
    <xf numFmtId="0" fontId="20" fillId="26" borderId="21" xfId="1" applyFont="1" applyFill="1" applyBorder="1" applyAlignment="1">
      <alignment horizontal="center" vertical="center"/>
    </xf>
    <xf numFmtId="0" fontId="20" fillId="26" borderId="22" xfId="1" applyFont="1" applyFill="1" applyBorder="1" applyAlignment="1">
      <alignment horizontal="center" vertical="center"/>
    </xf>
    <xf numFmtId="44" fontId="48" fillId="0" borderId="13" xfId="1" applyNumberFormat="1" applyFont="1" applyBorder="1" applyAlignment="1">
      <alignment horizontal="center"/>
    </xf>
    <xf numFmtId="44" fontId="48" fillId="0" borderId="17" xfId="1" applyNumberFormat="1" applyFont="1" applyBorder="1" applyAlignment="1">
      <alignment horizontal="center"/>
    </xf>
    <xf numFmtId="44" fontId="48" fillId="0" borderId="13" xfId="1" applyNumberFormat="1" applyFont="1" applyBorder="1" applyAlignment="1">
      <alignment horizontal="center" vertical="center"/>
    </xf>
    <xf numFmtId="44" fontId="48" fillId="0" borderId="17" xfId="1" applyNumberFormat="1" applyFont="1" applyBorder="1" applyAlignment="1">
      <alignment horizontal="center" vertical="center"/>
    </xf>
    <xf numFmtId="0" fontId="16" fillId="0" borderId="18" xfId="1" applyFont="1" applyBorder="1" applyAlignment="1">
      <alignment horizontal="center" vertical="center" wrapText="1"/>
    </xf>
    <xf numFmtId="0" fontId="16" fillId="0" borderId="16" xfId="1" applyFont="1" applyBorder="1" applyAlignment="1">
      <alignment horizontal="center" vertical="center" wrapText="1"/>
    </xf>
    <xf numFmtId="0" fontId="16" fillId="0" borderId="12" xfId="1" applyFont="1" applyBorder="1" applyAlignment="1">
      <alignment horizontal="center" vertical="center" wrapText="1"/>
    </xf>
    <xf numFmtId="0" fontId="27" fillId="28" borderId="13" xfId="1" applyFont="1" applyFill="1" applyBorder="1" applyAlignment="1">
      <alignment horizontal="center" vertical="center"/>
    </xf>
    <xf numFmtId="0" fontId="27" fillId="28" borderId="14" xfId="1" applyFont="1" applyFill="1" applyBorder="1" applyAlignment="1">
      <alignment horizontal="center" vertical="center"/>
    </xf>
    <xf numFmtId="44" fontId="21" fillId="0" borderId="13" xfId="1" applyNumberFormat="1" applyFont="1" applyBorder="1" applyAlignment="1">
      <alignment horizontal="center"/>
    </xf>
    <xf numFmtId="44" fontId="21" fillId="0" borderId="17" xfId="1" applyNumberFormat="1" applyFont="1" applyBorder="1" applyAlignment="1">
      <alignment horizontal="center"/>
    </xf>
    <xf numFmtId="44" fontId="21" fillId="0" borderId="13" xfId="1" applyNumberFormat="1" applyFont="1" applyBorder="1" applyAlignment="1">
      <alignment horizontal="center" vertical="center"/>
    </xf>
    <xf numFmtId="44" fontId="21" fillId="0" borderId="17" xfId="1" applyNumberFormat="1" applyFont="1" applyBorder="1" applyAlignment="1">
      <alignment horizontal="center" vertical="center"/>
    </xf>
    <xf numFmtId="44" fontId="1" fillId="0" borderId="13" xfId="1" applyNumberFormat="1" applyBorder="1" applyAlignment="1">
      <alignment horizontal="center"/>
    </xf>
    <xf numFmtId="44" fontId="1" fillId="0" borderId="17" xfId="1" applyNumberFormat="1" applyBorder="1" applyAlignment="1">
      <alignment horizontal="center"/>
    </xf>
    <xf numFmtId="0" fontId="16" fillId="0" borderId="13" xfId="1" applyFont="1" applyBorder="1" applyAlignment="1">
      <alignment horizontal="left"/>
    </xf>
    <xf numFmtId="0" fontId="16" fillId="0" borderId="17" xfId="1" applyFont="1" applyBorder="1" applyAlignment="1">
      <alignment horizontal="left"/>
    </xf>
    <xf numFmtId="0" fontId="48" fillId="0" borderId="13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44" fontId="0" fillId="0" borderId="13" xfId="0" applyNumberFormat="1" applyBorder="1" applyAlignment="1">
      <alignment horizontal="center" vertical="center"/>
    </xf>
    <xf numFmtId="44" fontId="0" fillId="0" borderId="17" xfId="0" applyNumberFormat="1" applyBorder="1" applyAlignment="1">
      <alignment horizontal="center" vertical="center"/>
    </xf>
    <xf numFmtId="44" fontId="0" fillId="0" borderId="13" xfId="0" applyNumberFormat="1" applyBorder="1" applyAlignment="1">
      <alignment horizontal="center"/>
    </xf>
    <xf numFmtId="44" fontId="0" fillId="0" borderId="17" xfId="0" applyNumberForma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44" fontId="1" fillId="0" borderId="14" xfId="1" applyNumberFormat="1" applyBorder="1" applyAlignment="1">
      <alignment horizontal="left"/>
    </xf>
    <xf numFmtId="0" fontId="1" fillId="0" borderId="13" xfId="1" applyBorder="1" applyAlignment="1">
      <alignment horizontal="left"/>
    </xf>
    <xf numFmtId="0" fontId="1" fillId="0" borderId="17" xfId="1" applyBorder="1" applyAlignment="1">
      <alignment horizontal="left"/>
    </xf>
    <xf numFmtId="44" fontId="32" fillId="0" borderId="13" xfId="0" applyNumberFormat="1" applyFont="1" applyBorder="1" applyAlignment="1">
      <alignment horizontal="center"/>
    </xf>
    <xf numFmtId="44" fontId="32" fillId="0" borderId="17" xfId="0" applyNumberFormat="1" applyFont="1" applyBorder="1" applyAlignment="1">
      <alignment horizontal="center"/>
    </xf>
    <xf numFmtId="10" fontId="21" fillId="0" borderId="13" xfId="1" applyNumberFormat="1" applyFont="1" applyBorder="1" applyAlignment="1">
      <alignment horizontal="center"/>
    </xf>
    <xf numFmtId="0" fontId="29" fillId="0" borderId="17" xfId="0" applyFont="1" applyBorder="1" applyAlignment="1">
      <alignment horizontal="center"/>
    </xf>
    <xf numFmtId="10" fontId="48" fillId="0" borderId="13" xfId="1" applyNumberFormat="1" applyFont="1" applyBorder="1" applyAlignment="1">
      <alignment horizontal="center"/>
    </xf>
    <xf numFmtId="0" fontId="32" fillId="0" borderId="17" xfId="0" applyFont="1" applyBorder="1" applyAlignment="1">
      <alignment horizontal="center"/>
    </xf>
    <xf numFmtId="44" fontId="32" fillId="0" borderId="13" xfId="0" applyNumberFormat="1" applyFont="1" applyBorder="1" applyAlignment="1">
      <alignment horizontal="center" vertical="center"/>
    </xf>
    <xf numFmtId="44" fontId="32" fillId="0" borderId="17" xfId="0" applyNumberFormat="1" applyFont="1" applyBorder="1" applyAlignment="1">
      <alignment horizontal="center" vertical="center"/>
    </xf>
    <xf numFmtId="44" fontId="29" fillId="0" borderId="13" xfId="46" applyFont="1" applyFill="1" applyBorder="1" applyAlignment="1">
      <alignment horizontal="center"/>
    </xf>
    <xf numFmtId="0" fontId="45" fillId="26" borderId="19" xfId="1" applyFont="1" applyFill="1" applyBorder="1" applyAlignment="1">
      <alignment horizontal="center" vertical="center" wrapText="1"/>
    </xf>
    <xf numFmtId="0" fontId="45" fillId="26" borderId="20" xfId="1" applyFont="1" applyFill="1" applyBorder="1" applyAlignment="1">
      <alignment horizontal="center" vertical="center" wrapText="1"/>
    </xf>
    <xf numFmtId="49" fontId="18" fillId="25" borderId="13" xfId="1" applyNumberFormat="1" applyFont="1" applyFill="1" applyBorder="1" applyAlignment="1">
      <alignment horizontal="center" vertical="center" wrapText="1"/>
    </xf>
    <xf numFmtId="49" fontId="18" fillId="25" borderId="17" xfId="1" applyNumberFormat="1" applyFont="1" applyFill="1" applyBorder="1" applyAlignment="1">
      <alignment horizontal="center" vertical="center" wrapText="1"/>
    </xf>
    <xf numFmtId="49" fontId="51" fillId="25" borderId="13" xfId="1" applyNumberFormat="1" applyFont="1" applyFill="1" applyBorder="1" applyAlignment="1">
      <alignment horizontal="center" vertical="center" wrapText="1"/>
    </xf>
    <xf numFmtId="49" fontId="51" fillId="25" borderId="17" xfId="1" applyNumberFormat="1" applyFont="1" applyFill="1" applyBorder="1" applyAlignment="1">
      <alignment horizontal="center" vertical="center" wrapText="1"/>
    </xf>
    <xf numFmtId="44" fontId="32" fillId="0" borderId="13" xfId="46" applyFont="1" applyFill="1" applyBorder="1" applyAlignment="1">
      <alignment horizontal="center"/>
    </xf>
    <xf numFmtId="0" fontId="45" fillId="26" borderId="18" xfId="1" applyFont="1" applyFill="1" applyBorder="1" applyAlignment="1">
      <alignment horizontal="center" vertical="center" wrapText="1"/>
    </xf>
    <xf numFmtId="0" fontId="28" fillId="0" borderId="23" xfId="1" applyFont="1" applyBorder="1" applyAlignment="1">
      <alignment horizontal="center" vertical="center" wrapText="1"/>
    </xf>
    <xf numFmtId="0" fontId="24" fillId="0" borderId="24" xfId="1" applyFont="1" applyBorder="1" applyAlignment="1">
      <alignment horizontal="center" vertical="center" wrapText="1"/>
    </xf>
    <xf numFmtId="0" fontId="24" fillId="0" borderId="11" xfId="1" applyFont="1" applyBorder="1" applyAlignment="1">
      <alignment horizontal="center" vertical="center" wrapText="1"/>
    </xf>
    <xf numFmtId="44" fontId="29" fillId="0" borderId="13" xfId="0" applyNumberFormat="1" applyFont="1" applyBorder="1" applyAlignment="1">
      <alignment horizontal="center"/>
    </xf>
    <xf numFmtId="44" fontId="29" fillId="0" borderId="17" xfId="0" applyNumberFormat="1" applyFont="1" applyBorder="1" applyAlignment="1">
      <alignment horizontal="center"/>
    </xf>
    <xf numFmtId="44" fontId="29" fillId="0" borderId="13" xfId="0" applyNumberFormat="1" applyFont="1" applyBorder="1" applyAlignment="1">
      <alignment horizontal="center" vertical="center"/>
    </xf>
    <xf numFmtId="44" fontId="29" fillId="0" borderId="17" xfId="0" applyNumberFormat="1" applyFont="1" applyBorder="1" applyAlignment="1">
      <alignment horizontal="center" vertical="center"/>
    </xf>
    <xf numFmtId="0" fontId="16" fillId="0" borderId="23" xfId="1" applyFont="1" applyBorder="1" applyAlignment="1">
      <alignment horizontal="center" vertical="center" wrapText="1"/>
    </xf>
    <xf numFmtId="0" fontId="16" fillId="0" borderId="24" xfId="1" applyFont="1" applyBorder="1" applyAlignment="1">
      <alignment horizontal="center" vertical="center" wrapText="1"/>
    </xf>
    <xf numFmtId="0" fontId="16" fillId="0" borderId="11" xfId="1" applyFont="1" applyBorder="1" applyAlignment="1">
      <alignment horizontal="center" vertical="center" wrapText="1"/>
    </xf>
    <xf numFmtId="10" fontId="21" fillId="0" borderId="17" xfId="1" applyNumberFormat="1" applyFont="1" applyBorder="1" applyAlignment="1">
      <alignment horizontal="center"/>
    </xf>
    <xf numFmtId="0" fontId="25" fillId="26" borderId="18" xfId="1" applyFont="1" applyFill="1" applyBorder="1" applyAlignment="1">
      <alignment horizontal="center" vertical="center" wrapText="1"/>
    </xf>
    <xf numFmtId="0" fontId="25" fillId="26" borderId="20" xfId="1" applyFont="1" applyFill="1" applyBorder="1" applyAlignment="1">
      <alignment horizontal="center" vertical="center" wrapText="1"/>
    </xf>
    <xf numFmtId="0" fontId="18" fillId="25" borderId="13" xfId="1" applyFont="1" applyFill="1" applyBorder="1" applyAlignment="1">
      <alignment horizontal="center" vertical="center" wrapText="1"/>
    </xf>
    <xf numFmtId="0" fontId="18" fillId="25" borderId="17" xfId="1" applyFont="1" applyFill="1" applyBorder="1" applyAlignment="1">
      <alignment horizontal="center" vertical="center" wrapText="1"/>
    </xf>
    <xf numFmtId="0" fontId="18" fillId="25" borderId="13" xfId="1" applyFont="1" applyFill="1" applyBorder="1" applyAlignment="1">
      <alignment horizontal="center" vertical="center"/>
    </xf>
    <xf numFmtId="0" fontId="18" fillId="25" borderId="17" xfId="1" applyFont="1" applyFill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5" fillId="28" borderId="11" xfId="1" applyFont="1" applyFill="1" applyBorder="1" applyAlignment="1">
      <alignment horizontal="center" vertical="center" wrapText="1"/>
    </xf>
    <xf numFmtId="0" fontId="5" fillId="28" borderId="10" xfId="1" applyFont="1" applyFill="1" applyBorder="1" applyAlignment="1">
      <alignment horizontal="center" vertical="center" wrapText="1"/>
    </xf>
    <xf numFmtId="0" fontId="25" fillId="28" borderId="12" xfId="1" applyFont="1" applyFill="1" applyBorder="1" applyAlignment="1">
      <alignment horizontal="center"/>
    </xf>
    <xf numFmtId="0" fontId="25" fillId="28" borderId="15" xfId="1" applyFont="1" applyFill="1" applyBorder="1" applyAlignment="1">
      <alignment horizontal="center"/>
    </xf>
    <xf numFmtId="0" fontId="25" fillId="28" borderId="22" xfId="1" applyFont="1" applyFill="1" applyBorder="1" applyAlignment="1">
      <alignment horizontal="center"/>
    </xf>
  </cellXfs>
  <cellStyles count="51">
    <cellStyle name="=C:\WINDOWS\SYSTEM32\COMMAND.COM" xfId="2" xr:uid="{00000000-0005-0000-0000-000000000000}"/>
    <cellStyle name="20% - Accent1 2" xfId="3" xr:uid="{00000000-0005-0000-0000-000001000000}"/>
    <cellStyle name="20% - Accent2 2" xfId="4" xr:uid="{00000000-0005-0000-0000-000002000000}"/>
    <cellStyle name="20% - Accent3 2" xfId="5" xr:uid="{00000000-0005-0000-0000-000003000000}"/>
    <cellStyle name="20% - Accent4 2" xfId="6" xr:uid="{00000000-0005-0000-0000-000004000000}"/>
    <cellStyle name="20% - Accent5 2" xfId="7" xr:uid="{00000000-0005-0000-0000-000005000000}"/>
    <cellStyle name="20% - Accent6 2" xfId="8" xr:uid="{00000000-0005-0000-0000-000006000000}"/>
    <cellStyle name="40% - Accent1 2" xfId="9" xr:uid="{00000000-0005-0000-0000-000007000000}"/>
    <cellStyle name="40% - Accent2 2" xfId="10" xr:uid="{00000000-0005-0000-0000-000008000000}"/>
    <cellStyle name="40% - Accent3 2" xfId="11" xr:uid="{00000000-0005-0000-0000-000009000000}"/>
    <cellStyle name="40% - Accent4 2" xfId="12" xr:uid="{00000000-0005-0000-0000-00000A000000}"/>
    <cellStyle name="40% - Accent5 2" xfId="13" xr:uid="{00000000-0005-0000-0000-00000B000000}"/>
    <cellStyle name="40% - Accent6 2" xfId="14" xr:uid="{00000000-0005-0000-0000-00000C000000}"/>
    <cellStyle name="60% - Accent1 2" xfId="15" xr:uid="{00000000-0005-0000-0000-00000D000000}"/>
    <cellStyle name="60% - Accent2 2" xfId="16" xr:uid="{00000000-0005-0000-0000-00000E000000}"/>
    <cellStyle name="60% - Accent3 2" xfId="17" xr:uid="{00000000-0005-0000-0000-00000F000000}"/>
    <cellStyle name="60% - Accent4 2" xfId="18" xr:uid="{00000000-0005-0000-0000-000010000000}"/>
    <cellStyle name="60% - Accent5 2" xfId="19" xr:uid="{00000000-0005-0000-0000-000011000000}"/>
    <cellStyle name="60% - Accent6 2" xfId="20" xr:uid="{00000000-0005-0000-0000-000012000000}"/>
    <cellStyle name="Accent1 2" xfId="21" xr:uid="{00000000-0005-0000-0000-000013000000}"/>
    <cellStyle name="Accent2 2" xfId="22" xr:uid="{00000000-0005-0000-0000-000014000000}"/>
    <cellStyle name="Accent3 2" xfId="23" xr:uid="{00000000-0005-0000-0000-000015000000}"/>
    <cellStyle name="Accent4 2" xfId="24" xr:uid="{00000000-0005-0000-0000-000016000000}"/>
    <cellStyle name="Accent5 2" xfId="25" xr:uid="{00000000-0005-0000-0000-000017000000}"/>
    <cellStyle name="Accent6 2" xfId="26" xr:uid="{00000000-0005-0000-0000-000018000000}"/>
    <cellStyle name="Bad 2" xfId="27" xr:uid="{00000000-0005-0000-0000-000019000000}"/>
    <cellStyle name="Calculation 2" xfId="28" xr:uid="{00000000-0005-0000-0000-00001A000000}"/>
    <cellStyle name="Check Cell 2" xfId="29" xr:uid="{00000000-0005-0000-0000-00001B000000}"/>
    <cellStyle name="Comma" xfId="45" builtinId="3"/>
    <cellStyle name="Comma 2" xfId="49" xr:uid="{00000000-0005-0000-0000-00001D000000}"/>
    <cellStyle name="Currency" xfId="46" builtinId="4"/>
    <cellStyle name="Currency 2" xfId="48" xr:uid="{00000000-0005-0000-0000-00001F000000}"/>
    <cellStyle name="Explanatory Text 2" xfId="30" xr:uid="{00000000-0005-0000-0000-000020000000}"/>
    <cellStyle name="Good 2" xfId="31" xr:uid="{00000000-0005-0000-0000-000021000000}"/>
    <cellStyle name="Heading 1 2" xfId="32" xr:uid="{00000000-0005-0000-0000-000022000000}"/>
    <cellStyle name="Heading 2 2" xfId="33" xr:uid="{00000000-0005-0000-0000-000023000000}"/>
    <cellStyle name="Heading 3 2" xfId="34" xr:uid="{00000000-0005-0000-0000-000024000000}"/>
    <cellStyle name="Heading 4 2" xfId="35" xr:uid="{00000000-0005-0000-0000-000025000000}"/>
    <cellStyle name="Input 2" xfId="36" xr:uid="{00000000-0005-0000-0000-000026000000}"/>
    <cellStyle name="Linked Cell 2" xfId="37" xr:uid="{00000000-0005-0000-0000-000027000000}"/>
    <cellStyle name="Neutral 2" xfId="38" xr:uid="{00000000-0005-0000-0000-000028000000}"/>
    <cellStyle name="Normal" xfId="0" builtinId="0"/>
    <cellStyle name="Normal 2" xfId="1" xr:uid="{00000000-0005-0000-0000-00002A000000}"/>
    <cellStyle name="Normal 3" xfId="47" xr:uid="{00000000-0005-0000-0000-00002B000000}"/>
    <cellStyle name="Note 2" xfId="39" xr:uid="{00000000-0005-0000-0000-00002C000000}"/>
    <cellStyle name="Output 2" xfId="40" xr:uid="{00000000-0005-0000-0000-00002D000000}"/>
    <cellStyle name="Percent" xfId="50" builtinId="5"/>
    <cellStyle name="Percent 2" xfId="41" xr:uid="{00000000-0005-0000-0000-00002E000000}"/>
    <cellStyle name="Title 2" xfId="42" xr:uid="{00000000-0005-0000-0000-00002F000000}"/>
    <cellStyle name="Total 2" xfId="43" xr:uid="{00000000-0005-0000-0000-000030000000}"/>
    <cellStyle name="Warning Text 2" xfId="44" xr:uid="{00000000-0005-0000-0000-000031000000}"/>
  </cellStyles>
  <dxfs count="15">
    <dxf>
      <border>
        <bottom style="thin">
          <color auto="1"/>
        </bottom>
        <vertical/>
        <horizontal/>
      </border>
    </dxf>
    <dxf>
      <border>
        <bottom style="thin">
          <color theme="0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bottom style="thin">
          <color theme="0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border>
        <bottom style="thin">
          <color auto="1"/>
        </bottom>
        <vertical/>
        <horizontal/>
      </border>
    </dxf>
    <dxf>
      <border>
        <bottom style="thin">
          <color theme="0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theme="0"/>
        </bottom>
        <vertical/>
        <horizontal/>
      </border>
    </dxf>
    <dxf>
      <border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ont>
        <b/>
        <i val="0"/>
        <color rgb="FF00B0F0"/>
      </font>
    </dxf>
  </dxfs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76200</xdr:rowOff>
    </xdr:from>
    <xdr:to>
      <xdr:col>2</xdr:col>
      <xdr:colOff>1266825</xdr:colOff>
      <xdr:row>0</xdr:row>
      <xdr:rowOff>466477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EB16AB-4A0E-4126-8208-5CF7F7B91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47650" y="76200"/>
          <a:ext cx="2057400" cy="39027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129"/>
  <sheetViews>
    <sheetView showGridLines="0" tabSelected="1" zoomScaleNormal="100" workbookViewId="0">
      <selection activeCell="H40" sqref="H40"/>
    </sheetView>
  </sheetViews>
  <sheetFormatPr defaultColWidth="9.21875" defaultRowHeight="14.4"/>
  <cols>
    <col min="1" max="1" width="10.5546875" style="45" customWidth="1"/>
    <col min="2" max="16384" width="9.21875" style="45"/>
  </cols>
  <sheetData>
    <row r="1" spans="1:2">
      <c r="A1" s="44" t="s">
        <v>169</v>
      </c>
    </row>
    <row r="2" spans="1:2">
      <c r="A2" s="46"/>
    </row>
    <row r="3" spans="1:2">
      <c r="A3" s="47">
        <v>45552</v>
      </c>
      <c r="B3" s="45" t="s">
        <v>668</v>
      </c>
    </row>
    <row r="5" spans="1:2">
      <c r="A5" s="47">
        <v>45615</v>
      </c>
      <c r="B5" s="45" t="s">
        <v>697</v>
      </c>
    </row>
    <row r="7" spans="1:2" ht="15.75" customHeight="1">
      <c r="A7" s="47">
        <v>45644</v>
      </c>
      <c r="B7" s="45" t="s">
        <v>700</v>
      </c>
    </row>
    <row r="8" spans="1:2">
      <c r="A8" s="47"/>
      <c r="B8" s="45" t="s">
        <v>703</v>
      </c>
    </row>
    <row r="10" spans="1:2">
      <c r="A10" s="47">
        <v>45730</v>
      </c>
      <c r="B10" s="45" t="s">
        <v>704</v>
      </c>
    </row>
    <row r="11" spans="1:2">
      <c r="A11" s="47"/>
    </row>
    <row r="12" spans="1:2">
      <c r="A12" s="144">
        <v>45790</v>
      </c>
      <c r="B12" t="s">
        <v>705</v>
      </c>
    </row>
    <row r="13" spans="1:2">
      <c r="A13" s="47"/>
    </row>
    <row r="14" spans="1:2">
      <c r="A14" s="144">
        <v>45846</v>
      </c>
      <c r="B14" t="s">
        <v>706</v>
      </c>
    </row>
    <row r="16" spans="1:2">
      <c r="A16" s="144">
        <v>45964</v>
      </c>
      <c r="B16" t="s">
        <v>735</v>
      </c>
    </row>
    <row r="18" spans="1:2">
      <c r="A18" s="144">
        <v>45966</v>
      </c>
      <c r="B18" s="45" t="s">
        <v>734</v>
      </c>
    </row>
    <row r="20" spans="1:2">
      <c r="A20" s="47">
        <v>46066</v>
      </c>
      <c r="B20" s="148" t="s">
        <v>736</v>
      </c>
    </row>
    <row r="22" spans="1:2">
      <c r="A22" s="47">
        <v>46094</v>
      </c>
      <c r="B22" s="45" t="s">
        <v>737</v>
      </c>
    </row>
    <row r="23" spans="1:2">
      <c r="A23" s="48"/>
      <c r="B23" s="49"/>
    </row>
    <row r="24" spans="1:2">
      <c r="A24" s="47">
        <v>46235</v>
      </c>
      <c r="B24" s="45" t="s">
        <v>740</v>
      </c>
    </row>
    <row r="26" spans="1:2">
      <c r="A26" s="47"/>
    </row>
    <row r="27" spans="1:2">
      <c r="A27" s="46"/>
    </row>
    <row r="28" spans="1:2">
      <c r="B28" s="50"/>
    </row>
    <row r="29" spans="1:2">
      <c r="B29" s="50"/>
    </row>
    <row r="30" spans="1:2">
      <c r="B30" s="50"/>
    </row>
    <row r="31" spans="1:2">
      <c r="B31" s="50"/>
    </row>
    <row r="34" spans="1:2">
      <c r="A34" s="47"/>
      <c r="B34" s="50"/>
    </row>
    <row r="35" spans="1:2">
      <c r="B35" s="50"/>
    </row>
    <row r="36" spans="1:2">
      <c r="B36" s="50"/>
    </row>
    <row r="37" spans="1:2">
      <c r="B37" s="50"/>
    </row>
    <row r="39" spans="1:2">
      <c r="A39" s="47"/>
      <c r="B39" s="50"/>
    </row>
    <row r="40" spans="1:2">
      <c r="B40" s="50"/>
    </row>
    <row r="41" spans="1:2">
      <c r="B41" s="50"/>
    </row>
    <row r="42" spans="1:2">
      <c r="B42" s="50"/>
    </row>
    <row r="43" spans="1:2">
      <c r="B43" s="50"/>
    </row>
    <row r="44" spans="1:2">
      <c r="B44" s="50"/>
    </row>
    <row r="45" spans="1:2">
      <c r="B45" s="50"/>
    </row>
    <row r="46" spans="1:2">
      <c r="B46" s="50"/>
    </row>
    <row r="47" spans="1:2">
      <c r="B47" s="50"/>
    </row>
    <row r="48" spans="1:2">
      <c r="B48" s="50"/>
    </row>
    <row r="49" spans="1:2">
      <c r="B49" s="50"/>
    </row>
    <row r="51" spans="1:2">
      <c r="A51" s="47"/>
      <c r="B51" s="50"/>
    </row>
    <row r="52" spans="1:2">
      <c r="B52" s="50"/>
    </row>
    <row r="53" spans="1:2">
      <c r="B53" s="50"/>
    </row>
    <row r="54" spans="1:2">
      <c r="B54" s="50"/>
    </row>
    <row r="55" spans="1:2">
      <c r="B55" s="50"/>
    </row>
    <row r="56" spans="1:2">
      <c r="B56" s="50"/>
    </row>
    <row r="58" spans="1:2">
      <c r="A58" s="47"/>
      <c r="B58" s="50"/>
    </row>
    <row r="59" spans="1:2">
      <c r="B59" s="50"/>
    </row>
    <row r="61" spans="1:2">
      <c r="A61" s="47"/>
      <c r="B61" s="50"/>
    </row>
    <row r="62" spans="1:2">
      <c r="B62" s="50"/>
    </row>
    <row r="63" spans="1:2">
      <c r="B63" s="50"/>
    </row>
    <row r="64" spans="1:2">
      <c r="B64" s="50"/>
    </row>
    <row r="65" spans="1:2">
      <c r="B65" s="50"/>
    </row>
    <row r="66" spans="1:2">
      <c r="B66" s="50"/>
    </row>
    <row r="67" spans="1:2">
      <c r="B67" s="50"/>
    </row>
    <row r="68" spans="1:2">
      <c r="B68" s="50"/>
    </row>
    <row r="69" spans="1:2">
      <c r="B69" s="50"/>
    </row>
    <row r="70" spans="1:2">
      <c r="B70" s="50"/>
    </row>
    <row r="71" spans="1:2">
      <c r="B71" s="50"/>
    </row>
    <row r="72" spans="1:2">
      <c r="B72" s="50"/>
    </row>
    <row r="74" spans="1:2">
      <c r="A74" s="47"/>
      <c r="B74" s="50"/>
    </row>
    <row r="76" spans="1:2">
      <c r="B76" s="50"/>
    </row>
    <row r="77" spans="1:2">
      <c r="A77" s="47"/>
    </row>
    <row r="78" spans="1:2">
      <c r="B78" s="50"/>
    </row>
    <row r="80" spans="1:2">
      <c r="A80" s="47"/>
      <c r="B80" s="50"/>
    </row>
    <row r="83" spans="1:1">
      <c r="A83" s="47"/>
    </row>
    <row r="85" spans="1:1">
      <c r="A85" s="47"/>
    </row>
    <row r="87" spans="1:1">
      <c r="A87" s="47"/>
    </row>
    <row r="90" spans="1:1">
      <c r="A90" s="47"/>
    </row>
    <row r="96" spans="1:1">
      <c r="A96" s="47"/>
    </row>
    <row r="100" spans="1:1">
      <c r="A100" s="47"/>
    </row>
    <row r="102" spans="1:1">
      <c r="A102" s="47"/>
    </row>
    <row r="105" spans="1:1">
      <c r="A105" s="47"/>
    </row>
    <row r="107" spans="1:1">
      <c r="A107" s="47"/>
    </row>
    <row r="113" spans="1:1">
      <c r="A113" s="47"/>
    </row>
    <row r="115" spans="1:1">
      <c r="A115" s="47"/>
    </row>
    <row r="117" spans="1:1">
      <c r="A117" s="47"/>
    </row>
    <row r="119" spans="1:1">
      <c r="A119" s="47"/>
    </row>
    <row r="121" spans="1:1">
      <c r="A121" s="47"/>
    </row>
    <row r="127" spans="1:1">
      <c r="A127" s="47"/>
    </row>
    <row r="129" spans="1:1">
      <c r="A129" s="47"/>
    </row>
  </sheetData>
  <pageMargins left="0.7" right="0.7" top="0.75" bottom="0.75" header="0.3" footer="0.3"/>
  <pageSetup orientation="portrait" r:id="rId1"/>
  <headerFooter>
    <oddFooter>&amp;LAugust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D0E0F-DC0B-4222-865B-A9A9DA8FA9CD}">
  <sheetPr codeName="Sheet5"/>
  <dimension ref="A1:AA54"/>
  <sheetViews>
    <sheetView showGridLines="0" topLeftCell="L1" zoomScale="90" zoomScaleNormal="90" workbookViewId="0">
      <selection activeCell="O13" sqref="O13"/>
    </sheetView>
  </sheetViews>
  <sheetFormatPr defaultRowHeight="14.4"/>
  <cols>
    <col min="1" max="1" width="55.5546875" customWidth="1"/>
    <col min="2" max="2" width="15.21875" customWidth="1"/>
    <col min="3" max="3" width="12.77734375" customWidth="1"/>
    <col min="4" max="7" width="12.77734375" style="93" customWidth="1"/>
    <col min="8" max="9" width="12.77734375" customWidth="1"/>
    <col min="10" max="11" width="12.77734375" style="93" customWidth="1"/>
    <col min="12" max="12" width="12.77734375" style="126" customWidth="1"/>
    <col min="13" max="13" width="12.77734375" customWidth="1"/>
    <col min="14" max="14" width="15.21875" customWidth="1"/>
    <col min="15" max="15" width="12.77734375" style="126" customWidth="1"/>
    <col min="16" max="17" width="12.77734375" customWidth="1"/>
    <col min="18" max="18" width="12.77734375" style="126" customWidth="1"/>
    <col min="19" max="19" width="12.77734375" customWidth="1"/>
    <col min="20" max="20" width="12.77734375" style="126" customWidth="1"/>
    <col min="21" max="21" width="13.21875" bestFit="1" customWidth="1"/>
    <col min="22" max="22" width="14.44140625" style="126" customWidth="1"/>
    <col min="23" max="25" width="13.21875" bestFit="1" customWidth="1"/>
    <col min="26" max="27" width="13.21875" style="126" bestFit="1" customWidth="1"/>
  </cols>
  <sheetData>
    <row r="1" spans="1:27" ht="21">
      <c r="A1" s="7" t="s">
        <v>0</v>
      </c>
      <c r="B1" s="156" t="s">
        <v>648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</row>
    <row r="2" spans="1:27" ht="25.8">
      <c r="A2" s="157" t="s">
        <v>8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</row>
    <row r="3" spans="1:27" ht="25.8">
      <c r="A3" s="157" t="s">
        <v>9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</row>
    <row r="4" spans="1:27" ht="25.8">
      <c r="A4" s="157" t="s">
        <v>1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</row>
    <row r="5" spans="1:27" ht="25.8">
      <c r="A5" s="157" t="s">
        <v>2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</row>
    <row r="6" spans="1:27" ht="25.8">
      <c r="A6" s="154" t="s">
        <v>3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</row>
    <row r="7" spans="1:27" s="128" customFormat="1" ht="84.6" customHeight="1">
      <c r="A7" s="127" t="s">
        <v>85</v>
      </c>
      <c r="B7" s="95" t="s">
        <v>72</v>
      </c>
      <c r="C7" s="95" t="s">
        <v>74</v>
      </c>
      <c r="D7" s="95" t="s">
        <v>74</v>
      </c>
      <c r="E7" s="95" t="s">
        <v>74</v>
      </c>
      <c r="F7" s="95" t="s">
        <v>74</v>
      </c>
      <c r="G7" s="95" t="s">
        <v>74</v>
      </c>
      <c r="H7" s="95" t="s">
        <v>74</v>
      </c>
      <c r="I7" s="95" t="s">
        <v>74</v>
      </c>
      <c r="J7" s="95" t="s">
        <v>74</v>
      </c>
      <c r="K7" s="95" t="s">
        <v>74</v>
      </c>
      <c r="L7" s="95" t="s">
        <v>74</v>
      </c>
      <c r="M7" s="95" t="s">
        <v>74</v>
      </c>
      <c r="N7" s="95" t="s">
        <v>78</v>
      </c>
      <c r="O7" s="95" t="s">
        <v>79</v>
      </c>
      <c r="P7" s="95" t="s">
        <v>79</v>
      </c>
      <c r="Q7" s="95" t="s">
        <v>79</v>
      </c>
      <c r="R7" s="95" t="s">
        <v>79</v>
      </c>
      <c r="S7" s="95" t="s">
        <v>79</v>
      </c>
      <c r="T7" s="95" t="s">
        <v>79</v>
      </c>
      <c r="U7" s="95" t="s">
        <v>79</v>
      </c>
      <c r="V7" s="95" t="s">
        <v>79</v>
      </c>
      <c r="W7" s="95" t="s">
        <v>79</v>
      </c>
      <c r="X7" s="95" t="s">
        <v>79</v>
      </c>
      <c r="Y7" s="95" t="s">
        <v>79</v>
      </c>
      <c r="Z7" s="95" t="s">
        <v>79</v>
      </c>
      <c r="AA7" s="95" t="s">
        <v>79</v>
      </c>
    </row>
    <row r="8" spans="1:27">
      <c r="A8" s="4" t="s">
        <v>4</v>
      </c>
      <c r="B8" s="22" t="s">
        <v>89</v>
      </c>
      <c r="C8" s="22" t="s">
        <v>89</v>
      </c>
      <c r="D8" s="22" t="s">
        <v>89</v>
      </c>
      <c r="E8" s="22" t="s">
        <v>121</v>
      </c>
      <c r="F8" s="22" t="s">
        <v>121</v>
      </c>
      <c r="G8" s="22" t="s">
        <v>121</v>
      </c>
      <c r="H8" s="22" t="s">
        <v>121</v>
      </c>
      <c r="I8" s="22" t="s">
        <v>121</v>
      </c>
      <c r="J8" s="22" t="s">
        <v>121</v>
      </c>
      <c r="K8" s="22" t="s">
        <v>121</v>
      </c>
      <c r="L8" s="22" t="s">
        <v>121</v>
      </c>
      <c r="M8" s="22" t="s">
        <v>121</v>
      </c>
      <c r="N8" s="22" t="s">
        <v>89</v>
      </c>
      <c r="O8" s="22" t="s">
        <v>121</v>
      </c>
      <c r="P8" s="22" t="s">
        <v>89</v>
      </c>
      <c r="Q8" s="22" t="s">
        <v>132</v>
      </c>
      <c r="R8" s="22" t="s">
        <v>132</v>
      </c>
      <c r="S8" s="22" t="s">
        <v>132</v>
      </c>
      <c r="T8" s="22" t="s">
        <v>132</v>
      </c>
      <c r="U8" s="22" t="s">
        <v>91</v>
      </c>
      <c r="V8" s="22" t="s">
        <v>91</v>
      </c>
      <c r="W8" s="22" t="s">
        <v>89</v>
      </c>
      <c r="X8" s="22" t="s">
        <v>91</v>
      </c>
      <c r="Y8" s="22" t="s">
        <v>91</v>
      </c>
      <c r="Z8" s="22" t="s">
        <v>91</v>
      </c>
      <c r="AA8" s="22" t="s">
        <v>91</v>
      </c>
    </row>
    <row r="9" spans="1:27" ht="72">
      <c r="A9" s="8" t="s">
        <v>5</v>
      </c>
      <c r="B9" s="22" t="s">
        <v>88</v>
      </c>
      <c r="C9" s="96" t="s">
        <v>97</v>
      </c>
      <c r="D9" s="96" t="s">
        <v>163</v>
      </c>
      <c r="E9" s="22" t="s">
        <v>166</v>
      </c>
      <c r="F9" s="22" t="s">
        <v>167</v>
      </c>
      <c r="G9" s="22" t="s">
        <v>168</v>
      </c>
      <c r="H9" s="22" t="s">
        <v>129</v>
      </c>
      <c r="I9" s="22" t="s">
        <v>130</v>
      </c>
      <c r="J9" s="22" t="s">
        <v>164</v>
      </c>
      <c r="K9" s="22" t="s">
        <v>165</v>
      </c>
      <c r="L9" s="22" t="s">
        <v>738</v>
      </c>
      <c r="M9" s="22" t="s">
        <v>131</v>
      </c>
      <c r="N9" s="22" t="s">
        <v>98</v>
      </c>
      <c r="O9" s="22" t="s">
        <v>669</v>
      </c>
      <c r="P9" s="22" t="s">
        <v>96</v>
      </c>
      <c r="Q9" s="96" t="s">
        <v>133</v>
      </c>
      <c r="R9" s="96" t="s">
        <v>698</v>
      </c>
      <c r="S9" s="96" t="s">
        <v>135</v>
      </c>
      <c r="T9" s="96" t="s">
        <v>699</v>
      </c>
      <c r="U9" s="22" t="s">
        <v>92</v>
      </c>
      <c r="V9" s="22" t="s">
        <v>652</v>
      </c>
      <c r="W9" s="22" t="s">
        <v>95</v>
      </c>
      <c r="X9" s="22" t="s">
        <v>93</v>
      </c>
      <c r="Y9" s="22" t="s">
        <v>94</v>
      </c>
      <c r="Z9" s="22" t="s">
        <v>707</v>
      </c>
      <c r="AA9" s="22" t="s">
        <v>653</v>
      </c>
    </row>
    <row r="10" spans="1:27">
      <c r="A10" s="8" t="s">
        <v>67</v>
      </c>
      <c r="B10" s="22" t="s">
        <v>99</v>
      </c>
      <c r="C10" s="22" t="s">
        <v>99</v>
      </c>
      <c r="D10" s="22" t="s">
        <v>99</v>
      </c>
      <c r="E10" s="22" t="s">
        <v>122</v>
      </c>
      <c r="F10" s="22" t="s">
        <v>122</v>
      </c>
      <c r="G10" s="22" t="s">
        <v>122</v>
      </c>
      <c r="H10" s="22" t="s">
        <v>128</v>
      </c>
      <c r="I10" s="22" t="s">
        <v>128</v>
      </c>
      <c r="J10" s="22" t="s">
        <v>128</v>
      </c>
      <c r="K10" s="22" t="s">
        <v>128</v>
      </c>
      <c r="L10" s="22" t="s">
        <v>128</v>
      </c>
      <c r="M10" s="22" t="s">
        <v>128</v>
      </c>
      <c r="N10" s="22" t="s">
        <v>104</v>
      </c>
      <c r="O10" s="22" t="s">
        <v>100</v>
      </c>
      <c r="P10" s="22" t="s">
        <v>100</v>
      </c>
      <c r="Q10" s="22" t="s">
        <v>134</v>
      </c>
      <c r="R10" s="22" t="s">
        <v>134</v>
      </c>
      <c r="S10" s="22" t="s">
        <v>100</v>
      </c>
      <c r="T10" s="22" t="s">
        <v>100</v>
      </c>
      <c r="U10" s="22" t="s">
        <v>101</v>
      </c>
      <c r="V10" s="22" t="s">
        <v>101</v>
      </c>
      <c r="W10" s="22" t="s">
        <v>105</v>
      </c>
      <c r="X10" s="22" t="s">
        <v>102</v>
      </c>
      <c r="Y10" s="22" t="s">
        <v>103</v>
      </c>
      <c r="Z10" s="22" t="s">
        <v>103</v>
      </c>
      <c r="AA10" s="22" t="s">
        <v>103</v>
      </c>
    </row>
    <row r="11" spans="1:27">
      <c r="A11" s="1" t="s">
        <v>90</v>
      </c>
      <c r="B11" s="145">
        <v>30475</v>
      </c>
      <c r="C11" s="146">
        <v>20875</v>
      </c>
      <c r="D11" s="146">
        <v>13005</v>
      </c>
      <c r="E11" s="97">
        <v>4795</v>
      </c>
      <c r="F11" s="97">
        <v>4195</v>
      </c>
      <c r="G11" s="97">
        <v>3795</v>
      </c>
      <c r="H11" s="97">
        <v>4895</v>
      </c>
      <c r="I11" s="97">
        <v>6945</v>
      </c>
      <c r="J11" s="97">
        <v>9945</v>
      </c>
      <c r="K11" s="97">
        <v>11995</v>
      </c>
      <c r="L11" s="97">
        <v>6445</v>
      </c>
      <c r="M11" s="97">
        <v>6895</v>
      </c>
      <c r="N11" s="97">
        <v>101925</v>
      </c>
      <c r="O11" s="97">
        <v>12295</v>
      </c>
      <c r="P11" s="97">
        <v>28509</v>
      </c>
      <c r="Q11" s="97">
        <v>18995</v>
      </c>
      <c r="R11" s="97">
        <v>14995</v>
      </c>
      <c r="S11" s="97">
        <v>22995</v>
      </c>
      <c r="T11" s="97">
        <v>17995</v>
      </c>
      <c r="U11" s="97">
        <v>149000</v>
      </c>
      <c r="V11" s="97">
        <v>159000</v>
      </c>
      <c r="W11" s="97">
        <v>179845</v>
      </c>
      <c r="X11" s="97">
        <v>159000</v>
      </c>
      <c r="Y11" s="97">
        <v>250000</v>
      </c>
      <c r="Z11" s="97">
        <v>291500</v>
      </c>
      <c r="AA11" s="97">
        <v>230000</v>
      </c>
    </row>
    <row r="12" spans="1:27">
      <c r="A12" s="147" t="s">
        <v>12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</row>
    <row r="13" spans="1:27">
      <c r="A13" s="1" t="s">
        <v>21</v>
      </c>
      <c r="B13" s="99" t="s">
        <v>141</v>
      </c>
      <c r="C13" s="99" t="s">
        <v>141</v>
      </c>
      <c r="D13" s="99" t="s">
        <v>141</v>
      </c>
      <c r="E13" s="99" t="s">
        <v>141</v>
      </c>
      <c r="F13" s="99" t="s">
        <v>141</v>
      </c>
      <c r="G13" s="99" t="s">
        <v>141</v>
      </c>
      <c r="H13" s="99" t="s">
        <v>141</v>
      </c>
      <c r="I13" s="99" t="s">
        <v>141</v>
      </c>
      <c r="J13" s="99" t="s">
        <v>141</v>
      </c>
      <c r="K13" s="99" t="s">
        <v>141</v>
      </c>
      <c r="L13" s="99" t="s">
        <v>141</v>
      </c>
      <c r="M13" s="99" t="s">
        <v>141</v>
      </c>
      <c r="N13" s="99" t="s">
        <v>141</v>
      </c>
      <c r="O13" s="99" t="s">
        <v>141</v>
      </c>
      <c r="P13" s="99" t="s">
        <v>141</v>
      </c>
      <c r="Q13" s="99" t="s">
        <v>141</v>
      </c>
      <c r="R13" s="99" t="s">
        <v>141</v>
      </c>
      <c r="S13" s="99" t="s">
        <v>141</v>
      </c>
      <c r="T13" s="99" t="s">
        <v>141</v>
      </c>
      <c r="U13" s="99" t="s">
        <v>141</v>
      </c>
      <c r="V13" s="99" t="s">
        <v>141</v>
      </c>
      <c r="W13" s="99" t="s">
        <v>141</v>
      </c>
      <c r="X13" s="99" t="s">
        <v>141</v>
      </c>
      <c r="Y13" s="99" t="s">
        <v>141</v>
      </c>
      <c r="Z13" s="99" t="s">
        <v>141</v>
      </c>
      <c r="AA13" s="99" t="s">
        <v>141</v>
      </c>
    </row>
    <row r="14" spans="1:27">
      <c r="A14" s="1" t="s">
        <v>22</v>
      </c>
      <c r="B14" s="99" t="s">
        <v>141</v>
      </c>
      <c r="C14" s="99" t="s">
        <v>141</v>
      </c>
      <c r="D14" s="99" t="s">
        <v>141</v>
      </c>
      <c r="E14" s="99" t="s">
        <v>141</v>
      </c>
      <c r="F14" s="99" t="s">
        <v>141</v>
      </c>
      <c r="G14" s="99" t="s">
        <v>141</v>
      </c>
      <c r="H14" s="99" t="s">
        <v>141</v>
      </c>
      <c r="I14" s="99" t="s">
        <v>141</v>
      </c>
      <c r="J14" s="99" t="s">
        <v>141</v>
      </c>
      <c r="K14" s="99" t="s">
        <v>141</v>
      </c>
      <c r="L14" s="99" t="s">
        <v>141</v>
      </c>
      <c r="M14" s="99" t="s">
        <v>141</v>
      </c>
      <c r="N14" s="99" t="s">
        <v>141</v>
      </c>
      <c r="O14" s="99" t="s">
        <v>141</v>
      </c>
      <c r="P14" s="99" t="s">
        <v>141</v>
      </c>
      <c r="Q14" s="99" t="s">
        <v>141</v>
      </c>
      <c r="R14" s="99" t="s">
        <v>141</v>
      </c>
      <c r="S14" s="99" t="s">
        <v>141</v>
      </c>
      <c r="T14" s="99" t="s">
        <v>141</v>
      </c>
      <c r="U14" s="99" t="s">
        <v>141</v>
      </c>
      <c r="V14" s="99" t="s">
        <v>141</v>
      </c>
      <c r="W14" s="99" t="s">
        <v>141</v>
      </c>
      <c r="X14" s="99" t="s">
        <v>141</v>
      </c>
      <c r="Y14" s="99" t="s">
        <v>141</v>
      </c>
      <c r="Z14" s="99" t="s">
        <v>141</v>
      </c>
      <c r="AA14" s="99" t="s">
        <v>141</v>
      </c>
    </row>
    <row r="15" spans="1:27">
      <c r="A15" s="1" t="s">
        <v>23</v>
      </c>
      <c r="B15" s="145">
        <v>1005</v>
      </c>
      <c r="C15" s="99" t="s">
        <v>141</v>
      </c>
      <c r="D15" s="99" t="s">
        <v>141</v>
      </c>
      <c r="E15" s="99" t="s">
        <v>141</v>
      </c>
      <c r="F15" s="99" t="s">
        <v>141</v>
      </c>
      <c r="G15" s="99" t="s">
        <v>141</v>
      </c>
      <c r="H15" s="99" t="s">
        <v>141</v>
      </c>
      <c r="I15" s="99" t="s">
        <v>141</v>
      </c>
      <c r="J15" s="99" t="s">
        <v>141</v>
      </c>
      <c r="K15" s="99" t="s">
        <v>141</v>
      </c>
      <c r="L15" s="99" t="s">
        <v>141</v>
      </c>
      <c r="M15" s="99" t="s">
        <v>141</v>
      </c>
      <c r="N15" s="99" t="s">
        <v>141</v>
      </c>
      <c r="O15" s="99" t="s">
        <v>141</v>
      </c>
      <c r="P15" s="99" t="s">
        <v>141</v>
      </c>
      <c r="Q15" s="99" t="s">
        <v>141</v>
      </c>
      <c r="R15" s="99" t="s">
        <v>141</v>
      </c>
      <c r="S15" s="99" t="s">
        <v>141</v>
      </c>
      <c r="T15" s="99" t="s">
        <v>141</v>
      </c>
      <c r="U15" s="99" t="s">
        <v>141</v>
      </c>
      <c r="V15" s="99" t="s">
        <v>141</v>
      </c>
      <c r="W15" s="99" t="s">
        <v>141</v>
      </c>
      <c r="X15" s="99" t="s">
        <v>141</v>
      </c>
      <c r="Y15" s="99" t="s">
        <v>141</v>
      </c>
      <c r="Z15" s="99" t="s">
        <v>141</v>
      </c>
      <c r="AA15" s="99" t="s">
        <v>141</v>
      </c>
    </row>
    <row r="16" spans="1:27">
      <c r="A16" s="1" t="s">
        <v>24</v>
      </c>
      <c r="B16" s="99" t="s">
        <v>141</v>
      </c>
      <c r="C16" s="146">
        <v>3215</v>
      </c>
      <c r="D16" s="146">
        <v>3215</v>
      </c>
      <c r="E16" s="99" t="s">
        <v>141</v>
      </c>
      <c r="F16" s="99" t="s">
        <v>141</v>
      </c>
      <c r="G16" s="99" t="s">
        <v>141</v>
      </c>
      <c r="H16" s="99" t="s">
        <v>141</v>
      </c>
      <c r="I16" s="99" t="s">
        <v>141</v>
      </c>
      <c r="J16" s="99" t="s">
        <v>141</v>
      </c>
      <c r="K16" s="99" t="s">
        <v>141</v>
      </c>
      <c r="L16" s="99" t="s">
        <v>141</v>
      </c>
      <c r="M16" s="99" t="s">
        <v>141</v>
      </c>
      <c r="N16" s="99" t="s">
        <v>141</v>
      </c>
      <c r="O16" s="99" t="s">
        <v>141</v>
      </c>
      <c r="P16" s="99" t="s">
        <v>141</v>
      </c>
      <c r="Q16" s="99" t="s">
        <v>141</v>
      </c>
      <c r="R16" s="99" t="s">
        <v>141</v>
      </c>
      <c r="S16" s="99" t="s">
        <v>141</v>
      </c>
      <c r="T16" s="99" t="s">
        <v>141</v>
      </c>
      <c r="U16" s="99" t="s">
        <v>141</v>
      </c>
      <c r="V16" s="99" t="s">
        <v>141</v>
      </c>
      <c r="W16" s="99">
        <v>27575</v>
      </c>
      <c r="X16" s="99" t="s">
        <v>141</v>
      </c>
      <c r="Y16" s="99" t="s">
        <v>141</v>
      </c>
      <c r="Z16" s="99" t="s">
        <v>141</v>
      </c>
      <c r="AA16" s="99" t="s">
        <v>141</v>
      </c>
    </row>
    <row r="17" spans="1:27">
      <c r="A17" s="1" t="s">
        <v>25</v>
      </c>
      <c r="B17" s="145">
        <v>2795</v>
      </c>
      <c r="C17" s="99" t="s">
        <v>141</v>
      </c>
      <c r="D17" s="99" t="s">
        <v>141</v>
      </c>
      <c r="E17" s="99" t="s">
        <v>141</v>
      </c>
      <c r="F17" s="99" t="s">
        <v>141</v>
      </c>
      <c r="G17" s="99" t="s">
        <v>141</v>
      </c>
      <c r="H17" s="99" t="s">
        <v>141</v>
      </c>
      <c r="I17" s="99" t="s">
        <v>141</v>
      </c>
      <c r="J17" s="99" t="s">
        <v>141</v>
      </c>
      <c r="K17" s="99" t="s">
        <v>141</v>
      </c>
      <c r="L17" s="99" t="s">
        <v>141</v>
      </c>
      <c r="M17" s="99" t="s">
        <v>141</v>
      </c>
      <c r="N17" s="99" t="s">
        <v>141</v>
      </c>
      <c r="O17" s="99" t="s">
        <v>141</v>
      </c>
      <c r="P17" s="99" t="s">
        <v>141</v>
      </c>
      <c r="Q17" s="99" t="s">
        <v>141</v>
      </c>
      <c r="R17" s="99" t="s">
        <v>141</v>
      </c>
      <c r="S17" s="99" t="s">
        <v>141</v>
      </c>
      <c r="T17" s="99" t="s">
        <v>141</v>
      </c>
      <c r="U17" s="99" t="s">
        <v>141</v>
      </c>
      <c r="V17" s="99" t="s">
        <v>141</v>
      </c>
      <c r="W17" s="99" t="s">
        <v>141</v>
      </c>
      <c r="X17" s="99" t="s">
        <v>141</v>
      </c>
      <c r="Y17" s="99" t="s">
        <v>141</v>
      </c>
      <c r="Z17" s="99" t="s">
        <v>141</v>
      </c>
      <c r="AA17" s="99" t="s">
        <v>141</v>
      </c>
    </row>
    <row r="18" spans="1:27">
      <c r="A18" s="1" t="s">
        <v>6</v>
      </c>
      <c r="B18" s="99" t="s">
        <v>141</v>
      </c>
      <c r="C18" s="99" t="s">
        <v>141</v>
      </c>
      <c r="D18" s="99" t="s">
        <v>141</v>
      </c>
      <c r="E18" s="99" t="s">
        <v>141</v>
      </c>
      <c r="F18" s="99" t="s">
        <v>141</v>
      </c>
      <c r="G18" s="99" t="s">
        <v>141</v>
      </c>
      <c r="H18" s="99" t="s">
        <v>141</v>
      </c>
      <c r="I18" s="99" t="s">
        <v>141</v>
      </c>
      <c r="J18" s="99" t="s">
        <v>141</v>
      </c>
      <c r="K18" s="99" t="s">
        <v>141</v>
      </c>
      <c r="L18" s="99" t="s">
        <v>141</v>
      </c>
      <c r="M18" s="99" t="s">
        <v>141</v>
      </c>
      <c r="N18" s="99" t="s">
        <v>141</v>
      </c>
      <c r="O18" s="99" t="s">
        <v>141</v>
      </c>
      <c r="P18" s="99" t="s">
        <v>141</v>
      </c>
      <c r="Q18" s="99" t="s">
        <v>141</v>
      </c>
      <c r="R18" s="99" t="s">
        <v>141</v>
      </c>
      <c r="S18" s="99" t="s">
        <v>141</v>
      </c>
      <c r="T18" s="99" t="s">
        <v>141</v>
      </c>
      <c r="U18" s="99" t="s">
        <v>141</v>
      </c>
      <c r="V18" s="99" t="s">
        <v>141</v>
      </c>
      <c r="W18" s="99" t="s">
        <v>141</v>
      </c>
      <c r="X18" s="99" t="s">
        <v>141</v>
      </c>
      <c r="Y18" s="99" t="s">
        <v>141</v>
      </c>
      <c r="Z18" s="99" t="s">
        <v>141</v>
      </c>
      <c r="AA18" s="99" t="s">
        <v>141</v>
      </c>
    </row>
    <row r="19" spans="1:27">
      <c r="A19" s="1" t="s">
        <v>7</v>
      </c>
      <c r="B19" s="99" t="s">
        <v>141</v>
      </c>
      <c r="C19" s="99" t="s">
        <v>141</v>
      </c>
      <c r="D19" s="99" t="s">
        <v>141</v>
      </c>
      <c r="E19" s="99" t="s">
        <v>141</v>
      </c>
      <c r="F19" s="99" t="s">
        <v>141</v>
      </c>
      <c r="G19" s="99" t="s">
        <v>141</v>
      </c>
      <c r="H19" s="99" t="s">
        <v>141</v>
      </c>
      <c r="I19" s="99" t="s">
        <v>141</v>
      </c>
      <c r="J19" s="99" t="s">
        <v>141</v>
      </c>
      <c r="K19" s="99" t="s">
        <v>141</v>
      </c>
      <c r="L19" s="99" t="s">
        <v>141</v>
      </c>
      <c r="M19" s="99" t="s">
        <v>141</v>
      </c>
      <c r="N19" s="99" t="s">
        <v>141</v>
      </c>
      <c r="O19" s="99" t="s">
        <v>141</v>
      </c>
      <c r="P19" s="99" t="s">
        <v>141</v>
      </c>
      <c r="Q19" s="99" t="s">
        <v>141</v>
      </c>
      <c r="R19" s="99" t="s">
        <v>141</v>
      </c>
      <c r="S19" s="99" t="s">
        <v>141</v>
      </c>
      <c r="T19" s="99" t="s">
        <v>141</v>
      </c>
      <c r="U19" s="99" t="s">
        <v>141</v>
      </c>
      <c r="V19" s="99" t="s">
        <v>141</v>
      </c>
      <c r="W19" s="99" t="s">
        <v>141</v>
      </c>
      <c r="X19" s="99" t="s">
        <v>141</v>
      </c>
      <c r="Y19" s="99" t="s">
        <v>141</v>
      </c>
      <c r="Z19" s="99" t="s">
        <v>141</v>
      </c>
      <c r="AA19" s="99" t="s">
        <v>141</v>
      </c>
    </row>
    <row r="20" spans="1:27">
      <c r="A20" s="1" t="s">
        <v>107</v>
      </c>
      <c r="B20" s="145">
        <v>570</v>
      </c>
      <c r="C20" s="99" t="s">
        <v>141</v>
      </c>
      <c r="D20" s="99" t="s">
        <v>141</v>
      </c>
      <c r="E20" s="99" t="s">
        <v>141</v>
      </c>
      <c r="F20" s="99" t="s">
        <v>141</v>
      </c>
      <c r="G20" s="99" t="s">
        <v>141</v>
      </c>
      <c r="H20" s="99" t="s">
        <v>141</v>
      </c>
      <c r="I20" s="99" t="s">
        <v>141</v>
      </c>
      <c r="J20" s="99" t="s">
        <v>141</v>
      </c>
      <c r="K20" s="99" t="s">
        <v>141</v>
      </c>
      <c r="L20" s="99" t="s">
        <v>141</v>
      </c>
      <c r="M20" s="99" t="s">
        <v>141</v>
      </c>
      <c r="N20" s="99" t="s">
        <v>141</v>
      </c>
      <c r="O20" s="99" t="s">
        <v>141</v>
      </c>
      <c r="P20" s="99" t="s">
        <v>141</v>
      </c>
      <c r="Q20" s="99" t="s">
        <v>141</v>
      </c>
      <c r="R20" s="99" t="s">
        <v>141</v>
      </c>
      <c r="S20" s="99" t="s">
        <v>141</v>
      </c>
      <c r="T20" s="99" t="s">
        <v>141</v>
      </c>
      <c r="U20" s="99" t="s">
        <v>141</v>
      </c>
      <c r="V20" s="99" t="s">
        <v>141</v>
      </c>
      <c r="W20" s="99" t="s">
        <v>141</v>
      </c>
      <c r="X20" s="99" t="s">
        <v>141</v>
      </c>
      <c r="Y20" s="99" t="s">
        <v>141</v>
      </c>
      <c r="Z20" s="99" t="s">
        <v>141</v>
      </c>
      <c r="AA20" s="99" t="s">
        <v>141</v>
      </c>
    </row>
    <row r="21" spans="1:27">
      <c r="A21" s="1" t="s">
        <v>109</v>
      </c>
      <c r="B21" s="145">
        <v>3200</v>
      </c>
      <c r="C21" s="145">
        <v>3200</v>
      </c>
      <c r="D21" s="145">
        <v>1665</v>
      </c>
      <c r="E21" s="99" t="s">
        <v>141</v>
      </c>
      <c r="F21" s="99" t="s">
        <v>141</v>
      </c>
      <c r="G21" s="99" t="s">
        <v>141</v>
      </c>
      <c r="H21" s="99" t="s">
        <v>141</v>
      </c>
      <c r="I21" s="99" t="s">
        <v>141</v>
      </c>
      <c r="J21" s="99" t="s">
        <v>141</v>
      </c>
      <c r="K21" s="99" t="s">
        <v>141</v>
      </c>
      <c r="L21" s="99" t="s">
        <v>141</v>
      </c>
      <c r="M21" s="99" t="s">
        <v>141</v>
      </c>
      <c r="N21" s="99" t="s">
        <v>141</v>
      </c>
      <c r="O21" s="99" t="s">
        <v>141</v>
      </c>
      <c r="P21" s="99" t="s">
        <v>141</v>
      </c>
      <c r="Q21" s="99" t="s">
        <v>141</v>
      </c>
      <c r="R21" s="99" t="s">
        <v>141</v>
      </c>
      <c r="S21" s="99" t="s">
        <v>141</v>
      </c>
      <c r="T21" s="99" t="s">
        <v>141</v>
      </c>
      <c r="U21" s="99" t="s">
        <v>141</v>
      </c>
      <c r="V21" s="99" t="s">
        <v>141</v>
      </c>
      <c r="W21" s="99" t="s">
        <v>141</v>
      </c>
      <c r="X21" s="99" t="s">
        <v>141</v>
      </c>
      <c r="Y21" s="99" t="s">
        <v>141</v>
      </c>
      <c r="Z21" s="99" t="s">
        <v>141</v>
      </c>
      <c r="AA21" s="99" t="s">
        <v>141</v>
      </c>
    </row>
    <row r="22" spans="1:27">
      <c r="A22" s="1" t="s">
        <v>110</v>
      </c>
      <c r="B22" s="99" t="s">
        <v>141</v>
      </c>
      <c r="C22" s="99" t="s">
        <v>141</v>
      </c>
      <c r="D22" s="99" t="s">
        <v>141</v>
      </c>
      <c r="E22" s="99" t="s">
        <v>141</v>
      </c>
      <c r="F22" s="99" t="s">
        <v>141</v>
      </c>
      <c r="G22" s="99" t="s">
        <v>141</v>
      </c>
      <c r="H22" s="99" t="s">
        <v>141</v>
      </c>
      <c r="I22" s="99" t="s">
        <v>141</v>
      </c>
      <c r="J22" s="99" t="s">
        <v>141</v>
      </c>
      <c r="K22" s="99" t="s">
        <v>141</v>
      </c>
      <c r="L22" s="99" t="s">
        <v>141</v>
      </c>
      <c r="M22" s="99" t="s">
        <v>141</v>
      </c>
      <c r="N22" s="99" t="s">
        <v>141</v>
      </c>
      <c r="O22" s="99" t="s">
        <v>141</v>
      </c>
      <c r="P22" s="99" t="s">
        <v>141</v>
      </c>
      <c r="Q22" s="99" t="s">
        <v>141</v>
      </c>
      <c r="R22" s="99" t="s">
        <v>141</v>
      </c>
      <c r="S22" s="99" t="s">
        <v>141</v>
      </c>
      <c r="T22" s="99" t="s">
        <v>141</v>
      </c>
      <c r="U22" s="99">
        <v>3000</v>
      </c>
      <c r="V22" s="99">
        <v>3000</v>
      </c>
      <c r="W22" s="99" t="s">
        <v>141</v>
      </c>
      <c r="X22" s="99" t="s">
        <v>141</v>
      </c>
      <c r="Y22" s="99" t="s">
        <v>141</v>
      </c>
      <c r="Z22" s="99" t="s">
        <v>141</v>
      </c>
      <c r="AA22" s="99" t="s">
        <v>141</v>
      </c>
    </row>
    <row r="23" spans="1:27">
      <c r="A23" s="1" t="s">
        <v>111</v>
      </c>
      <c r="B23" s="99" t="s">
        <v>141</v>
      </c>
      <c r="C23" s="99" t="s">
        <v>141</v>
      </c>
      <c r="D23" s="99" t="s">
        <v>141</v>
      </c>
      <c r="E23" s="99" t="s">
        <v>141</v>
      </c>
      <c r="F23" s="99" t="s">
        <v>141</v>
      </c>
      <c r="G23" s="99" t="s">
        <v>141</v>
      </c>
      <c r="H23" s="99" t="s">
        <v>141</v>
      </c>
      <c r="I23" s="99" t="s">
        <v>141</v>
      </c>
      <c r="J23" s="99" t="s">
        <v>141</v>
      </c>
      <c r="K23" s="99" t="s">
        <v>141</v>
      </c>
      <c r="L23" s="99" t="s">
        <v>141</v>
      </c>
      <c r="M23" s="99" t="s">
        <v>141</v>
      </c>
      <c r="N23" s="99" t="s">
        <v>141</v>
      </c>
      <c r="O23" s="99" t="s">
        <v>141</v>
      </c>
      <c r="P23" s="99" t="s">
        <v>141</v>
      </c>
      <c r="Q23" s="99" t="s">
        <v>141</v>
      </c>
      <c r="R23" s="99" t="s">
        <v>141</v>
      </c>
      <c r="S23" s="99" t="s">
        <v>141</v>
      </c>
      <c r="T23" s="99" t="s">
        <v>141</v>
      </c>
      <c r="U23" s="99" t="s">
        <v>141</v>
      </c>
      <c r="V23" s="99" t="s">
        <v>141</v>
      </c>
      <c r="W23" s="99" t="s">
        <v>141</v>
      </c>
      <c r="X23" s="99" t="s">
        <v>141</v>
      </c>
      <c r="Y23" s="99">
        <v>3600</v>
      </c>
      <c r="Z23" s="99">
        <v>3975</v>
      </c>
      <c r="AA23" s="99">
        <v>3600</v>
      </c>
    </row>
    <row r="24" spans="1:27">
      <c r="A24" s="1" t="s">
        <v>112</v>
      </c>
      <c r="B24" s="99" t="s">
        <v>141</v>
      </c>
      <c r="C24" s="99" t="s">
        <v>141</v>
      </c>
      <c r="D24" s="99" t="s">
        <v>141</v>
      </c>
      <c r="E24" s="99" t="s">
        <v>141</v>
      </c>
      <c r="F24" s="99" t="s">
        <v>141</v>
      </c>
      <c r="G24" s="99" t="s">
        <v>141</v>
      </c>
      <c r="H24" s="99" t="s">
        <v>141</v>
      </c>
      <c r="I24" s="99" t="s">
        <v>141</v>
      </c>
      <c r="J24" s="99" t="s">
        <v>141</v>
      </c>
      <c r="K24" s="99" t="s">
        <v>141</v>
      </c>
      <c r="L24" s="99">
        <v>3099</v>
      </c>
      <c r="M24" s="99">
        <v>3099</v>
      </c>
      <c r="N24" s="99" t="s">
        <v>141</v>
      </c>
      <c r="O24" s="99" t="s">
        <v>141</v>
      </c>
      <c r="P24" s="99" t="s">
        <v>141</v>
      </c>
      <c r="Q24" s="99" t="s">
        <v>141</v>
      </c>
      <c r="R24" s="99" t="s">
        <v>141</v>
      </c>
      <c r="S24" s="99" t="s">
        <v>141</v>
      </c>
      <c r="T24" s="99" t="s">
        <v>141</v>
      </c>
      <c r="U24" s="99" t="s">
        <v>141</v>
      </c>
      <c r="V24" s="99" t="s">
        <v>141</v>
      </c>
      <c r="W24" s="99" t="s">
        <v>141</v>
      </c>
      <c r="X24" s="99" t="s">
        <v>141</v>
      </c>
      <c r="Y24" s="99" t="s">
        <v>141</v>
      </c>
      <c r="Z24" s="99" t="s">
        <v>141</v>
      </c>
      <c r="AA24" s="99" t="s">
        <v>141</v>
      </c>
    </row>
    <row r="25" spans="1:27">
      <c r="A25" s="1" t="s">
        <v>113</v>
      </c>
      <c r="B25" s="99" t="s">
        <v>141</v>
      </c>
      <c r="C25" s="99" t="s">
        <v>141</v>
      </c>
      <c r="D25" s="99" t="s">
        <v>141</v>
      </c>
      <c r="E25" s="99" t="s">
        <v>141</v>
      </c>
      <c r="F25" s="99" t="s">
        <v>141</v>
      </c>
      <c r="G25" s="99" t="s">
        <v>141</v>
      </c>
      <c r="H25" s="99" t="s">
        <v>141</v>
      </c>
      <c r="I25" s="99" t="s">
        <v>141</v>
      </c>
      <c r="J25" s="99" t="s">
        <v>141</v>
      </c>
      <c r="K25" s="99" t="s">
        <v>141</v>
      </c>
      <c r="L25" s="99" t="s">
        <v>141</v>
      </c>
      <c r="M25" s="99" t="s">
        <v>141</v>
      </c>
      <c r="N25" s="99" t="s">
        <v>141</v>
      </c>
      <c r="O25" s="99" t="s">
        <v>141</v>
      </c>
      <c r="P25" s="99" t="s">
        <v>141</v>
      </c>
      <c r="Q25" s="99" t="s">
        <v>141</v>
      </c>
      <c r="R25" s="99" t="s">
        <v>141</v>
      </c>
      <c r="S25" s="99" t="s">
        <v>141</v>
      </c>
      <c r="T25" s="99" t="s">
        <v>141</v>
      </c>
      <c r="U25" s="99" t="s">
        <v>141</v>
      </c>
      <c r="V25" s="99" t="s">
        <v>141</v>
      </c>
      <c r="W25" s="99">
        <v>2405</v>
      </c>
      <c r="X25" s="99" t="s">
        <v>141</v>
      </c>
      <c r="Y25" s="99" t="s">
        <v>141</v>
      </c>
      <c r="Z25" s="99" t="s">
        <v>141</v>
      </c>
      <c r="AA25" s="99" t="s">
        <v>141</v>
      </c>
    </row>
    <row r="26" spans="1:27">
      <c r="A26" s="1" t="s">
        <v>114</v>
      </c>
      <c r="B26" s="99" t="s">
        <v>141</v>
      </c>
      <c r="C26" s="99" t="s">
        <v>141</v>
      </c>
      <c r="D26" s="99" t="s">
        <v>141</v>
      </c>
      <c r="E26" s="99" t="s">
        <v>141</v>
      </c>
      <c r="F26" s="99" t="s">
        <v>141</v>
      </c>
      <c r="G26" s="99" t="s">
        <v>141</v>
      </c>
      <c r="H26" s="99" t="s">
        <v>141</v>
      </c>
      <c r="I26" s="99" t="s">
        <v>141</v>
      </c>
      <c r="J26" s="99" t="s">
        <v>141</v>
      </c>
      <c r="K26" s="99" t="s">
        <v>141</v>
      </c>
      <c r="L26" s="99" t="s">
        <v>141</v>
      </c>
      <c r="M26" s="99" t="s">
        <v>141</v>
      </c>
      <c r="N26" s="99" t="s">
        <v>141</v>
      </c>
      <c r="O26" s="99" t="s">
        <v>141</v>
      </c>
      <c r="P26" s="99">
        <v>1815</v>
      </c>
      <c r="Q26" s="99" t="s">
        <v>141</v>
      </c>
      <c r="R26" s="99" t="s">
        <v>141</v>
      </c>
      <c r="S26" s="99" t="s">
        <v>141</v>
      </c>
      <c r="T26" s="99" t="s">
        <v>141</v>
      </c>
      <c r="U26" s="99" t="s">
        <v>141</v>
      </c>
      <c r="V26" s="99" t="s">
        <v>141</v>
      </c>
      <c r="W26" s="99" t="s">
        <v>141</v>
      </c>
      <c r="X26" s="99" t="s">
        <v>141</v>
      </c>
      <c r="Y26" s="99" t="s">
        <v>141</v>
      </c>
      <c r="Z26" s="99" t="s">
        <v>141</v>
      </c>
      <c r="AA26" s="99" t="s">
        <v>141</v>
      </c>
    </row>
    <row r="27" spans="1:27">
      <c r="A27" s="1" t="s">
        <v>115</v>
      </c>
      <c r="B27" s="145">
        <v>230</v>
      </c>
      <c r="C27" s="146">
        <v>199</v>
      </c>
      <c r="D27" s="146">
        <v>199</v>
      </c>
      <c r="E27" s="99" t="s">
        <v>141</v>
      </c>
      <c r="F27" s="99" t="s">
        <v>141</v>
      </c>
      <c r="G27" s="99" t="s">
        <v>141</v>
      </c>
      <c r="H27" s="99" t="s">
        <v>141</v>
      </c>
      <c r="I27" s="99" t="s">
        <v>141</v>
      </c>
      <c r="J27" s="99" t="s">
        <v>141</v>
      </c>
      <c r="K27" s="99" t="s">
        <v>141</v>
      </c>
      <c r="L27" s="99" t="s">
        <v>141</v>
      </c>
      <c r="M27" s="99" t="s">
        <v>141</v>
      </c>
      <c r="N27" s="99" t="s">
        <v>141</v>
      </c>
      <c r="O27" s="99" t="s">
        <v>141</v>
      </c>
      <c r="P27" s="99" t="s">
        <v>141</v>
      </c>
      <c r="Q27" s="99" t="s">
        <v>141</v>
      </c>
      <c r="R27" s="99" t="s">
        <v>141</v>
      </c>
      <c r="S27" s="99" t="s">
        <v>141</v>
      </c>
      <c r="T27" s="99" t="s">
        <v>141</v>
      </c>
      <c r="U27" s="99" t="s">
        <v>141</v>
      </c>
      <c r="V27" s="99" t="s">
        <v>141</v>
      </c>
      <c r="W27" s="99" t="s">
        <v>141</v>
      </c>
      <c r="X27" s="99" t="s">
        <v>141</v>
      </c>
      <c r="Y27" s="99" t="s">
        <v>141</v>
      </c>
      <c r="Z27" s="99" t="s">
        <v>141</v>
      </c>
      <c r="AA27" s="99" t="s">
        <v>141</v>
      </c>
    </row>
    <row r="28" spans="1:27">
      <c r="A28" s="1" t="s">
        <v>116</v>
      </c>
      <c r="B28" s="99" t="s">
        <v>141</v>
      </c>
      <c r="C28" s="145">
        <v>1975</v>
      </c>
      <c r="D28" s="145">
        <v>1335</v>
      </c>
      <c r="E28" s="99" t="s">
        <v>141</v>
      </c>
      <c r="F28" s="99" t="s">
        <v>141</v>
      </c>
      <c r="G28" s="99" t="s">
        <v>141</v>
      </c>
      <c r="H28" s="99" t="s">
        <v>141</v>
      </c>
      <c r="I28" s="99" t="s">
        <v>141</v>
      </c>
      <c r="J28" s="99" t="s">
        <v>141</v>
      </c>
      <c r="K28" s="99" t="s">
        <v>141</v>
      </c>
      <c r="L28" s="99" t="s">
        <v>141</v>
      </c>
      <c r="M28" s="99" t="s">
        <v>141</v>
      </c>
      <c r="N28" s="99" t="s">
        <v>141</v>
      </c>
      <c r="O28" s="99" t="s">
        <v>141</v>
      </c>
      <c r="P28" s="99" t="s">
        <v>141</v>
      </c>
      <c r="Q28" s="99" t="s">
        <v>141</v>
      </c>
      <c r="R28" s="99" t="s">
        <v>141</v>
      </c>
      <c r="S28" s="99" t="s">
        <v>141</v>
      </c>
      <c r="T28" s="99" t="s">
        <v>141</v>
      </c>
      <c r="U28" s="99" t="s">
        <v>141</v>
      </c>
      <c r="V28" s="99" t="s">
        <v>141</v>
      </c>
      <c r="W28" s="99" t="s">
        <v>141</v>
      </c>
      <c r="X28" s="99" t="s">
        <v>141</v>
      </c>
      <c r="Y28" s="99" t="s">
        <v>141</v>
      </c>
      <c r="Z28" s="99" t="s">
        <v>141</v>
      </c>
      <c r="AA28" s="99" t="s">
        <v>141</v>
      </c>
    </row>
    <row r="29" spans="1:27">
      <c r="A29" s="1" t="s">
        <v>117</v>
      </c>
      <c r="B29" s="99" t="s">
        <v>141</v>
      </c>
      <c r="C29" s="145">
        <v>935</v>
      </c>
      <c r="D29" s="99" t="s">
        <v>141</v>
      </c>
      <c r="E29" s="99" t="s">
        <v>141</v>
      </c>
      <c r="F29" s="99" t="s">
        <v>141</v>
      </c>
      <c r="G29" s="99" t="s">
        <v>141</v>
      </c>
      <c r="H29" s="99" t="s">
        <v>141</v>
      </c>
      <c r="I29" s="99" t="s">
        <v>141</v>
      </c>
      <c r="J29" s="99" t="s">
        <v>141</v>
      </c>
      <c r="K29" s="99" t="s">
        <v>141</v>
      </c>
      <c r="L29" s="99" t="s">
        <v>141</v>
      </c>
      <c r="M29" s="99" t="s">
        <v>141</v>
      </c>
      <c r="N29" s="99" t="s">
        <v>141</v>
      </c>
      <c r="O29" s="99" t="s">
        <v>141</v>
      </c>
      <c r="P29" s="99" t="s">
        <v>141</v>
      </c>
      <c r="Q29" s="99" t="s">
        <v>141</v>
      </c>
      <c r="R29" s="99" t="s">
        <v>141</v>
      </c>
      <c r="S29" s="99" t="s">
        <v>141</v>
      </c>
      <c r="T29" s="99" t="s">
        <v>141</v>
      </c>
      <c r="U29" s="99" t="s">
        <v>141</v>
      </c>
      <c r="V29" s="99" t="s">
        <v>141</v>
      </c>
      <c r="W29" s="99" t="s">
        <v>141</v>
      </c>
      <c r="X29" s="99" t="s">
        <v>141</v>
      </c>
      <c r="Y29" s="99" t="s">
        <v>141</v>
      </c>
      <c r="Z29" s="99" t="s">
        <v>141</v>
      </c>
      <c r="AA29" s="99" t="s">
        <v>141</v>
      </c>
    </row>
    <row r="30" spans="1:27">
      <c r="A30" s="1" t="s">
        <v>118</v>
      </c>
      <c r="B30" s="99" t="s">
        <v>141</v>
      </c>
      <c r="C30" s="99" t="s">
        <v>141</v>
      </c>
      <c r="D30" s="99" t="s">
        <v>141</v>
      </c>
      <c r="E30" s="99" t="s">
        <v>141</v>
      </c>
      <c r="F30" s="99" t="s">
        <v>141</v>
      </c>
      <c r="G30" s="99" t="s">
        <v>141</v>
      </c>
      <c r="H30" s="99" t="s">
        <v>141</v>
      </c>
      <c r="I30" s="99" t="s">
        <v>141</v>
      </c>
      <c r="J30" s="99" t="s">
        <v>141</v>
      </c>
      <c r="K30" s="99" t="s">
        <v>141</v>
      </c>
      <c r="L30" s="99" t="s">
        <v>141</v>
      </c>
      <c r="M30" s="99" t="s">
        <v>141</v>
      </c>
      <c r="N30" s="99">
        <v>101925</v>
      </c>
      <c r="O30" s="99" t="s">
        <v>141</v>
      </c>
      <c r="P30" s="99" t="s">
        <v>141</v>
      </c>
      <c r="Q30" s="99" t="s">
        <v>141</v>
      </c>
      <c r="R30" s="99" t="s">
        <v>141</v>
      </c>
      <c r="S30" s="99" t="s">
        <v>141</v>
      </c>
      <c r="T30" s="99" t="s">
        <v>141</v>
      </c>
      <c r="U30" s="99" t="s">
        <v>141</v>
      </c>
      <c r="V30" s="99" t="s">
        <v>141</v>
      </c>
      <c r="W30" s="99" t="s">
        <v>141</v>
      </c>
      <c r="X30" s="99" t="s">
        <v>141</v>
      </c>
      <c r="Y30" s="99" t="s">
        <v>141</v>
      </c>
      <c r="Z30" s="99" t="s">
        <v>141</v>
      </c>
      <c r="AA30" s="99" t="s">
        <v>141</v>
      </c>
    </row>
    <row r="31" spans="1:27">
      <c r="A31" s="1" t="s">
        <v>119</v>
      </c>
      <c r="B31" s="145">
        <v>475</v>
      </c>
      <c r="C31" s="145">
        <v>495</v>
      </c>
      <c r="D31" s="99" t="s">
        <v>141</v>
      </c>
      <c r="E31" s="99" t="s">
        <v>141</v>
      </c>
      <c r="F31" s="99" t="s">
        <v>141</v>
      </c>
      <c r="G31" s="99" t="s">
        <v>141</v>
      </c>
      <c r="H31" s="99" t="s">
        <v>141</v>
      </c>
      <c r="I31" s="99" t="s">
        <v>141</v>
      </c>
      <c r="J31" s="99" t="s">
        <v>141</v>
      </c>
      <c r="K31" s="99" t="s">
        <v>141</v>
      </c>
      <c r="L31" s="99" t="s">
        <v>141</v>
      </c>
      <c r="M31" s="99" t="s">
        <v>141</v>
      </c>
      <c r="N31" s="99" t="s">
        <v>141</v>
      </c>
      <c r="O31" s="99" t="s">
        <v>141</v>
      </c>
      <c r="P31" s="99" t="s">
        <v>141</v>
      </c>
      <c r="Q31" s="99" t="s">
        <v>141</v>
      </c>
      <c r="R31" s="99" t="s">
        <v>141</v>
      </c>
      <c r="S31" s="99" t="s">
        <v>141</v>
      </c>
      <c r="T31" s="99" t="s">
        <v>141</v>
      </c>
      <c r="U31" s="99" t="s">
        <v>141</v>
      </c>
      <c r="V31" s="99" t="s">
        <v>141</v>
      </c>
      <c r="W31" s="99" t="s">
        <v>141</v>
      </c>
      <c r="X31" s="99" t="s">
        <v>141</v>
      </c>
      <c r="Y31" s="99" t="s">
        <v>141</v>
      </c>
      <c r="Z31" s="99" t="s">
        <v>141</v>
      </c>
      <c r="AA31" s="99" t="s">
        <v>141</v>
      </c>
    </row>
    <row r="32" spans="1:27">
      <c r="A32" s="1" t="s">
        <v>120</v>
      </c>
      <c r="B32" s="145">
        <v>115</v>
      </c>
      <c r="C32" s="99" t="s">
        <v>141</v>
      </c>
      <c r="D32" s="99" t="s">
        <v>141</v>
      </c>
      <c r="E32" s="99" t="s">
        <v>141</v>
      </c>
      <c r="F32" s="99" t="s">
        <v>141</v>
      </c>
      <c r="G32" s="99" t="s">
        <v>141</v>
      </c>
      <c r="H32" s="99" t="s">
        <v>141</v>
      </c>
      <c r="I32" s="99" t="s">
        <v>141</v>
      </c>
      <c r="J32" s="99" t="s">
        <v>141</v>
      </c>
      <c r="K32" s="99" t="s">
        <v>141</v>
      </c>
      <c r="L32" s="99" t="s">
        <v>141</v>
      </c>
      <c r="M32" s="99" t="s">
        <v>141</v>
      </c>
      <c r="N32" s="99" t="s">
        <v>141</v>
      </c>
      <c r="O32" s="99" t="s">
        <v>141</v>
      </c>
      <c r="P32" s="99" t="s">
        <v>141</v>
      </c>
      <c r="Q32" s="99" t="s">
        <v>141</v>
      </c>
      <c r="R32" s="99" t="s">
        <v>141</v>
      </c>
      <c r="S32" s="99" t="s">
        <v>141</v>
      </c>
      <c r="T32" s="99" t="s">
        <v>141</v>
      </c>
      <c r="U32" s="99" t="s">
        <v>141</v>
      </c>
      <c r="V32" s="99" t="s">
        <v>141</v>
      </c>
      <c r="W32" s="99" t="s">
        <v>141</v>
      </c>
      <c r="X32" s="99" t="s">
        <v>141</v>
      </c>
      <c r="Y32" s="99" t="s">
        <v>141</v>
      </c>
      <c r="Z32" s="99" t="s">
        <v>141</v>
      </c>
      <c r="AA32" s="99" t="s">
        <v>141</v>
      </c>
    </row>
    <row r="33" spans="1:27">
      <c r="A33" s="121" t="s">
        <v>123</v>
      </c>
      <c r="B33" s="99" t="s">
        <v>141</v>
      </c>
      <c r="C33" s="99" t="s">
        <v>141</v>
      </c>
      <c r="D33" s="99" t="s">
        <v>141</v>
      </c>
      <c r="E33" s="99" t="s">
        <v>141</v>
      </c>
      <c r="F33" s="99" t="s">
        <v>141</v>
      </c>
      <c r="G33" s="99" t="s">
        <v>141</v>
      </c>
      <c r="H33" s="99">
        <v>149</v>
      </c>
      <c r="I33" s="99" t="s">
        <v>141</v>
      </c>
      <c r="J33" s="99" t="s">
        <v>141</v>
      </c>
      <c r="K33" s="99" t="s">
        <v>141</v>
      </c>
      <c r="L33" s="99">
        <v>149</v>
      </c>
      <c r="M33" s="99">
        <v>149</v>
      </c>
      <c r="N33" s="99" t="s">
        <v>141</v>
      </c>
      <c r="O33" s="99" t="s">
        <v>141</v>
      </c>
      <c r="P33" s="99" t="s">
        <v>141</v>
      </c>
      <c r="Q33" s="99" t="s">
        <v>141</v>
      </c>
      <c r="R33" s="99" t="s">
        <v>141</v>
      </c>
      <c r="S33" s="99" t="s">
        <v>141</v>
      </c>
      <c r="T33" s="99" t="s">
        <v>141</v>
      </c>
      <c r="U33" s="99" t="s">
        <v>141</v>
      </c>
      <c r="V33" s="99" t="s">
        <v>141</v>
      </c>
      <c r="W33" s="99" t="s">
        <v>141</v>
      </c>
      <c r="X33" s="99" t="s">
        <v>141</v>
      </c>
      <c r="Y33" s="99" t="s">
        <v>141</v>
      </c>
      <c r="Z33" s="99" t="s">
        <v>141</v>
      </c>
      <c r="AA33" s="99" t="s">
        <v>141</v>
      </c>
    </row>
    <row r="34" spans="1:27">
      <c r="A34" s="1" t="s">
        <v>124</v>
      </c>
      <c r="B34" s="99" t="s">
        <v>141</v>
      </c>
      <c r="C34" s="99" t="s">
        <v>141</v>
      </c>
      <c r="D34" s="99" t="s">
        <v>141</v>
      </c>
      <c r="E34" s="99" t="s">
        <v>141</v>
      </c>
      <c r="F34" s="99" t="s">
        <v>141</v>
      </c>
      <c r="G34" s="99" t="s">
        <v>141</v>
      </c>
      <c r="H34" s="99" t="s">
        <v>141</v>
      </c>
      <c r="I34" s="99" t="s">
        <v>141</v>
      </c>
      <c r="J34" s="99" t="s">
        <v>141</v>
      </c>
      <c r="K34" s="99" t="s">
        <v>141</v>
      </c>
      <c r="L34" s="99" t="s">
        <v>141</v>
      </c>
      <c r="M34" s="99" t="s">
        <v>141</v>
      </c>
      <c r="N34" s="99" t="s">
        <v>141</v>
      </c>
      <c r="O34" s="99" t="s">
        <v>141</v>
      </c>
      <c r="P34" s="99" t="s">
        <v>141</v>
      </c>
      <c r="Q34" s="99" t="s">
        <v>141</v>
      </c>
      <c r="R34" s="99" t="s">
        <v>141</v>
      </c>
      <c r="S34" s="99" t="s">
        <v>141</v>
      </c>
      <c r="T34" s="99" t="s">
        <v>141</v>
      </c>
      <c r="U34" s="99" t="s">
        <v>141</v>
      </c>
      <c r="V34" s="99" t="s">
        <v>141</v>
      </c>
      <c r="W34" s="99" t="s">
        <v>141</v>
      </c>
      <c r="X34" s="99" t="s">
        <v>141</v>
      </c>
      <c r="Y34" s="99" t="s">
        <v>141</v>
      </c>
      <c r="Z34" s="99" t="s">
        <v>141</v>
      </c>
      <c r="AA34" s="99" t="s">
        <v>141</v>
      </c>
    </row>
    <row r="35" spans="1:27">
      <c r="A35" s="1" t="s">
        <v>125</v>
      </c>
      <c r="B35" s="99" t="s">
        <v>141</v>
      </c>
      <c r="C35" s="99" t="s">
        <v>141</v>
      </c>
      <c r="D35" s="99" t="s">
        <v>141</v>
      </c>
      <c r="E35" s="99" t="s">
        <v>141</v>
      </c>
      <c r="F35" s="99" t="s">
        <v>141</v>
      </c>
      <c r="G35" s="99" t="s">
        <v>141</v>
      </c>
      <c r="H35" s="99">
        <v>1300</v>
      </c>
      <c r="I35" s="99" t="s">
        <v>141</v>
      </c>
      <c r="J35" s="99" t="s">
        <v>141</v>
      </c>
      <c r="K35" s="99" t="s">
        <v>141</v>
      </c>
      <c r="L35" s="99">
        <v>1300</v>
      </c>
      <c r="M35" s="99">
        <v>1300</v>
      </c>
      <c r="N35" s="99" t="s">
        <v>141</v>
      </c>
      <c r="O35" s="99" t="s">
        <v>141</v>
      </c>
      <c r="P35" s="99" t="s">
        <v>141</v>
      </c>
      <c r="Q35" s="99" t="s">
        <v>141</v>
      </c>
      <c r="R35" s="99" t="s">
        <v>141</v>
      </c>
      <c r="S35" s="99" t="s">
        <v>141</v>
      </c>
      <c r="T35" s="99" t="s">
        <v>141</v>
      </c>
      <c r="U35" s="99" t="s">
        <v>141</v>
      </c>
      <c r="V35" s="99" t="s">
        <v>141</v>
      </c>
      <c r="W35" s="99" t="s">
        <v>141</v>
      </c>
      <c r="X35" s="99" t="s">
        <v>141</v>
      </c>
      <c r="Y35" s="99" t="s">
        <v>141</v>
      </c>
      <c r="Z35" s="99" t="s">
        <v>141</v>
      </c>
      <c r="AA35" s="99" t="s">
        <v>141</v>
      </c>
    </row>
    <row r="36" spans="1:27">
      <c r="A36" s="1" t="s">
        <v>126</v>
      </c>
      <c r="B36" s="99" t="s">
        <v>141</v>
      </c>
      <c r="C36" s="99" t="s">
        <v>141</v>
      </c>
      <c r="D36" s="99" t="s">
        <v>141</v>
      </c>
      <c r="E36" s="99" t="s">
        <v>141</v>
      </c>
      <c r="F36" s="99" t="s">
        <v>141</v>
      </c>
      <c r="G36" s="99" t="s">
        <v>141</v>
      </c>
      <c r="H36" s="99" t="s">
        <v>141</v>
      </c>
      <c r="I36" s="99" t="s">
        <v>141</v>
      </c>
      <c r="J36" s="99" t="s">
        <v>141</v>
      </c>
      <c r="K36" s="99" t="s">
        <v>141</v>
      </c>
      <c r="L36" s="99" t="s">
        <v>141</v>
      </c>
      <c r="M36" s="99" t="s">
        <v>141</v>
      </c>
      <c r="N36" s="99" t="s">
        <v>141</v>
      </c>
      <c r="O36" s="99" t="s">
        <v>141</v>
      </c>
      <c r="P36" s="99" t="s">
        <v>141</v>
      </c>
      <c r="Q36" s="99" t="s">
        <v>141</v>
      </c>
      <c r="R36" s="99" t="s">
        <v>141</v>
      </c>
      <c r="S36" s="99" t="s">
        <v>141</v>
      </c>
      <c r="T36" s="99" t="s">
        <v>141</v>
      </c>
      <c r="U36" s="99" t="s">
        <v>141</v>
      </c>
      <c r="V36" s="99" t="s">
        <v>141</v>
      </c>
      <c r="W36" s="99" t="s">
        <v>141</v>
      </c>
      <c r="X36" s="99" t="s">
        <v>141</v>
      </c>
      <c r="Y36" s="99" t="s">
        <v>141</v>
      </c>
      <c r="Z36" s="99" t="s">
        <v>141</v>
      </c>
      <c r="AA36" s="99" t="s">
        <v>141</v>
      </c>
    </row>
    <row r="37" spans="1:27">
      <c r="A37" s="1" t="s">
        <v>127</v>
      </c>
      <c r="B37" s="99" t="s">
        <v>141</v>
      </c>
      <c r="C37" s="99" t="s">
        <v>141</v>
      </c>
      <c r="D37" s="99" t="s">
        <v>141</v>
      </c>
      <c r="E37" s="99" t="s">
        <v>141</v>
      </c>
      <c r="F37" s="99" t="s">
        <v>141</v>
      </c>
      <c r="G37" s="99" t="s">
        <v>141</v>
      </c>
      <c r="H37" s="99" t="s">
        <v>141</v>
      </c>
      <c r="I37" s="99" t="s">
        <v>141</v>
      </c>
      <c r="J37" s="99" t="s">
        <v>141</v>
      </c>
      <c r="K37" s="99" t="s">
        <v>141</v>
      </c>
      <c r="L37" s="99" t="s">
        <v>141</v>
      </c>
      <c r="M37" s="99" t="s">
        <v>141</v>
      </c>
      <c r="N37" s="99" t="s">
        <v>141</v>
      </c>
      <c r="O37" s="99" t="s">
        <v>141</v>
      </c>
      <c r="P37" s="99" t="s">
        <v>141</v>
      </c>
      <c r="Q37" s="99" t="s">
        <v>141</v>
      </c>
      <c r="R37" s="99" t="s">
        <v>141</v>
      </c>
      <c r="S37" s="99" t="s">
        <v>141</v>
      </c>
      <c r="T37" s="99" t="s">
        <v>141</v>
      </c>
      <c r="U37" s="99" t="s">
        <v>141</v>
      </c>
      <c r="V37" s="99" t="s">
        <v>141</v>
      </c>
      <c r="W37" s="99" t="s">
        <v>141</v>
      </c>
      <c r="X37" s="99" t="s">
        <v>141</v>
      </c>
      <c r="Y37" s="99" t="s">
        <v>141</v>
      </c>
      <c r="Z37" s="99" t="s">
        <v>141</v>
      </c>
      <c r="AA37" s="99" t="s">
        <v>141</v>
      </c>
    </row>
    <row r="38" spans="1:27">
      <c r="A38" s="122" t="s">
        <v>156</v>
      </c>
      <c r="B38" s="99" t="s">
        <v>141</v>
      </c>
      <c r="C38" s="99" t="s">
        <v>141</v>
      </c>
      <c r="D38" s="99" t="s">
        <v>141</v>
      </c>
      <c r="E38" s="99" t="s">
        <v>141</v>
      </c>
      <c r="F38" s="99" t="s">
        <v>141</v>
      </c>
      <c r="G38" s="99" t="s">
        <v>141</v>
      </c>
      <c r="H38" s="99">
        <v>399</v>
      </c>
      <c r="I38" s="99" t="s">
        <v>141</v>
      </c>
      <c r="J38" s="99" t="s">
        <v>141</v>
      </c>
      <c r="K38" s="99" t="s">
        <v>141</v>
      </c>
      <c r="L38" s="99">
        <v>399</v>
      </c>
      <c r="M38" s="99">
        <v>399</v>
      </c>
      <c r="N38" s="99" t="s">
        <v>141</v>
      </c>
      <c r="O38" s="99" t="s">
        <v>141</v>
      </c>
      <c r="P38" s="99" t="s">
        <v>141</v>
      </c>
      <c r="Q38" s="99" t="s">
        <v>141</v>
      </c>
      <c r="R38" s="99" t="s">
        <v>141</v>
      </c>
      <c r="S38" s="99" t="s">
        <v>141</v>
      </c>
      <c r="T38" s="99" t="s">
        <v>141</v>
      </c>
      <c r="U38" s="99" t="s">
        <v>141</v>
      </c>
      <c r="V38" s="99" t="s">
        <v>141</v>
      </c>
      <c r="W38" s="99" t="s">
        <v>141</v>
      </c>
      <c r="X38" s="99" t="s">
        <v>141</v>
      </c>
      <c r="Y38" s="99" t="s">
        <v>141</v>
      </c>
      <c r="Z38" s="99" t="s">
        <v>141</v>
      </c>
      <c r="AA38" s="99" t="s">
        <v>141</v>
      </c>
    </row>
    <row r="39" spans="1:27">
      <c r="A39" s="122" t="s">
        <v>159</v>
      </c>
      <c r="B39" s="99" t="s">
        <v>141</v>
      </c>
      <c r="C39" s="99" t="s">
        <v>141</v>
      </c>
      <c r="D39" s="99" t="s">
        <v>141</v>
      </c>
      <c r="E39" s="99">
        <v>494</v>
      </c>
      <c r="F39" s="99">
        <v>494</v>
      </c>
      <c r="G39" s="99">
        <v>494</v>
      </c>
      <c r="H39" s="99" t="s">
        <v>141</v>
      </c>
      <c r="I39" s="99">
        <v>494</v>
      </c>
      <c r="J39" s="99">
        <v>494</v>
      </c>
      <c r="K39" s="99">
        <v>494</v>
      </c>
      <c r="L39" s="99" t="s">
        <v>141</v>
      </c>
      <c r="M39" s="99" t="s">
        <v>141</v>
      </c>
      <c r="N39" s="99" t="s">
        <v>141</v>
      </c>
      <c r="O39" s="99" t="s">
        <v>141</v>
      </c>
      <c r="P39" s="99" t="s">
        <v>141</v>
      </c>
      <c r="Q39" s="99" t="s">
        <v>141</v>
      </c>
      <c r="R39" s="99" t="s">
        <v>141</v>
      </c>
      <c r="S39" s="99" t="s">
        <v>141</v>
      </c>
      <c r="T39" s="99" t="s">
        <v>141</v>
      </c>
      <c r="U39" s="99" t="s">
        <v>141</v>
      </c>
      <c r="V39" s="99" t="s">
        <v>141</v>
      </c>
      <c r="W39" s="99" t="s">
        <v>141</v>
      </c>
      <c r="X39" s="99" t="s">
        <v>141</v>
      </c>
      <c r="Y39" s="99" t="s">
        <v>141</v>
      </c>
      <c r="Z39" s="99" t="s">
        <v>141</v>
      </c>
      <c r="AA39" s="99" t="s">
        <v>141</v>
      </c>
    </row>
    <row r="40" spans="1:27">
      <c r="A40" s="122" t="s">
        <v>157</v>
      </c>
      <c r="B40" s="99" t="s">
        <v>141</v>
      </c>
      <c r="C40" s="99" t="s">
        <v>141</v>
      </c>
      <c r="D40" s="99" t="s">
        <v>141</v>
      </c>
      <c r="E40" s="99" t="s">
        <v>141</v>
      </c>
      <c r="F40" s="99" t="s">
        <v>141</v>
      </c>
      <c r="G40" s="99" t="s">
        <v>141</v>
      </c>
      <c r="H40" s="99" t="s">
        <v>141</v>
      </c>
      <c r="I40" s="99" t="s">
        <v>141</v>
      </c>
      <c r="J40" s="99" t="s">
        <v>141</v>
      </c>
      <c r="K40" s="99" t="s">
        <v>141</v>
      </c>
      <c r="L40" s="99" t="s">
        <v>141</v>
      </c>
      <c r="M40" s="99" t="s">
        <v>141</v>
      </c>
      <c r="N40" s="99" t="s">
        <v>141</v>
      </c>
      <c r="O40" s="99" t="s">
        <v>141</v>
      </c>
      <c r="P40" s="99" t="s">
        <v>141</v>
      </c>
      <c r="Q40" s="99" t="s">
        <v>141</v>
      </c>
      <c r="R40" s="99" t="s">
        <v>141</v>
      </c>
      <c r="S40" s="99" t="s">
        <v>141</v>
      </c>
      <c r="T40" s="99" t="s">
        <v>141</v>
      </c>
      <c r="U40" s="99" t="s">
        <v>141</v>
      </c>
      <c r="V40" s="99" t="s">
        <v>141</v>
      </c>
      <c r="W40" s="99" t="s">
        <v>141</v>
      </c>
      <c r="X40" s="99" t="s">
        <v>141</v>
      </c>
      <c r="Y40" s="99" t="s">
        <v>141</v>
      </c>
      <c r="Z40" s="99" t="s">
        <v>141</v>
      </c>
      <c r="AA40" s="99" t="s">
        <v>141</v>
      </c>
    </row>
    <row r="41" spans="1:27">
      <c r="A41" s="122" t="s">
        <v>158</v>
      </c>
      <c r="B41" s="99" t="s">
        <v>141</v>
      </c>
      <c r="C41" s="99" t="s">
        <v>141</v>
      </c>
      <c r="D41" s="99" t="s">
        <v>141</v>
      </c>
      <c r="E41" s="99" t="s">
        <v>141</v>
      </c>
      <c r="F41" s="99" t="s">
        <v>141</v>
      </c>
      <c r="G41" s="99" t="s">
        <v>141</v>
      </c>
      <c r="H41" s="99" t="s">
        <v>141</v>
      </c>
      <c r="I41" s="99" t="s">
        <v>141</v>
      </c>
      <c r="J41" s="99" t="s">
        <v>141</v>
      </c>
      <c r="K41" s="99" t="s">
        <v>141</v>
      </c>
      <c r="L41" s="99">
        <v>1195</v>
      </c>
      <c r="M41" s="99">
        <v>1195</v>
      </c>
      <c r="N41" s="99" t="s">
        <v>141</v>
      </c>
      <c r="O41" s="99" t="s">
        <v>141</v>
      </c>
      <c r="P41" s="99" t="s">
        <v>141</v>
      </c>
      <c r="Q41" s="99" t="s">
        <v>141</v>
      </c>
      <c r="R41" s="99" t="s">
        <v>141</v>
      </c>
      <c r="S41" s="99" t="s">
        <v>141</v>
      </c>
      <c r="T41" s="99" t="s">
        <v>141</v>
      </c>
      <c r="U41" s="99" t="s">
        <v>141</v>
      </c>
      <c r="V41" s="99" t="s">
        <v>141</v>
      </c>
      <c r="W41" s="99" t="s">
        <v>141</v>
      </c>
      <c r="X41" s="99" t="s">
        <v>141</v>
      </c>
      <c r="Y41" s="99" t="s">
        <v>141</v>
      </c>
      <c r="Z41" s="99" t="s">
        <v>141</v>
      </c>
      <c r="AA41" s="99" t="s">
        <v>141</v>
      </c>
    </row>
    <row r="42" spans="1:27">
      <c r="A42" s="122" t="s">
        <v>160</v>
      </c>
      <c r="B42" s="99" t="s">
        <v>141</v>
      </c>
      <c r="C42" s="99" t="s">
        <v>141</v>
      </c>
      <c r="D42" s="99" t="s">
        <v>141</v>
      </c>
      <c r="E42" s="99">
        <v>106</v>
      </c>
      <c r="F42" s="99">
        <v>106</v>
      </c>
      <c r="G42" s="99">
        <v>106</v>
      </c>
      <c r="H42" s="99" t="s">
        <v>141</v>
      </c>
      <c r="I42" s="99">
        <v>168</v>
      </c>
      <c r="J42" s="99">
        <v>168</v>
      </c>
      <c r="K42" s="99">
        <v>168</v>
      </c>
      <c r="L42" s="99" t="s">
        <v>141</v>
      </c>
      <c r="M42" s="99" t="s">
        <v>141</v>
      </c>
      <c r="N42" s="99" t="s">
        <v>141</v>
      </c>
      <c r="O42" s="99" t="s">
        <v>141</v>
      </c>
      <c r="P42" s="99" t="s">
        <v>141</v>
      </c>
      <c r="Q42" s="99" t="s">
        <v>141</v>
      </c>
      <c r="R42" s="99" t="s">
        <v>141</v>
      </c>
      <c r="S42" s="99" t="s">
        <v>141</v>
      </c>
      <c r="T42" s="99" t="s">
        <v>141</v>
      </c>
      <c r="U42" s="99" t="s">
        <v>141</v>
      </c>
      <c r="V42" s="99" t="s">
        <v>141</v>
      </c>
      <c r="W42" s="99" t="s">
        <v>141</v>
      </c>
      <c r="X42" s="99" t="s">
        <v>141</v>
      </c>
      <c r="Y42" s="99" t="s">
        <v>141</v>
      </c>
      <c r="Z42" s="99" t="s">
        <v>141</v>
      </c>
      <c r="AA42" s="99" t="s">
        <v>141</v>
      </c>
    </row>
    <row r="43" spans="1:27">
      <c r="A43" s="122" t="s">
        <v>161</v>
      </c>
      <c r="B43" s="99" t="s">
        <v>141</v>
      </c>
      <c r="C43" s="99" t="s">
        <v>141</v>
      </c>
      <c r="D43" s="99" t="s">
        <v>141</v>
      </c>
      <c r="E43" s="99" t="s">
        <v>141</v>
      </c>
      <c r="F43" s="99" t="s">
        <v>141</v>
      </c>
      <c r="G43" s="99" t="s">
        <v>141</v>
      </c>
      <c r="H43" s="99" t="s">
        <v>141</v>
      </c>
      <c r="I43" s="99" t="s">
        <v>141</v>
      </c>
      <c r="J43" s="99" t="s">
        <v>141</v>
      </c>
      <c r="K43" s="99" t="s">
        <v>141</v>
      </c>
      <c r="L43" s="99" t="s">
        <v>141</v>
      </c>
      <c r="M43" s="99" t="s">
        <v>141</v>
      </c>
      <c r="N43" s="99" t="s">
        <v>141</v>
      </c>
      <c r="O43" s="99" t="s">
        <v>141</v>
      </c>
      <c r="P43" s="99" t="s">
        <v>141</v>
      </c>
      <c r="Q43" s="99">
        <v>2450</v>
      </c>
      <c r="R43" s="99">
        <v>2450</v>
      </c>
      <c r="S43" s="99">
        <v>2450</v>
      </c>
      <c r="T43" s="99">
        <v>2450</v>
      </c>
      <c r="U43" s="99" t="s">
        <v>141</v>
      </c>
      <c r="V43" s="99" t="s">
        <v>141</v>
      </c>
      <c r="W43" s="99" t="s">
        <v>141</v>
      </c>
      <c r="X43" s="99" t="s">
        <v>141</v>
      </c>
      <c r="Y43" s="99" t="s">
        <v>141</v>
      </c>
      <c r="Z43" s="99" t="s">
        <v>141</v>
      </c>
      <c r="AA43" s="99" t="s">
        <v>141</v>
      </c>
    </row>
    <row r="44" spans="1:27">
      <c r="A44" s="122" t="s">
        <v>162</v>
      </c>
      <c r="B44" s="99" t="s">
        <v>141</v>
      </c>
      <c r="C44" s="99" t="s">
        <v>141</v>
      </c>
      <c r="D44" s="99" t="s">
        <v>141</v>
      </c>
      <c r="E44" s="99" t="s">
        <v>141</v>
      </c>
      <c r="F44" s="99" t="s">
        <v>141</v>
      </c>
      <c r="G44" s="99" t="s">
        <v>141</v>
      </c>
      <c r="H44" s="99" t="s">
        <v>141</v>
      </c>
      <c r="I44" s="99" t="s">
        <v>141</v>
      </c>
      <c r="J44" s="99" t="s">
        <v>141</v>
      </c>
      <c r="K44" s="99" t="s">
        <v>141</v>
      </c>
      <c r="L44" s="99" t="s">
        <v>141</v>
      </c>
      <c r="M44" s="99" t="s">
        <v>141</v>
      </c>
      <c r="N44" s="99" t="s">
        <v>141</v>
      </c>
      <c r="O44" s="99" t="s">
        <v>141</v>
      </c>
      <c r="P44" s="99" t="s">
        <v>141</v>
      </c>
      <c r="Q44" s="99">
        <v>2750</v>
      </c>
      <c r="R44" s="99">
        <v>2750</v>
      </c>
      <c r="S44" s="99">
        <v>2750</v>
      </c>
      <c r="T44" s="99">
        <v>2750</v>
      </c>
      <c r="U44" s="99" t="s">
        <v>141</v>
      </c>
      <c r="V44" s="99" t="s">
        <v>141</v>
      </c>
      <c r="W44" s="99" t="s">
        <v>141</v>
      </c>
      <c r="X44" s="99" t="s">
        <v>141</v>
      </c>
      <c r="Y44" s="99" t="s">
        <v>141</v>
      </c>
      <c r="Z44" s="99" t="s">
        <v>141</v>
      </c>
      <c r="AA44" s="99" t="s">
        <v>141</v>
      </c>
    </row>
    <row r="45" spans="1:27">
      <c r="A45" s="122" t="s">
        <v>162</v>
      </c>
      <c r="B45" s="99" t="s">
        <v>141</v>
      </c>
      <c r="C45" s="99" t="s">
        <v>141</v>
      </c>
      <c r="D45" s="99" t="s">
        <v>141</v>
      </c>
      <c r="E45" s="99" t="s">
        <v>141</v>
      </c>
      <c r="F45" s="99" t="s">
        <v>141</v>
      </c>
      <c r="G45" s="99" t="s">
        <v>141</v>
      </c>
      <c r="H45" s="99" t="s">
        <v>141</v>
      </c>
      <c r="I45" s="99" t="s">
        <v>141</v>
      </c>
      <c r="J45" s="99" t="s">
        <v>141</v>
      </c>
      <c r="K45" s="99" t="s">
        <v>141</v>
      </c>
      <c r="L45" s="99" t="s">
        <v>141</v>
      </c>
      <c r="M45" s="99" t="s">
        <v>141</v>
      </c>
      <c r="N45" s="99" t="s">
        <v>141</v>
      </c>
      <c r="O45" s="99" t="s">
        <v>141</v>
      </c>
      <c r="P45" s="99" t="s">
        <v>141</v>
      </c>
      <c r="Q45" s="99">
        <v>2750</v>
      </c>
      <c r="R45" s="99">
        <v>2750</v>
      </c>
      <c r="S45" s="99">
        <v>2750</v>
      </c>
      <c r="T45" s="99">
        <v>2750</v>
      </c>
      <c r="U45" s="99" t="s">
        <v>141</v>
      </c>
      <c r="V45" s="99" t="s">
        <v>141</v>
      </c>
      <c r="W45" s="99" t="s">
        <v>141</v>
      </c>
      <c r="X45" s="99" t="s">
        <v>141</v>
      </c>
      <c r="Y45" s="99" t="s">
        <v>141</v>
      </c>
      <c r="Z45" s="99" t="s">
        <v>141</v>
      </c>
      <c r="AA45" s="99" t="s">
        <v>141</v>
      </c>
    </row>
    <row r="46" spans="1:27">
      <c r="A46" s="2" t="s">
        <v>66</v>
      </c>
      <c r="B46" s="3"/>
      <c r="C46" s="3"/>
      <c r="D46" s="92"/>
      <c r="E46" s="92"/>
      <c r="F46" s="92"/>
      <c r="G46" s="92"/>
      <c r="H46" s="3"/>
      <c r="I46" s="3"/>
      <c r="J46" s="92"/>
      <c r="K46" s="92"/>
      <c r="L46" s="98"/>
      <c r="M46" s="3"/>
      <c r="N46" s="3"/>
      <c r="O46" s="98"/>
      <c r="P46" s="3"/>
      <c r="Q46" s="3"/>
      <c r="R46" s="98"/>
      <c r="S46" s="3"/>
      <c r="T46" s="98"/>
      <c r="U46" s="3"/>
      <c r="V46" s="98"/>
      <c r="W46" s="3"/>
      <c r="X46" s="3"/>
      <c r="Y46" s="3"/>
      <c r="Z46" s="98"/>
      <c r="AA46" s="98"/>
    </row>
    <row r="47" spans="1:27">
      <c r="A47" s="1" t="s">
        <v>60</v>
      </c>
      <c r="B47" s="99">
        <v>385</v>
      </c>
      <c r="C47" s="99">
        <v>385</v>
      </c>
      <c r="D47" s="99">
        <v>385</v>
      </c>
      <c r="E47" s="99">
        <v>385</v>
      </c>
      <c r="F47" s="99">
        <v>385</v>
      </c>
      <c r="G47" s="99">
        <v>385</v>
      </c>
      <c r="H47" s="99">
        <v>385</v>
      </c>
      <c r="I47" s="99">
        <v>385</v>
      </c>
      <c r="J47" s="99">
        <v>385</v>
      </c>
      <c r="K47" s="99">
        <v>385</v>
      </c>
      <c r="L47" s="99">
        <v>385</v>
      </c>
      <c r="M47" s="99">
        <v>385</v>
      </c>
      <c r="N47" s="99">
        <v>385</v>
      </c>
      <c r="O47" s="99">
        <v>385</v>
      </c>
      <c r="P47" s="99">
        <v>385</v>
      </c>
      <c r="Q47" s="99">
        <v>385</v>
      </c>
      <c r="R47" s="99">
        <v>385</v>
      </c>
      <c r="S47" s="99">
        <v>385</v>
      </c>
      <c r="T47" s="99">
        <v>385</v>
      </c>
      <c r="U47" s="99">
        <v>385</v>
      </c>
      <c r="V47" s="99">
        <v>385</v>
      </c>
      <c r="W47" s="99">
        <v>385</v>
      </c>
      <c r="X47" s="99">
        <v>385</v>
      </c>
      <c r="Y47" s="99">
        <v>385</v>
      </c>
      <c r="Z47" s="99">
        <v>385</v>
      </c>
      <c r="AA47" s="99">
        <v>385</v>
      </c>
    </row>
    <row r="48" spans="1:27">
      <c r="A48" s="1" t="s">
        <v>106</v>
      </c>
      <c r="B48" s="99">
        <v>545</v>
      </c>
      <c r="C48" s="99">
        <v>545</v>
      </c>
      <c r="D48" s="99">
        <v>545</v>
      </c>
      <c r="E48" s="99">
        <v>545</v>
      </c>
      <c r="F48" s="99">
        <v>545</v>
      </c>
      <c r="G48" s="99">
        <v>545</v>
      </c>
      <c r="H48" s="99">
        <v>545</v>
      </c>
      <c r="I48" s="99">
        <v>545</v>
      </c>
      <c r="J48" s="99">
        <v>545</v>
      </c>
      <c r="K48" s="99">
        <v>545</v>
      </c>
      <c r="L48" s="99">
        <v>545</v>
      </c>
      <c r="M48" s="99">
        <v>545</v>
      </c>
      <c r="N48" s="99">
        <v>545</v>
      </c>
      <c r="O48" s="99">
        <v>545</v>
      </c>
      <c r="P48" s="99">
        <v>545</v>
      </c>
      <c r="Q48" s="99">
        <v>545</v>
      </c>
      <c r="R48" s="99">
        <v>545</v>
      </c>
      <c r="S48" s="99">
        <v>545</v>
      </c>
      <c r="T48" s="99">
        <v>545</v>
      </c>
      <c r="U48" s="99">
        <v>545</v>
      </c>
      <c r="V48" s="99">
        <v>545</v>
      </c>
      <c r="W48" s="99">
        <v>545</v>
      </c>
      <c r="X48" s="99">
        <v>545</v>
      </c>
      <c r="Y48" s="99">
        <v>545</v>
      </c>
      <c r="Z48" s="99">
        <v>545</v>
      </c>
      <c r="AA48" s="99">
        <v>545</v>
      </c>
    </row>
    <row r="49" spans="1:27">
      <c r="A49" s="1" t="s">
        <v>108</v>
      </c>
      <c r="B49" s="99">
        <v>965</v>
      </c>
      <c r="C49" s="99">
        <v>889</v>
      </c>
      <c r="D49" s="99">
        <v>889</v>
      </c>
      <c r="E49" s="99">
        <v>0</v>
      </c>
      <c r="F49" s="99">
        <v>0</v>
      </c>
      <c r="G49" s="99">
        <v>0</v>
      </c>
      <c r="H49" s="99">
        <v>0</v>
      </c>
      <c r="I49" s="99">
        <v>0</v>
      </c>
      <c r="J49" s="99">
        <v>0</v>
      </c>
      <c r="K49" s="99">
        <v>0</v>
      </c>
      <c r="L49" s="99">
        <v>0</v>
      </c>
      <c r="M49" s="99">
        <v>0</v>
      </c>
      <c r="N49" s="99">
        <v>0</v>
      </c>
      <c r="O49" s="99">
        <v>0</v>
      </c>
      <c r="P49" s="99">
        <v>0</v>
      </c>
      <c r="Q49" s="99">
        <v>0</v>
      </c>
      <c r="R49" s="99">
        <v>0</v>
      </c>
      <c r="S49" s="99">
        <v>0</v>
      </c>
      <c r="T49" s="99">
        <v>0</v>
      </c>
      <c r="U49" s="99">
        <v>0</v>
      </c>
      <c r="V49" s="99">
        <v>0</v>
      </c>
      <c r="W49" s="99">
        <v>0</v>
      </c>
      <c r="X49" s="99">
        <v>0</v>
      </c>
      <c r="Y49" s="99">
        <v>0</v>
      </c>
      <c r="Z49" s="99">
        <v>0</v>
      </c>
      <c r="AA49" s="99">
        <v>0</v>
      </c>
    </row>
    <row r="50" spans="1:27">
      <c r="A50" s="122" t="s">
        <v>155</v>
      </c>
      <c r="B50" s="99">
        <v>0</v>
      </c>
      <c r="C50" s="99">
        <v>0</v>
      </c>
      <c r="D50" s="99">
        <v>0</v>
      </c>
      <c r="E50" s="99">
        <v>0</v>
      </c>
      <c r="F50" s="99">
        <v>0</v>
      </c>
      <c r="G50" s="99">
        <v>0</v>
      </c>
      <c r="H50" s="99">
        <v>0</v>
      </c>
      <c r="I50" s="99">
        <v>0</v>
      </c>
      <c r="J50" s="99">
        <v>0</v>
      </c>
      <c r="K50" s="99">
        <v>0</v>
      </c>
      <c r="L50" s="99">
        <v>0</v>
      </c>
      <c r="M50" s="99">
        <v>0</v>
      </c>
      <c r="N50" s="99">
        <v>0</v>
      </c>
      <c r="O50" s="99">
        <v>0</v>
      </c>
      <c r="P50" s="99">
        <v>0</v>
      </c>
      <c r="Q50" s="99">
        <v>0</v>
      </c>
      <c r="R50" s="99">
        <v>0</v>
      </c>
      <c r="S50" s="99">
        <v>0</v>
      </c>
      <c r="T50" s="99">
        <v>0</v>
      </c>
      <c r="U50" s="99">
        <v>0</v>
      </c>
      <c r="V50" s="99">
        <v>0</v>
      </c>
      <c r="W50" s="99">
        <v>0</v>
      </c>
      <c r="X50" s="99">
        <v>0</v>
      </c>
      <c r="Y50" s="99">
        <v>0</v>
      </c>
      <c r="Z50" s="99">
        <v>0</v>
      </c>
      <c r="AA50" s="99">
        <v>0</v>
      </c>
    </row>
    <row r="52" spans="1:27">
      <c r="A52" s="42" t="s">
        <v>148</v>
      </c>
    </row>
    <row r="53" spans="1:27">
      <c r="A53" s="42" t="s">
        <v>153</v>
      </c>
    </row>
    <row r="54" spans="1:27">
      <c r="A54" s="117" t="s">
        <v>154</v>
      </c>
    </row>
  </sheetData>
  <mergeCells count="6">
    <mergeCell ref="A6:AA6"/>
    <mergeCell ref="B1:AA1"/>
    <mergeCell ref="A2:AA2"/>
    <mergeCell ref="A3:AA3"/>
    <mergeCell ref="A4:AA4"/>
    <mergeCell ref="A5:AA5"/>
  </mergeCells>
  <pageMargins left="0.25" right="0.25" top="0.55000000000000004" bottom="0.5" header="0" footer="0"/>
  <pageSetup scale="63" orientation="landscape" r:id="rId1"/>
  <headerFooter>
    <oddHeader>&amp;C&amp;"-,Bold"&amp;20MSRP/List Pricing Worksheet&amp;11
&amp;14Group E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Y54"/>
  <sheetViews>
    <sheetView showGridLines="0" zoomScale="85" zoomScaleNormal="85" workbookViewId="0">
      <selection sqref="A1:XFD1048576"/>
    </sheetView>
  </sheetViews>
  <sheetFormatPr defaultRowHeight="14.4"/>
  <cols>
    <col min="1" max="1" width="55.5546875" customWidth="1"/>
    <col min="2" max="2" width="15.21875" customWidth="1"/>
    <col min="3" max="3" width="12.77734375" customWidth="1"/>
    <col min="4" max="7" width="12.77734375" style="93" customWidth="1"/>
    <col min="8" max="9" width="12.77734375" customWidth="1"/>
    <col min="10" max="11" width="12.77734375" style="93" customWidth="1"/>
    <col min="12" max="12" width="12.77734375" customWidth="1"/>
    <col min="13" max="13" width="15.21875" customWidth="1"/>
    <col min="14" max="14" width="12.77734375" style="126" customWidth="1"/>
    <col min="15" max="16" width="12.77734375" customWidth="1"/>
    <col min="17" max="17" width="12.77734375" style="126" customWidth="1"/>
    <col min="18" max="18" width="12.77734375" customWidth="1"/>
    <col min="19" max="19" width="12.77734375" style="126" customWidth="1"/>
    <col min="20" max="20" width="13.21875" bestFit="1" customWidth="1"/>
    <col min="21" max="21" width="14.44140625" style="126" customWidth="1"/>
    <col min="22" max="24" width="13.21875" bestFit="1" customWidth="1"/>
    <col min="25" max="25" width="13.21875" style="126" bestFit="1" customWidth="1"/>
  </cols>
  <sheetData>
    <row r="1" spans="1:25" ht="21">
      <c r="A1" s="7" t="s">
        <v>0</v>
      </c>
      <c r="B1" s="156" t="s">
        <v>648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</row>
    <row r="2" spans="1:25" ht="25.8">
      <c r="A2" s="157" t="s">
        <v>8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</row>
    <row r="3" spans="1:25" ht="25.8">
      <c r="A3" s="157" t="s">
        <v>9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</row>
    <row r="4" spans="1:25" ht="25.8">
      <c r="A4" s="157" t="s">
        <v>1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</row>
    <row r="5" spans="1:25" ht="25.8">
      <c r="A5" s="157" t="s">
        <v>2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</row>
    <row r="6" spans="1:25" ht="25.8">
      <c r="A6" s="154" t="s">
        <v>3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</row>
    <row r="7" spans="1:25" s="128" customFormat="1" ht="84.6" customHeight="1">
      <c r="A7" s="127" t="s">
        <v>85</v>
      </c>
      <c r="B7" s="95" t="s">
        <v>72</v>
      </c>
      <c r="C7" s="95" t="s">
        <v>74</v>
      </c>
      <c r="D7" s="95" t="s">
        <v>74</v>
      </c>
      <c r="E7" s="95" t="s">
        <v>74</v>
      </c>
      <c r="F7" s="95" t="s">
        <v>74</v>
      </c>
      <c r="G7" s="95" t="s">
        <v>74</v>
      </c>
      <c r="H7" s="95" t="s">
        <v>74</v>
      </c>
      <c r="I7" s="95" t="s">
        <v>74</v>
      </c>
      <c r="J7" s="95" t="s">
        <v>74</v>
      </c>
      <c r="K7" s="95" t="s">
        <v>74</v>
      </c>
      <c r="L7" s="95" t="s">
        <v>74</v>
      </c>
      <c r="M7" s="95" t="s">
        <v>78</v>
      </c>
      <c r="N7" s="95" t="s">
        <v>79</v>
      </c>
      <c r="O7" s="95" t="s">
        <v>79</v>
      </c>
      <c r="P7" s="95" t="s">
        <v>79</v>
      </c>
      <c r="Q7" s="95" t="s">
        <v>79</v>
      </c>
      <c r="R7" s="95" t="s">
        <v>79</v>
      </c>
      <c r="S7" s="95" t="s">
        <v>79</v>
      </c>
      <c r="T7" s="95" t="s">
        <v>79</v>
      </c>
      <c r="U7" s="95" t="s">
        <v>79</v>
      </c>
      <c r="V7" s="95" t="s">
        <v>79</v>
      </c>
      <c r="W7" s="95" t="s">
        <v>79</v>
      </c>
      <c r="X7" s="95" t="s">
        <v>79</v>
      </c>
      <c r="Y7" s="95" t="s">
        <v>79</v>
      </c>
    </row>
    <row r="8" spans="1:25">
      <c r="A8" s="4" t="s">
        <v>4</v>
      </c>
      <c r="B8" s="22" t="s">
        <v>89</v>
      </c>
      <c r="C8" s="22" t="s">
        <v>89</v>
      </c>
      <c r="D8" s="22" t="s">
        <v>89</v>
      </c>
      <c r="E8" s="22" t="s">
        <v>121</v>
      </c>
      <c r="F8" s="22" t="s">
        <v>121</v>
      </c>
      <c r="G8" s="22" t="s">
        <v>121</v>
      </c>
      <c r="H8" s="22" t="s">
        <v>121</v>
      </c>
      <c r="I8" s="22" t="s">
        <v>121</v>
      </c>
      <c r="J8" s="22" t="s">
        <v>121</v>
      </c>
      <c r="K8" s="22" t="s">
        <v>121</v>
      </c>
      <c r="L8" s="22" t="s">
        <v>121</v>
      </c>
      <c r="M8" s="22" t="s">
        <v>89</v>
      </c>
      <c r="N8" s="22" t="s">
        <v>121</v>
      </c>
      <c r="O8" s="22" t="s">
        <v>89</v>
      </c>
      <c r="P8" s="22" t="s">
        <v>132</v>
      </c>
      <c r="Q8" s="22" t="s">
        <v>132</v>
      </c>
      <c r="R8" s="22" t="s">
        <v>132</v>
      </c>
      <c r="S8" s="22" t="s">
        <v>132</v>
      </c>
      <c r="T8" s="22" t="s">
        <v>91</v>
      </c>
      <c r="U8" s="22" t="s">
        <v>91</v>
      </c>
      <c r="V8" s="22" t="s">
        <v>89</v>
      </c>
      <c r="W8" s="22" t="s">
        <v>91</v>
      </c>
      <c r="X8" s="22" t="s">
        <v>91</v>
      </c>
      <c r="Y8" s="22" t="s">
        <v>91</v>
      </c>
    </row>
    <row r="9" spans="1:25" ht="72">
      <c r="A9" s="8" t="s">
        <v>5</v>
      </c>
      <c r="B9" s="22" t="s">
        <v>88</v>
      </c>
      <c r="C9" s="22" t="s">
        <v>97</v>
      </c>
      <c r="D9" s="22" t="s">
        <v>163</v>
      </c>
      <c r="E9" s="22" t="s">
        <v>166</v>
      </c>
      <c r="F9" s="22" t="s">
        <v>167</v>
      </c>
      <c r="G9" s="22" t="s">
        <v>168</v>
      </c>
      <c r="H9" s="22" t="s">
        <v>129</v>
      </c>
      <c r="I9" s="22" t="s">
        <v>130</v>
      </c>
      <c r="J9" s="22" t="s">
        <v>164</v>
      </c>
      <c r="K9" s="22" t="s">
        <v>165</v>
      </c>
      <c r="L9" s="22" t="s">
        <v>131</v>
      </c>
      <c r="M9" s="22" t="s">
        <v>98</v>
      </c>
      <c r="N9" s="22" t="s">
        <v>669</v>
      </c>
      <c r="O9" s="22" t="s">
        <v>96</v>
      </c>
      <c r="P9" s="96" t="s">
        <v>133</v>
      </c>
      <c r="Q9" s="96" t="s">
        <v>698</v>
      </c>
      <c r="R9" s="96" t="s">
        <v>135</v>
      </c>
      <c r="S9" s="96" t="s">
        <v>699</v>
      </c>
      <c r="T9" s="22" t="s">
        <v>92</v>
      </c>
      <c r="U9" s="22" t="s">
        <v>652</v>
      </c>
      <c r="V9" s="22" t="s">
        <v>95</v>
      </c>
      <c r="W9" s="22" t="s">
        <v>93</v>
      </c>
      <c r="X9" s="22" t="s">
        <v>94</v>
      </c>
      <c r="Y9" s="22" t="s">
        <v>653</v>
      </c>
    </row>
    <row r="10" spans="1:25">
      <c r="A10" s="8" t="s">
        <v>67</v>
      </c>
      <c r="B10" s="22" t="s">
        <v>99</v>
      </c>
      <c r="C10" s="22" t="s">
        <v>99</v>
      </c>
      <c r="D10" s="22" t="s">
        <v>99</v>
      </c>
      <c r="E10" s="22" t="s">
        <v>122</v>
      </c>
      <c r="F10" s="22" t="s">
        <v>122</v>
      </c>
      <c r="G10" s="22" t="s">
        <v>122</v>
      </c>
      <c r="H10" s="22" t="s">
        <v>128</v>
      </c>
      <c r="I10" s="22" t="s">
        <v>128</v>
      </c>
      <c r="J10" s="22" t="s">
        <v>128</v>
      </c>
      <c r="K10" s="22" t="s">
        <v>128</v>
      </c>
      <c r="L10" s="22" t="s">
        <v>128</v>
      </c>
      <c r="M10" s="22" t="s">
        <v>104</v>
      </c>
      <c r="N10" s="22" t="s">
        <v>100</v>
      </c>
      <c r="O10" s="22" t="s">
        <v>100</v>
      </c>
      <c r="P10" s="22" t="s">
        <v>134</v>
      </c>
      <c r="Q10" s="22" t="s">
        <v>134</v>
      </c>
      <c r="R10" s="22" t="s">
        <v>100</v>
      </c>
      <c r="S10" s="22" t="s">
        <v>100</v>
      </c>
      <c r="T10" s="22" t="s">
        <v>101</v>
      </c>
      <c r="U10" s="22" t="s">
        <v>101</v>
      </c>
      <c r="V10" s="22" t="s">
        <v>105</v>
      </c>
      <c r="W10" s="22" t="s">
        <v>102</v>
      </c>
      <c r="X10" s="22" t="s">
        <v>103</v>
      </c>
      <c r="Y10" s="22" t="s">
        <v>103</v>
      </c>
    </row>
    <row r="11" spans="1:25">
      <c r="A11" s="1" t="s">
        <v>90</v>
      </c>
      <c r="B11" s="97">
        <v>29025</v>
      </c>
      <c r="C11" s="97">
        <v>22615</v>
      </c>
      <c r="D11" s="97">
        <v>14089</v>
      </c>
      <c r="E11" s="97">
        <v>4795</v>
      </c>
      <c r="F11" s="97">
        <v>4195</v>
      </c>
      <c r="G11" s="97">
        <v>3795</v>
      </c>
      <c r="H11" s="97">
        <v>4895</v>
      </c>
      <c r="I11" s="97">
        <v>6945</v>
      </c>
      <c r="J11" s="97">
        <v>9945</v>
      </c>
      <c r="K11" s="97">
        <v>11995</v>
      </c>
      <c r="L11" s="97">
        <v>6895</v>
      </c>
      <c r="M11" s="97">
        <v>101925</v>
      </c>
      <c r="N11" s="97">
        <v>12295</v>
      </c>
      <c r="O11" s="97">
        <v>28509</v>
      </c>
      <c r="P11" s="97">
        <v>18995</v>
      </c>
      <c r="Q11" s="97">
        <v>14995</v>
      </c>
      <c r="R11" s="97">
        <v>22995</v>
      </c>
      <c r="S11" s="97">
        <v>17995</v>
      </c>
      <c r="T11" s="97">
        <v>149000</v>
      </c>
      <c r="U11" s="97">
        <v>159000</v>
      </c>
      <c r="V11" s="97">
        <v>179845</v>
      </c>
      <c r="W11" s="97">
        <v>159000</v>
      </c>
      <c r="X11" s="97">
        <v>250000</v>
      </c>
      <c r="Y11" s="97">
        <v>230000</v>
      </c>
    </row>
    <row r="12" spans="1:25">
      <c r="A12" s="2" t="s">
        <v>12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</row>
    <row r="13" spans="1:25">
      <c r="A13" s="1" t="s">
        <v>21</v>
      </c>
      <c r="B13" s="99" t="s">
        <v>141</v>
      </c>
      <c r="C13" s="99" t="s">
        <v>141</v>
      </c>
      <c r="D13" s="99" t="s">
        <v>141</v>
      </c>
      <c r="E13" s="99" t="s">
        <v>141</v>
      </c>
      <c r="F13" s="99" t="s">
        <v>141</v>
      </c>
      <c r="G13" s="99" t="s">
        <v>141</v>
      </c>
      <c r="H13" s="99" t="s">
        <v>141</v>
      </c>
      <c r="I13" s="99" t="s">
        <v>141</v>
      </c>
      <c r="J13" s="99" t="s">
        <v>141</v>
      </c>
      <c r="K13" s="99" t="s">
        <v>141</v>
      </c>
      <c r="L13" s="99" t="s">
        <v>141</v>
      </c>
      <c r="M13" s="99" t="s">
        <v>141</v>
      </c>
      <c r="N13" s="99" t="s">
        <v>141</v>
      </c>
      <c r="O13" s="99" t="s">
        <v>141</v>
      </c>
      <c r="P13" s="99" t="s">
        <v>141</v>
      </c>
      <c r="Q13" s="99" t="s">
        <v>141</v>
      </c>
      <c r="R13" s="99" t="s">
        <v>141</v>
      </c>
      <c r="S13" s="99" t="s">
        <v>141</v>
      </c>
      <c r="T13" s="99" t="s">
        <v>141</v>
      </c>
      <c r="U13" s="99" t="s">
        <v>141</v>
      </c>
      <c r="V13" s="99" t="s">
        <v>141</v>
      </c>
      <c r="W13" s="99" t="s">
        <v>141</v>
      </c>
      <c r="X13" s="99" t="s">
        <v>141</v>
      </c>
      <c r="Y13" s="99" t="s">
        <v>141</v>
      </c>
    </row>
    <row r="14" spans="1:25">
      <c r="A14" s="1" t="s">
        <v>22</v>
      </c>
      <c r="B14" s="99" t="s">
        <v>141</v>
      </c>
      <c r="C14" s="99" t="s">
        <v>141</v>
      </c>
      <c r="D14" s="99" t="s">
        <v>141</v>
      </c>
      <c r="E14" s="99" t="s">
        <v>141</v>
      </c>
      <c r="F14" s="99" t="s">
        <v>141</v>
      </c>
      <c r="G14" s="99" t="s">
        <v>141</v>
      </c>
      <c r="H14" s="99" t="s">
        <v>141</v>
      </c>
      <c r="I14" s="99" t="s">
        <v>141</v>
      </c>
      <c r="J14" s="99" t="s">
        <v>141</v>
      </c>
      <c r="K14" s="99" t="s">
        <v>141</v>
      </c>
      <c r="L14" s="99" t="s">
        <v>141</v>
      </c>
      <c r="M14" s="99" t="s">
        <v>141</v>
      </c>
      <c r="N14" s="99" t="s">
        <v>141</v>
      </c>
      <c r="O14" s="99" t="s">
        <v>141</v>
      </c>
      <c r="P14" s="99" t="s">
        <v>141</v>
      </c>
      <c r="Q14" s="99" t="s">
        <v>141</v>
      </c>
      <c r="R14" s="99" t="s">
        <v>141</v>
      </c>
      <c r="S14" s="99" t="s">
        <v>141</v>
      </c>
      <c r="T14" s="99" t="s">
        <v>141</v>
      </c>
      <c r="U14" s="99" t="s">
        <v>141</v>
      </c>
      <c r="V14" s="99" t="s">
        <v>141</v>
      </c>
      <c r="W14" s="99" t="s">
        <v>141</v>
      </c>
      <c r="X14" s="99" t="s">
        <v>141</v>
      </c>
      <c r="Y14" s="99" t="s">
        <v>141</v>
      </c>
    </row>
    <row r="15" spans="1:25">
      <c r="A15" s="1" t="s">
        <v>23</v>
      </c>
      <c r="B15" s="99">
        <v>955</v>
      </c>
      <c r="C15" s="99" t="s">
        <v>141</v>
      </c>
      <c r="D15" s="99" t="s">
        <v>141</v>
      </c>
      <c r="E15" s="99" t="s">
        <v>141</v>
      </c>
      <c r="F15" s="99" t="s">
        <v>141</v>
      </c>
      <c r="G15" s="99" t="s">
        <v>141</v>
      </c>
      <c r="H15" s="99" t="s">
        <v>141</v>
      </c>
      <c r="I15" s="99" t="s">
        <v>141</v>
      </c>
      <c r="J15" s="99" t="s">
        <v>141</v>
      </c>
      <c r="K15" s="99" t="s">
        <v>141</v>
      </c>
      <c r="L15" s="99" t="s">
        <v>141</v>
      </c>
      <c r="M15" s="99" t="s">
        <v>141</v>
      </c>
      <c r="N15" s="99" t="s">
        <v>141</v>
      </c>
      <c r="O15" s="99" t="s">
        <v>141</v>
      </c>
      <c r="P15" s="99" t="s">
        <v>141</v>
      </c>
      <c r="Q15" s="99" t="s">
        <v>141</v>
      </c>
      <c r="R15" s="99" t="s">
        <v>141</v>
      </c>
      <c r="S15" s="99" t="s">
        <v>141</v>
      </c>
      <c r="T15" s="99" t="s">
        <v>141</v>
      </c>
      <c r="U15" s="99" t="s">
        <v>141</v>
      </c>
      <c r="V15" s="99" t="s">
        <v>141</v>
      </c>
      <c r="W15" s="99" t="s">
        <v>141</v>
      </c>
      <c r="X15" s="99" t="s">
        <v>141</v>
      </c>
      <c r="Y15" s="99" t="s">
        <v>141</v>
      </c>
    </row>
    <row r="16" spans="1:25">
      <c r="A16" s="1" t="s">
        <v>24</v>
      </c>
      <c r="B16" s="99" t="s">
        <v>141</v>
      </c>
      <c r="C16" s="99">
        <v>3485</v>
      </c>
      <c r="D16" s="99">
        <v>3485</v>
      </c>
      <c r="E16" s="99" t="s">
        <v>141</v>
      </c>
      <c r="F16" s="99" t="s">
        <v>141</v>
      </c>
      <c r="G16" s="99" t="s">
        <v>141</v>
      </c>
      <c r="H16" s="99" t="s">
        <v>141</v>
      </c>
      <c r="I16" s="99" t="s">
        <v>141</v>
      </c>
      <c r="J16" s="99" t="s">
        <v>141</v>
      </c>
      <c r="K16" s="99" t="s">
        <v>141</v>
      </c>
      <c r="L16" s="99" t="s">
        <v>141</v>
      </c>
      <c r="M16" s="99" t="s">
        <v>141</v>
      </c>
      <c r="N16" s="99" t="s">
        <v>141</v>
      </c>
      <c r="O16" s="99" t="s">
        <v>141</v>
      </c>
      <c r="P16" s="99" t="s">
        <v>141</v>
      </c>
      <c r="Q16" s="99" t="s">
        <v>141</v>
      </c>
      <c r="R16" s="99" t="s">
        <v>141</v>
      </c>
      <c r="S16" s="99" t="s">
        <v>141</v>
      </c>
      <c r="T16" s="99" t="s">
        <v>141</v>
      </c>
      <c r="U16" s="99" t="s">
        <v>141</v>
      </c>
      <c r="V16" s="99">
        <v>27575</v>
      </c>
      <c r="W16" s="99" t="s">
        <v>141</v>
      </c>
      <c r="X16" s="99" t="s">
        <v>141</v>
      </c>
      <c r="Y16" s="99" t="s">
        <v>141</v>
      </c>
    </row>
    <row r="17" spans="1:25">
      <c r="A17" s="1" t="s">
        <v>25</v>
      </c>
      <c r="B17" s="99">
        <v>2659</v>
      </c>
      <c r="C17" s="99" t="s">
        <v>141</v>
      </c>
      <c r="D17" s="99" t="s">
        <v>141</v>
      </c>
      <c r="E17" s="99" t="s">
        <v>141</v>
      </c>
      <c r="F17" s="99" t="s">
        <v>141</v>
      </c>
      <c r="G17" s="99" t="s">
        <v>141</v>
      </c>
      <c r="H17" s="99" t="s">
        <v>141</v>
      </c>
      <c r="I17" s="99" t="s">
        <v>141</v>
      </c>
      <c r="J17" s="99" t="s">
        <v>141</v>
      </c>
      <c r="K17" s="99" t="s">
        <v>141</v>
      </c>
      <c r="L17" s="99" t="s">
        <v>141</v>
      </c>
      <c r="M17" s="99" t="s">
        <v>141</v>
      </c>
      <c r="N17" s="99" t="s">
        <v>141</v>
      </c>
      <c r="O17" s="99" t="s">
        <v>141</v>
      </c>
      <c r="P17" s="99" t="s">
        <v>141</v>
      </c>
      <c r="Q17" s="99" t="s">
        <v>141</v>
      </c>
      <c r="R17" s="99" t="s">
        <v>141</v>
      </c>
      <c r="S17" s="99" t="s">
        <v>141</v>
      </c>
      <c r="T17" s="99" t="s">
        <v>141</v>
      </c>
      <c r="U17" s="99" t="s">
        <v>141</v>
      </c>
      <c r="V17" s="99" t="s">
        <v>141</v>
      </c>
      <c r="W17" s="99" t="s">
        <v>141</v>
      </c>
      <c r="X17" s="99" t="s">
        <v>141</v>
      </c>
      <c r="Y17" s="99" t="s">
        <v>141</v>
      </c>
    </row>
    <row r="18" spans="1:25">
      <c r="A18" s="1" t="s">
        <v>6</v>
      </c>
      <c r="B18" s="99" t="s">
        <v>141</v>
      </c>
      <c r="C18" s="99" t="s">
        <v>141</v>
      </c>
      <c r="D18" s="99" t="s">
        <v>141</v>
      </c>
      <c r="E18" s="99" t="s">
        <v>141</v>
      </c>
      <c r="F18" s="99" t="s">
        <v>141</v>
      </c>
      <c r="G18" s="99" t="s">
        <v>141</v>
      </c>
      <c r="H18" s="99" t="s">
        <v>141</v>
      </c>
      <c r="I18" s="99" t="s">
        <v>141</v>
      </c>
      <c r="J18" s="99" t="s">
        <v>141</v>
      </c>
      <c r="K18" s="99" t="s">
        <v>141</v>
      </c>
      <c r="L18" s="99" t="s">
        <v>141</v>
      </c>
      <c r="M18" s="99" t="s">
        <v>141</v>
      </c>
      <c r="N18" s="99" t="s">
        <v>141</v>
      </c>
      <c r="O18" s="99" t="s">
        <v>141</v>
      </c>
      <c r="P18" s="99" t="s">
        <v>141</v>
      </c>
      <c r="Q18" s="99" t="s">
        <v>141</v>
      </c>
      <c r="R18" s="99" t="s">
        <v>141</v>
      </c>
      <c r="S18" s="99" t="s">
        <v>141</v>
      </c>
      <c r="T18" s="99" t="s">
        <v>141</v>
      </c>
      <c r="U18" s="99" t="s">
        <v>141</v>
      </c>
      <c r="V18" s="99" t="s">
        <v>141</v>
      </c>
      <c r="W18" s="99" t="s">
        <v>141</v>
      </c>
      <c r="X18" s="99" t="s">
        <v>141</v>
      </c>
      <c r="Y18" s="99" t="s">
        <v>141</v>
      </c>
    </row>
    <row r="19" spans="1:25">
      <c r="A19" s="1" t="s">
        <v>7</v>
      </c>
      <c r="B19" s="99" t="s">
        <v>141</v>
      </c>
      <c r="C19" s="99" t="s">
        <v>141</v>
      </c>
      <c r="D19" s="99" t="s">
        <v>141</v>
      </c>
      <c r="E19" s="99" t="s">
        <v>141</v>
      </c>
      <c r="F19" s="99" t="s">
        <v>141</v>
      </c>
      <c r="G19" s="99" t="s">
        <v>141</v>
      </c>
      <c r="H19" s="99" t="s">
        <v>141</v>
      </c>
      <c r="I19" s="99" t="s">
        <v>141</v>
      </c>
      <c r="J19" s="99" t="s">
        <v>141</v>
      </c>
      <c r="K19" s="99" t="s">
        <v>141</v>
      </c>
      <c r="L19" s="99" t="s">
        <v>141</v>
      </c>
      <c r="M19" s="99" t="s">
        <v>141</v>
      </c>
      <c r="N19" s="99" t="s">
        <v>141</v>
      </c>
      <c r="O19" s="99" t="s">
        <v>141</v>
      </c>
      <c r="P19" s="99" t="s">
        <v>141</v>
      </c>
      <c r="Q19" s="99" t="s">
        <v>141</v>
      </c>
      <c r="R19" s="99" t="s">
        <v>141</v>
      </c>
      <c r="S19" s="99" t="s">
        <v>141</v>
      </c>
      <c r="T19" s="99" t="s">
        <v>141</v>
      </c>
      <c r="U19" s="99" t="s">
        <v>141</v>
      </c>
      <c r="V19" s="99" t="s">
        <v>141</v>
      </c>
      <c r="W19" s="99" t="s">
        <v>141</v>
      </c>
      <c r="X19" s="99" t="s">
        <v>141</v>
      </c>
      <c r="Y19" s="99" t="s">
        <v>141</v>
      </c>
    </row>
    <row r="20" spans="1:25">
      <c r="A20" s="1" t="s">
        <v>107</v>
      </c>
      <c r="B20" s="99">
        <v>539</v>
      </c>
      <c r="C20" s="99" t="s">
        <v>141</v>
      </c>
      <c r="D20" s="99" t="s">
        <v>141</v>
      </c>
      <c r="E20" s="99" t="s">
        <v>141</v>
      </c>
      <c r="F20" s="99" t="s">
        <v>141</v>
      </c>
      <c r="G20" s="99" t="s">
        <v>141</v>
      </c>
      <c r="H20" s="99" t="s">
        <v>141</v>
      </c>
      <c r="I20" s="99" t="s">
        <v>141</v>
      </c>
      <c r="J20" s="99" t="s">
        <v>141</v>
      </c>
      <c r="K20" s="99" t="s">
        <v>141</v>
      </c>
      <c r="L20" s="99" t="s">
        <v>141</v>
      </c>
      <c r="M20" s="99" t="s">
        <v>141</v>
      </c>
      <c r="N20" s="99" t="s">
        <v>141</v>
      </c>
      <c r="O20" s="99" t="s">
        <v>141</v>
      </c>
      <c r="P20" s="99" t="s">
        <v>141</v>
      </c>
      <c r="Q20" s="99" t="s">
        <v>141</v>
      </c>
      <c r="R20" s="99" t="s">
        <v>141</v>
      </c>
      <c r="S20" s="99" t="s">
        <v>141</v>
      </c>
      <c r="T20" s="99" t="s">
        <v>141</v>
      </c>
      <c r="U20" s="99" t="s">
        <v>141</v>
      </c>
      <c r="V20" s="99" t="s">
        <v>141</v>
      </c>
      <c r="W20" s="99" t="s">
        <v>141</v>
      </c>
      <c r="X20" s="99" t="s">
        <v>141</v>
      </c>
      <c r="Y20" s="99" t="s">
        <v>141</v>
      </c>
    </row>
    <row r="21" spans="1:25">
      <c r="A21" s="1" t="s">
        <v>109</v>
      </c>
      <c r="B21" s="99">
        <v>3045</v>
      </c>
      <c r="C21" s="99">
        <v>3045</v>
      </c>
      <c r="D21" s="99">
        <v>1585</v>
      </c>
      <c r="E21" s="99" t="s">
        <v>141</v>
      </c>
      <c r="F21" s="99" t="s">
        <v>141</v>
      </c>
      <c r="G21" s="99" t="s">
        <v>141</v>
      </c>
      <c r="H21" s="99" t="s">
        <v>141</v>
      </c>
      <c r="I21" s="99" t="s">
        <v>141</v>
      </c>
      <c r="J21" s="99" t="s">
        <v>141</v>
      </c>
      <c r="K21" s="99" t="s">
        <v>141</v>
      </c>
      <c r="L21" s="99" t="s">
        <v>141</v>
      </c>
      <c r="M21" s="99" t="s">
        <v>141</v>
      </c>
      <c r="N21" s="99" t="s">
        <v>141</v>
      </c>
      <c r="O21" s="99" t="s">
        <v>141</v>
      </c>
      <c r="P21" s="99" t="s">
        <v>141</v>
      </c>
      <c r="Q21" s="99" t="s">
        <v>141</v>
      </c>
      <c r="R21" s="99" t="s">
        <v>141</v>
      </c>
      <c r="S21" s="99" t="s">
        <v>141</v>
      </c>
      <c r="T21" s="99" t="s">
        <v>141</v>
      </c>
      <c r="U21" s="99" t="s">
        <v>141</v>
      </c>
      <c r="V21" s="99" t="s">
        <v>141</v>
      </c>
      <c r="W21" s="99" t="s">
        <v>141</v>
      </c>
      <c r="X21" s="99" t="s">
        <v>141</v>
      </c>
      <c r="Y21" s="99" t="s">
        <v>141</v>
      </c>
    </row>
    <row r="22" spans="1:25">
      <c r="A22" s="1" t="s">
        <v>110</v>
      </c>
      <c r="B22" s="99" t="s">
        <v>141</v>
      </c>
      <c r="C22" s="99" t="s">
        <v>141</v>
      </c>
      <c r="D22" s="99" t="s">
        <v>141</v>
      </c>
      <c r="E22" s="99" t="s">
        <v>141</v>
      </c>
      <c r="F22" s="99" t="s">
        <v>141</v>
      </c>
      <c r="G22" s="99" t="s">
        <v>141</v>
      </c>
      <c r="H22" s="99" t="s">
        <v>141</v>
      </c>
      <c r="I22" s="99" t="s">
        <v>141</v>
      </c>
      <c r="J22" s="99" t="s">
        <v>141</v>
      </c>
      <c r="K22" s="99" t="s">
        <v>141</v>
      </c>
      <c r="L22" s="99" t="s">
        <v>141</v>
      </c>
      <c r="M22" s="99" t="s">
        <v>141</v>
      </c>
      <c r="N22" s="99" t="s">
        <v>141</v>
      </c>
      <c r="O22" s="99" t="s">
        <v>141</v>
      </c>
      <c r="P22" s="99" t="s">
        <v>141</v>
      </c>
      <c r="Q22" s="99" t="s">
        <v>141</v>
      </c>
      <c r="R22" s="99" t="s">
        <v>141</v>
      </c>
      <c r="S22" s="99" t="s">
        <v>141</v>
      </c>
      <c r="T22" s="99">
        <v>3000</v>
      </c>
      <c r="U22" s="99">
        <v>3000</v>
      </c>
      <c r="V22" s="99" t="s">
        <v>141</v>
      </c>
      <c r="W22" s="99" t="s">
        <v>141</v>
      </c>
      <c r="X22" s="99" t="s">
        <v>141</v>
      </c>
      <c r="Y22" s="99" t="s">
        <v>141</v>
      </c>
    </row>
    <row r="23" spans="1:25">
      <c r="A23" s="1" t="s">
        <v>111</v>
      </c>
      <c r="B23" s="99" t="s">
        <v>141</v>
      </c>
      <c r="C23" s="99" t="s">
        <v>141</v>
      </c>
      <c r="D23" s="99" t="s">
        <v>141</v>
      </c>
      <c r="E23" s="99" t="s">
        <v>141</v>
      </c>
      <c r="F23" s="99" t="s">
        <v>141</v>
      </c>
      <c r="G23" s="99" t="s">
        <v>141</v>
      </c>
      <c r="H23" s="99" t="s">
        <v>141</v>
      </c>
      <c r="I23" s="99" t="s">
        <v>141</v>
      </c>
      <c r="J23" s="99" t="s">
        <v>141</v>
      </c>
      <c r="K23" s="99" t="s">
        <v>141</v>
      </c>
      <c r="L23" s="99" t="s">
        <v>141</v>
      </c>
      <c r="M23" s="99" t="s">
        <v>141</v>
      </c>
      <c r="N23" s="99" t="s">
        <v>141</v>
      </c>
      <c r="O23" s="99" t="s">
        <v>141</v>
      </c>
      <c r="P23" s="99" t="s">
        <v>141</v>
      </c>
      <c r="Q23" s="99" t="s">
        <v>141</v>
      </c>
      <c r="R23" s="99" t="s">
        <v>141</v>
      </c>
      <c r="S23" s="99" t="s">
        <v>141</v>
      </c>
      <c r="T23" s="99" t="s">
        <v>141</v>
      </c>
      <c r="U23" s="99" t="s">
        <v>141</v>
      </c>
      <c r="V23" s="99" t="s">
        <v>141</v>
      </c>
      <c r="W23" s="99" t="s">
        <v>141</v>
      </c>
      <c r="X23" s="99">
        <v>3600</v>
      </c>
      <c r="Y23" s="99">
        <v>3600</v>
      </c>
    </row>
    <row r="24" spans="1:25">
      <c r="A24" s="1" t="s">
        <v>112</v>
      </c>
      <c r="B24" s="99" t="s">
        <v>141</v>
      </c>
      <c r="C24" s="99" t="s">
        <v>141</v>
      </c>
      <c r="D24" s="99" t="s">
        <v>141</v>
      </c>
      <c r="E24" s="99" t="s">
        <v>141</v>
      </c>
      <c r="F24" s="99" t="s">
        <v>141</v>
      </c>
      <c r="G24" s="99" t="s">
        <v>141</v>
      </c>
      <c r="H24" s="99" t="s">
        <v>141</v>
      </c>
      <c r="I24" s="99" t="s">
        <v>141</v>
      </c>
      <c r="J24" s="99" t="s">
        <v>141</v>
      </c>
      <c r="K24" s="99" t="s">
        <v>141</v>
      </c>
      <c r="L24" s="99">
        <v>3099</v>
      </c>
      <c r="M24" s="99" t="s">
        <v>141</v>
      </c>
      <c r="N24" s="99" t="s">
        <v>141</v>
      </c>
      <c r="O24" s="99" t="s">
        <v>141</v>
      </c>
      <c r="P24" s="99" t="s">
        <v>141</v>
      </c>
      <c r="Q24" s="99" t="s">
        <v>141</v>
      </c>
      <c r="R24" s="99" t="s">
        <v>141</v>
      </c>
      <c r="S24" s="99" t="s">
        <v>141</v>
      </c>
      <c r="T24" s="99" t="s">
        <v>141</v>
      </c>
      <c r="U24" s="99" t="s">
        <v>141</v>
      </c>
      <c r="V24" s="99" t="s">
        <v>141</v>
      </c>
      <c r="W24" s="99" t="s">
        <v>141</v>
      </c>
      <c r="X24" s="99" t="s">
        <v>141</v>
      </c>
      <c r="Y24" s="99" t="s">
        <v>141</v>
      </c>
    </row>
    <row r="25" spans="1:25">
      <c r="A25" s="1" t="s">
        <v>113</v>
      </c>
      <c r="B25" s="99" t="s">
        <v>141</v>
      </c>
      <c r="C25" s="99" t="s">
        <v>141</v>
      </c>
      <c r="D25" s="99" t="s">
        <v>141</v>
      </c>
      <c r="E25" s="99" t="s">
        <v>141</v>
      </c>
      <c r="F25" s="99" t="s">
        <v>141</v>
      </c>
      <c r="G25" s="99" t="s">
        <v>141</v>
      </c>
      <c r="H25" s="99" t="s">
        <v>141</v>
      </c>
      <c r="I25" s="99" t="s">
        <v>141</v>
      </c>
      <c r="J25" s="99" t="s">
        <v>141</v>
      </c>
      <c r="K25" s="99" t="s">
        <v>141</v>
      </c>
      <c r="L25" s="99" t="s">
        <v>141</v>
      </c>
      <c r="M25" s="99" t="s">
        <v>141</v>
      </c>
      <c r="N25" s="99" t="s">
        <v>141</v>
      </c>
      <c r="O25" s="99" t="s">
        <v>141</v>
      </c>
      <c r="P25" s="99" t="s">
        <v>141</v>
      </c>
      <c r="Q25" s="99" t="s">
        <v>141</v>
      </c>
      <c r="R25" s="99" t="s">
        <v>141</v>
      </c>
      <c r="S25" s="99" t="s">
        <v>141</v>
      </c>
      <c r="T25" s="99" t="s">
        <v>141</v>
      </c>
      <c r="U25" s="99" t="s">
        <v>141</v>
      </c>
      <c r="V25" s="99">
        <v>2405</v>
      </c>
      <c r="W25" s="99" t="s">
        <v>141</v>
      </c>
      <c r="X25" s="99" t="s">
        <v>141</v>
      </c>
      <c r="Y25" s="99" t="s">
        <v>141</v>
      </c>
    </row>
    <row r="26" spans="1:25">
      <c r="A26" s="1" t="s">
        <v>114</v>
      </c>
      <c r="B26" s="99" t="s">
        <v>141</v>
      </c>
      <c r="C26" s="99" t="s">
        <v>141</v>
      </c>
      <c r="D26" s="99" t="s">
        <v>141</v>
      </c>
      <c r="E26" s="99" t="s">
        <v>141</v>
      </c>
      <c r="F26" s="99" t="s">
        <v>141</v>
      </c>
      <c r="G26" s="99" t="s">
        <v>141</v>
      </c>
      <c r="H26" s="99" t="s">
        <v>141</v>
      </c>
      <c r="I26" s="99" t="s">
        <v>141</v>
      </c>
      <c r="J26" s="99" t="s">
        <v>141</v>
      </c>
      <c r="K26" s="99" t="s">
        <v>141</v>
      </c>
      <c r="L26" s="99" t="s">
        <v>141</v>
      </c>
      <c r="M26" s="99" t="s">
        <v>141</v>
      </c>
      <c r="N26" s="99" t="s">
        <v>141</v>
      </c>
      <c r="O26" s="99">
        <v>1815</v>
      </c>
      <c r="P26" s="99" t="s">
        <v>141</v>
      </c>
      <c r="Q26" s="99" t="s">
        <v>141</v>
      </c>
      <c r="R26" s="99" t="s">
        <v>141</v>
      </c>
      <c r="S26" s="99" t="s">
        <v>141</v>
      </c>
      <c r="T26" s="99" t="s">
        <v>141</v>
      </c>
      <c r="U26" s="99" t="s">
        <v>141</v>
      </c>
      <c r="V26" s="99" t="s">
        <v>141</v>
      </c>
      <c r="W26" s="99" t="s">
        <v>141</v>
      </c>
      <c r="X26" s="99" t="s">
        <v>141</v>
      </c>
      <c r="Y26" s="99" t="s">
        <v>141</v>
      </c>
    </row>
    <row r="27" spans="1:25">
      <c r="A27" s="1" t="s">
        <v>115</v>
      </c>
      <c r="B27" s="99">
        <v>215</v>
      </c>
      <c r="C27" s="99">
        <v>215</v>
      </c>
      <c r="D27" s="99">
        <v>215</v>
      </c>
      <c r="E27" s="99" t="s">
        <v>141</v>
      </c>
      <c r="F27" s="99" t="s">
        <v>141</v>
      </c>
      <c r="G27" s="99" t="s">
        <v>141</v>
      </c>
      <c r="H27" s="99" t="s">
        <v>141</v>
      </c>
      <c r="I27" s="99" t="s">
        <v>141</v>
      </c>
      <c r="J27" s="99" t="s">
        <v>141</v>
      </c>
      <c r="K27" s="99" t="s">
        <v>141</v>
      </c>
      <c r="L27" s="99" t="s">
        <v>141</v>
      </c>
      <c r="M27" s="99" t="s">
        <v>141</v>
      </c>
      <c r="N27" s="99" t="s">
        <v>141</v>
      </c>
      <c r="O27" s="99" t="s">
        <v>141</v>
      </c>
      <c r="P27" s="99" t="s">
        <v>141</v>
      </c>
      <c r="Q27" s="99" t="s">
        <v>141</v>
      </c>
      <c r="R27" s="99" t="s">
        <v>141</v>
      </c>
      <c r="S27" s="99" t="s">
        <v>141</v>
      </c>
      <c r="T27" s="99" t="s">
        <v>141</v>
      </c>
      <c r="U27" s="99" t="s">
        <v>141</v>
      </c>
      <c r="V27" s="99" t="s">
        <v>141</v>
      </c>
      <c r="W27" s="99" t="s">
        <v>141</v>
      </c>
      <c r="X27" s="99" t="s">
        <v>141</v>
      </c>
      <c r="Y27" s="99" t="s">
        <v>141</v>
      </c>
    </row>
    <row r="28" spans="1:25">
      <c r="A28" s="1" t="s">
        <v>116</v>
      </c>
      <c r="B28" s="99" t="s">
        <v>141</v>
      </c>
      <c r="C28" s="99">
        <v>1879</v>
      </c>
      <c r="D28" s="99">
        <v>1269</v>
      </c>
      <c r="E28" s="99" t="s">
        <v>141</v>
      </c>
      <c r="F28" s="99" t="s">
        <v>141</v>
      </c>
      <c r="G28" s="99" t="s">
        <v>141</v>
      </c>
      <c r="H28" s="99" t="s">
        <v>141</v>
      </c>
      <c r="I28" s="99" t="s">
        <v>141</v>
      </c>
      <c r="J28" s="99" t="s">
        <v>141</v>
      </c>
      <c r="K28" s="99" t="s">
        <v>141</v>
      </c>
      <c r="L28" s="99" t="s">
        <v>141</v>
      </c>
      <c r="M28" s="99" t="s">
        <v>141</v>
      </c>
      <c r="N28" s="99" t="s">
        <v>141</v>
      </c>
      <c r="O28" s="99" t="s">
        <v>141</v>
      </c>
      <c r="P28" s="99" t="s">
        <v>141</v>
      </c>
      <c r="Q28" s="99" t="s">
        <v>141</v>
      </c>
      <c r="R28" s="99" t="s">
        <v>141</v>
      </c>
      <c r="S28" s="99" t="s">
        <v>141</v>
      </c>
      <c r="T28" s="99" t="s">
        <v>141</v>
      </c>
      <c r="U28" s="99" t="s">
        <v>141</v>
      </c>
      <c r="V28" s="99" t="s">
        <v>141</v>
      </c>
      <c r="W28" s="99" t="s">
        <v>141</v>
      </c>
      <c r="X28" s="99" t="s">
        <v>141</v>
      </c>
      <c r="Y28" s="99" t="s">
        <v>141</v>
      </c>
    </row>
    <row r="29" spans="1:25">
      <c r="A29" s="1" t="s">
        <v>117</v>
      </c>
      <c r="B29" s="99" t="s">
        <v>141</v>
      </c>
      <c r="C29" s="99">
        <v>889</v>
      </c>
      <c r="D29" s="99" t="s">
        <v>141</v>
      </c>
      <c r="E29" s="99" t="s">
        <v>141</v>
      </c>
      <c r="F29" s="99" t="s">
        <v>141</v>
      </c>
      <c r="G29" s="99" t="s">
        <v>141</v>
      </c>
      <c r="H29" s="99" t="s">
        <v>141</v>
      </c>
      <c r="I29" s="99" t="s">
        <v>141</v>
      </c>
      <c r="J29" s="99" t="s">
        <v>141</v>
      </c>
      <c r="K29" s="99" t="s">
        <v>141</v>
      </c>
      <c r="L29" s="99" t="s">
        <v>141</v>
      </c>
      <c r="M29" s="99" t="s">
        <v>141</v>
      </c>
      <c r="N29" s="99" t="s">
        <v>141</v>
      </c>
      <c r="O29" s="99" t="s">
        <v>141</v>
      </c>
      <c r="P29" s="99" t="s">
        <v>141</v>
      </c>
      <c r="Q29" s="99" t="s">
        <v>141</v>
      </c>
      <c r="R29" s="99" t="s">
        <v>141</v>
      </c>
      <c r="S29" s="99" t="s">
        <v>141</v>
      </c>
      <c r="T29" s="99" t="s">
        <v>141</v>
      </c>
      <c r="U29" s="99" t="s">
        <v>141</v>
      </c>
      <c r="V29" s="99" t="s">
        <v>141</v>
      </c>
      <c r="W29" s="99" t="s">
        <v>141</v>
      </c>
      <c r="X29" s="99" t="s">
        <v>141</v>
      </c>
      <c r="Y29" s="99" t="s">
        <v>141</v>
      </c>
    </row>
    <row r="30" spans="1:25">
      <c r="A30" s="1" t="s">
        <v>118</v>
      </c>
      <c r="B30" s="99" t="s">
        <v>141</v>
      </c>
      <c r="C30" s="99" t="s">
        <v>141</v>
      </c>
      <c r="D30" s="99" t="s">
        <v>141</v>
      </c>
      <c r="E30" s="99" t="s">
        <v>141</v>
      </c>
      <c r="F30" s="99" t="s">
        <v>141</v>
      </c>
      <c r="G30" s="99" t="s">
        <v>141</v>
      </c>
      <c r="H30" s="99" t="s">
        <v>141</v>
      </c>
      <c r="I30" s="99" t="s">
        <v>141</v>
      </c>
      <c r="J30" s="99" t="s">
        <v>141</v>
      </c>
      <c r="K30" s="99" t="s">
        <v>141</v>
      </c>
      <c r="L30" s="99" t="s">
        <v>141</v>
      </c>
      <c r="M30" s="99">
        <v>101925</v>
      </c>
      <c r="N30" s="99" t="s">
        <v>141</v>
      </c>
      <c r="O30" s="99" t="s">
        <v>141</v>
      </c>
      <c r="P30" s="99" t="s">
        <v>141</v>
      </c>
      <c r="Q30" s="99" t="s">
        <v>141</v>
      </c>
      <c r="R30" s="99" t="s">
        <v>141</v>
      </c>
      <c r="S30" s="99" t="s">
        <v>141</v>
      </c>
      <c r="T30" s="99" t="s">
        <v>141</v>
      </c>
      <c r="U30" s="99" t="s">
        <v>141</v>
      </c>
      <c r="V30" s="99" t="s">
        <v>141</v>
      </c>
      <c r="W30" s="99" t="s">
        <v>141</v>
      </c>
      <c r="X30" s="99" t="s">
        <v>141</v>
      </c>
      <c r="Y30" s="99" t="s">
        <v>141</v>
      </c>
    </row>
    <row r="31" spans="1:25">
      <c r="A31" s="1" t="s">
        <v>119</v>
      </c>
      <c r="B31" s="99">
        <v>449</v>
      </c>
      <c r="C31" s="99">
        <v>469</v>
      </c>
      <c r="D31" s="99" t="s">
        <v>141</v>
      </c>
      <c r="E31" s="99" t="s">
        <v>141</v>
      </c>
      <c r="F31" s="99" t="s">
        <v>141</v>
      </c>
      <c r="G31" s="99" t="s">
        <v>141</v>
      </c>
      <c r="H31" s="99" t="s">
        <v>141</v>
      </c>
      <c r="I31" s="99" t="s">
        <v>141</v>
      </c>
      <c r="J31" s="99" t="s">
        <v>141</v>
      </c>
      <c r="K31" s="99" t="s">
        <v>141</v>
      </c>
      <c r="L31" s="99" t="s">
        <v>141</v>
      </c>
      <c r="M31" s="99" t="s">
        <v>141</v>
      </c>
      <c r="N31" s="99" t="s">
        <v>141</v>
      </c>
      <c r="O31" s="99" t="s">
        <v>141</v>
      </c>
      <c r="P31" s="99" t="s">
        <v>141</v>
      </c>
      <c r="Q31" s="99" t="s">
        <v>141</v>
      </c>
      <c r="R31" s="99" t="s">
        <v>141</v>
      </c>
      <c r="S31" s="99" t="s">
        <v>141</v>
      </c>
      <c r="T31" s="99" t="s">
        <v>141</v>
      </c>
      <c r="U31" s="99" t="s">
        <v>141</v>
      </c>
      <c r="V31" s="99" t="s">
        <v>141</v>
      </c>
      <c r="W31" s="99" t="s">
        <v>141</v>
      </c>
      <c r="X31" s="99" t="s">
        <v>141</v>
      </c>
      <c r="Y31" s="99" t="s">
        <v>141</v>
      </c>
    </row>
    <row r="32" spans="1:25">
      <c r="A32" s="1" t="s">
        <v>120</v>
      </c>
      <c r="B32" s="99">
        <v>99</v>
      </c>
      <c r="C32" s="99" t="s">
        <v>141</v>
      </c>
      <c r="D32" s="99" t="s">
        <v>141</v>
      </c>
      <c r="E32" s="99" t="s">
        <v>141</v>
      </c>
      <c r="F32" s="99" t="s">
        <v>141</v>
      </c>
      <c r="G32" s="99" t="s">
        <v>141</v>
      </c>
      <c r="H32" s="99" t="s">
        <v>141</v>
      </c>
      <c r="I32" s="99" t="s">
        <v>141</v>
      </c>
      <c r="J32" s="99" t="s">
        <v>141</v>
      </c>
      <c r="K32" s="99" t="s">
        <v>141</v>
      </c>
      <c r="L32" s="99" t="s">
        <v>141</v>
      </c>
      <c r="M32" s="99" t="s">
        <v>141</v>
      </c>
      <c r="N32" s="99" t="s">
        <v>141</v>
      </c>
      <c r="O32" s="99" t="s">
        <v>141</v>
      </c>
      <c r="P32" s="99" t="s">
        <v>141</v>
      </c>
      <c r="Q32" s="99" t="s">
        <v>141</v>
      </c>
      <c r="R32" s="99" t="s">
        <v>141</v>
      </c>
      <c r="S32" s="99" t="s">
        <v>141</v>
      </c>
      <c r="T32" s="99" t="s">
        <v>141</v>
      </c>
      <c r="U32" s="99" t="s">
        <v>141</v>
      </c>
      <c r="V32" s="99" t="s">
        <v>141</v>
      </c>
      <c r="W32" s="99" t="s">
        <v>141</v>
      </c>
      <c r="X32" s="99" t="s">
        <v>141</v>
      </c>
      <c r="Y32" s="99" t="s">
        <v>141</v>
      </c>
    </row>
    <row r="33" spans="1:25">
      <c r="A33" s="121" t="s">
        <v>123</v>
      </c>
      <c r="B33" s="99" t="s">
        <v>141</v>
      </c>
      <c r="C33" s="99" t="s">
        <v>141</v>
      </c>
      <c r="D33" s="99" t="s">
        <v>141</v>
      </c>
      <c r="E33" s="99" t="s">
        <v>141</v>
      </c>
      <c r="F33" s="99" t="s">
        <v>141</v>
      </c>
      <c r="G33" s="99" t="s">
        <v>141</v>
      </c>
      <c r="H33" s="99">
        <v>149</v>
      </c>
      <c r="I33" s="99" t="s">
        <v>141</v>
      </c>
      <c r="J33" s="99" t="s">
        <v>141</v>
      </c>
      <c r="K33" s="99" t="s">
        <v>141</v>
      </c>
      <c r="L33" s="99">
        <v>149</v>
      </c>
      <c r="M33" s="99" t="s">
        <v>141</v>
      </c>
      <c r="N33" s="99" t="s">
        <v>141</v>
      </c>
      <c r="O33" s="99" t="s">
        <v>141</v>
      </c>
      <c r="P33" s="99" t="s">
        <v>141</v>
      </c>
      <c r="Q33" s="99" t="s">
        <v>141</v>
      </c>
      <c r="R33" s="99" t="s">
        <v>141</v>
      </c>
      <c r="S33" s="99" t="s">
        <v>141</v>
      </c>
      <c r="T33" s="99" t="s">
        <v>141</v>
      </c>
      <c r="U33" s="99" t="s">
        <v>141</v>
      </c>
      <c r="V33" s="99" t="s">
        <v>141</v>
      </c>
      <c r="W33" s="99" t="s">
        <v>141</v>
      </c>
      <c r="X33" s="99" t="s">
        <v>141</v>
      </c>
      <c r="Y33" s="99" t="s">
        <v>141</v>
      </c>
    </row>
    <row r="34" spans="1:25">
      <c r="A34" s="1" t="s">
        <v>124</v>
      </c>
      <c r="B34" s="99" t="s">
        <v>141</v>
      </c>
      <c r="C34" s="99" t="s">
        <v>141</v>
      </c>
      <c r="D34" s="99" t="s">
        <v>141</v>
      </c>
      <c r="E34" s="99" t="s">
        <v>141</v>
      </c>
      <c r="F34" s="99" t="s">
        <v>141</v>
      </c>
      <c r="G34" s="99" t="s">
        <v>141</v>
      </c>
      <c r="H34" s="99" t="s">
        <v>141</v>
      </c>
      <c r="I34" s="99" t="s">
        <v>141</v>
      </c>
      <c r="J34" s="99" t="s">
        <v>141</v>
      </c>
      <c r="K34" s="99" t="s">
        <v>141</v>
      </c>
      <c r="L34" s="99" t="s">
        <v>141</v>
      </c>
      <c r="M34" s="99" t="s">
        <v>141</v>
      </c>
      <c r="N34" s="99" t="s">
        <v>141</v>
      </c>
      <c r="O34" s="99" t="s">
        <v>141</v>
      </c>
      <c r="P34" s="99" t="s">
        <v>141</v>
      </c>
      <c r="Q34" s="99" t="s">
        <v>141</v>
      </c>
      <c r="R34" s="99" t="s">
        <v>141</v>
      </c>
      <c r="S34" s="99" t="s">
        <v>141</v>
      </c>
      <c r="T34" s="99" t="s">
        <v>141</v>
      </c>
      <c r="U34" s="99" t="s">
        <v>141</v>
      </c>
      <c r="V34" s="99" t="s">
        <v>141</v>
      </c>
      <c r="W34" s="99" t="s">
        <v>141</v>
      </c>
      <c r="X34" s="99" t="s">
        <v>141</v>
      </c>
      <c r="Y34" s="99" t="s">
        <v>141</v>
      </c>
    </row>
    <row r="35" spans="1:25">
      <c r="A35" s="1" t="s">
        <v>125</v>
      </c>
      <c r="B35" s="99" t="s">
        <v>141</v>
      </c>
      <c r="C35" s="99" t="s">
        <v>141</v>
      </c>
      <c r="D35" s="99" t="s">
        <v>141</v>
      </c>
      <c r="E35" s="99" t="s">
        <v>141</v>
      </c>
      <c r="F35" s="99" t="s">
        <v>141</v>
      </c>
      <c r="G35" s="99" t="s">
        <v>141</v>
      </c>
      <c r="H35" s="99">
        <v>1300</v>
      </c>
      <c r="I35" s="99" t="s">
        <v>141</v>
      </c>
      <c r="J35" s="99" t="s">
        <v>141</v>
      </c>
      <c r="K35" s="99" t="s">
        <v>141</v>
      </c>
      <c r="L35" s="99">
        <v>1300</v>
      </c>
      <c r="M35" s="99" t="s">
        <v>141</v>
      </c>
      <c r="N35" s="99" t="s">
        <v>141</v>
      </c>
      <c r="O35" s="99" t="s">
        <v>141</v>
      </c>
      <c r="P35" s="99" t="s">
        <v>141</v>
      </c>
      <c r="Q35" s="99" t="s">
        <v>141</v>
      </c>
      <c r="R35" s="99" t="s">
        <v>141</v>
      </c>
      <c r="S35" s="99" t="s">
        <v>141</v>
      </c>
      <c r="T35" s="99" t="s">
        <v>141</v>
      </c>
      <c r="U35" s="99" t="s">
        <v>141</v>
      </c>
      <c r="V35" s="99" t="s">
        <v>141</v>
      </c>
      <c r="W35" s="99" t="s">
        <v>141</v>
      </c>
      <c r="X35" s="99" t="s">
        <v>141</v>
      </c>
      <c r="Y35" s="99" t="s">
        <v>141</v>
      </c>
    </row>
    <row r="36" spans="1:25">
      <c r="A36" s="1" t="s">
        <v>126</v>
      </c>
      <c r="B36" s="99" t="s">
        <v>141</v>
      </c>
      <c r="C36" s="99" t="s">
        <v>141</v>
      </c>
      <c r="D36" s="99" t="s">
        <v>141</v>
      </c>
      <c r="E36" s="99" t="s">
        <v>141</v>
      </c>
      <c r="F36" s="99" t="s">
        <v>141</v>
      </c>
      <c r="G36" s="99" t="s">
        <v>141</v>
      </c>
      <c r="H36" s="99" t="s">
        <v>141</v>
      </c>
      <c r="I36" s="99" t="s">
        <v>141</v>
      </c>
      <c r="J36" s="99" t="s">
        <v>141</v>
      </c>
      <c r="K36" s="99" t="s">
        <v>141</v>
      </c>
      <c r="L36" s="99" t="s">
        <v>141</v>
      </c>
      <c r="M36" s="99" t="s">
        <v>141</v>
      </c>
      <c r="N36" s="99" t="s">
        <v>141</v>
      </c>
      <c r="O36" s="99" t="s">
        <v>141</v>
      </c>
      <c r="P36" s="99" t="s">
        <v>141</v>
      </c>
      <c r="Q36" s="99" t="s">
        <v>141</v>
      </c>
      <c r="R36" s="99" t="s">
        <v>141</v>
      </c>
      <c r="S36" s="99" t="s">
        <v>141</v>
      </c>
      <c r="T36" s="99" t="s">
        <v>141</v>
      </c>
      <c r="U36" s="99" t="s">
        <v>141</v>
      </c>
      <c r="V36" s="99" t="s">
        <v>141</v>
      </c>
      <c r="W36" s="99" t="s">
        <v>141</v>
      </c>
      <c r="X36" s="99" t="s">
        <v>141</v>
      </c>
      <c r="Y36" s="99" t="s">
        <v>141</v>
      </c>
    </row>
    <row r="37" spans="1:25">
      <c r="A37" s="1" t="s">
        <v>127</v>
      </c>
      <c r="B37" s="99" t="s">
        <v>141</v>
      </c>
      <c r="C37" s="99" t="s">
        <v>141</v>
      </c>
      <c r="D37" s="99" t="s">
        <v>141</v>
      </c>
      <c r="E37" s="99" t="s">
        <v>141</v>
      </c>
      <c r="F37" s="99" t="s">
        <v>141</v>
      </c>
      <c r="G37" s="99" t="s">
        <v>141</v>
      </c>
      <c r="H37" s="99" t="s">
        <v>141</v>
      </c>
      <c r="I37" s="99" t="s">
        <v>141</v>
      </c>
      <c r="J37" s="99" t="s">
        <v>141</v>
      </c>
      <c r="K37" s="99" t="s">
        <v>141</v>
      </c>
      <c r="L37" s="99" t="s">
        <v>141</v>
      </c>
      <c r="M37" s="99" t="s">
        <v>141</v>
      </c>
      <c r="N37" s="99" t="s">
        <v>141</v>
      </c>
      <c r="O37" s="99" t="s">
        <v>141</v>
      </c>
      <c r="P37" s="99" t="s">
        <v>141</v>
      </c>
      <c r="Q37" s="99" t="s">
        <v>141</v>
      </c>
      <c r="R37" s="99" t="s">
        <v>141</v>
      </c>
      <c r="S37" s="99" t="s">
        <v>141</v>
      </c>
      <c r="T37" s="99" t="s">
        <v>141</v>
      </c>
      <c r="U37" s="99" t="s">
        <v>141</v>
      </c>
      <c r="V37" s="99" t="s">
        <v>141</v>
      </c>
      <c r="W37" s="99" t="s">
        <v>141</v>
      </c>
      <c r="X37" s="99" t="s">
        <v>141</v>
      </c>
      <c r="Y37" s="99" t="s">
        <v>141</v>
      </c>
    </row>
    <row r="38" spans="1:25">
      <c r="A38" s="122" t="s">
        <v>156</v>
      </c>
      <c r="B38" s="99" t="s">
        <v>141</v>
      </c>
      <c r="C38" s="99" t="s">
        <v>141</v>
      </c>
      <c r="D38" s="99" t="s">
        <v>141</v>
      </c>
      <c r="E38" s="99" t="s">
        <v>141</v>
      </c>
      <c r="F38" s="99" t="s">
        <v>141</v>
      </c>
      <c r="G38" s="99" t="s">
        <v>141</v>
      </c>
      <c r="H38" s="99">
        <v>399</v>
      </c>
      <c r="I38" s="99" t="s">
        <v>141</v>
      </c>
      <c r="J38" s="99" t="s">
        <v>141</v>
      </c>
      <c r="K38" s="99" t="s">
        <v>141</v>
      </c>
      <c r="L38" s="99">
        <v>399</v>
      </c>
      <c r="M38" s="99" t="s">
        <v>141</v>
      </c>
      <c r="N38" s="99" t="s">
        <v>141</v>
      </c>
      <c r="O38" s="99" t="s">
        <v>141</v>
      </c>
      <c r="P38" s="99" t="s">
        <v>141</v>
      </c>
      <c r="Q38" s="99" t="s">
        <v>141</v>
      </c>
      <c r="R38" s="99" t="s">
        <v>141</v>
      </c>
      <c r="S38" s="99" t="s">
        <v>141</v>
      </c>
      <c r="T38" s="99" t="s">
        <v>141</v>
      </c>
      <c r="U38" s="99" t="s">
        <v>141</v>
      </c>
      <c r="V38" s="99" t="s">
        <v>141</v>
      </c>
      <c r="W38" s="99" t="s">
        <v>141</v>
      </c>
      <c r="X38" s="99" t="s">
        <v>141</v>
      </c>
      <c r="Y38" s="99" t="s">
        <v>141</v>
      </c>
    </row>
    <row r="39" spans="1:25">
      <c r="A39" s="122" t="s">
        <v>159</v>
      </c>
      <c r="B39" s="99" t="s">
        <v>141</v>
      </c>
      <c r="C39" s="99" t="s">
        <v>141</v>
      </c>
      <c r="D39" s="99" t="s">
        <v>141</v>
      </c>
      <c r="E39" s="99">
        <v>494</v>
      </c>
      <c r="F39" s="99">
        <v>494</v>
      </c>
      <c r="G39" s="99">
        <v>494</v>
      </c>
      <c r="H39" s="99" t="s">
        <v>141</v>
      </c>
      <c r="I39" s="99">
        <v>494</v>
      </c>
      <c r="J39" s="99">
        <v>494</v>
      </c>
      <c r="K39" s="99">
        <v>494</v>
      </c>
      <c r="L39" s="99" t="s">
        <v>141</v>
      </c>
      <c r="M39" s="99" t="s">
        <v>141</v>
      </c>
      <c r="N39" s="99" t="s">
        <v>141</v>
      </c>
      <c r="O39" s="99" t="s">
        <v>141</v>
      </c>
      <c r="P39" s="99" t="s">
        <v>141</v>
      </c>
      <c r="Q39" s="99" t="s">
        <v>141</v>
      </c>
      <c r="R39" s="99" t="s">
        <v>141</v>
      </c>
      <c r="S39" s="99" t="s">
        <v>141</v>
      </c>
      <c r="T39" s="99" t="s">
        <v>141</v>
      </c>
      <c r="U39" s="99" t="s">
        <v>141</v>
      </c>
      <c r="V39" s="99" t="s">
        <v>141</v>
      </c>
      <c r="W39" s="99" t="s">
        <v>141</v>
      </c>
      <c r="X39" s="99" t="s">
        <v>141</v>
      </c>
      <c r="Y39" s="99" t="s">
        <v>141</v>
      </c>
    </row>
    <row r="40" spans="1:25">
      <c r="A40" s="122" t="s">
        <v>157</v>
      </c>
      <c r="B40" s="99" t="s">
        <v>141</v>
      </c>
      <c r="C40" s="99" t="s">
        <v>141</v>
      </c>
      <c r="D40" s="99" t="s">
        <v>141</v>
      </c>
      <c r="E40" s="99" t="s">
        <v>141</v>
      </c>
      <c r="F40" s="99" t="s">
        <v>141</v>
      </c>
      <c r="G40" s="99" t="s">
        <v>141</v>
      </c>
      <c r="H40" s="99" t="s">
        <v>141</v>
      </c>
      <c r="I40" s="99" t="s">
        <v>141</v>
      </c>
      <c r="J40" s="99" t="s">
        <v>141</v>
      </c>
      <c r="K40" s="99" t="s">
        <v>141</v>
      </c>
      <c r="L40" s="99" t="s">
        <v>141</v>
      </c>
      <c r="M40" s="99" t="s">
        <v>141</v>
      </c>
      <c r="N40" s="99" t="s">
        <v>141</v>
      </c>
      <c r="O40" s="99" t="s">
        <v>141</v>
      </c>
      <c r="P40" s="99" t="s">
        <v>141</v>
      </c>
      <c r="Q40" s="99" t="s">
        <v>141</v>
      </c>
      <c r="R40" s="99" t="s">
        <v>141</v>
      </c>
      <c r="S40" s="99" t="s">
        <v>141</v>
      </c>
      <c r="T40" s="99" t="s">
        <v>141</v>
      </c>
      <c r="U40" s="99" t="s">
        <v>141</v>
      </c>
      <c r="V40" s="99" t="s">
        <v>141</v>
      </c>
      <c r="W40" s="99" t="s">
        <v>141</v>
      </c>
      <c r="X40" s="99" t="s">
        <v>141</v>
      </c>
      <c r="Y40" s="99" t="s">
        <v>141</v>
      </c>
    </row>
    <row r="41" spans="1:25">
      <c r="A41" s="122" t="s">
        <v>158</v>
      </c>
      <c r="B41" s="99" t="s">
        <v>141</v>
      </c>
      <c r="C41" s="99" t="s">
        <v>141</v>
      </c>
      <c r="D41" s="99" t="s">
        <v>141</v>
      </c>
      <c r="E41" s="99" t="s">
        <v>141</v>
      </c>
      <c r="F41" s="99" t="s">
        <v>141</v>
      </c>
      <c r="G41" s="99" t="s">
        <v>141</v>
      </c>
      <c r="H41" s="99" t="s">
        <v>141</v>
      </c>
      <c r="I41" s="99" t="s">
        <v>141</v>
      </c>
      <c r="J41" s="99" t="s">
        <v>141</v>
      </c>
      <c r="K41" s="99" t="s">
        <v>141</v>
      </c>
      <c r="L41" s="99">
        <v>1195</v>
      </c>
      <c r="M41" s="99" t="s">
        <v>141</v>
      </c>
      <c r="N41" s="99" t="s">
        <v>141</v>
      </c>
      <c r="O41" s="99" t="s">
        <v>141</v>
      </c>
      <c r="P41" s="99" t="s">
        <v>141</v>
      </c>
      <c r="Q41" s="99" t="s">
        <v>141</v>
      </c>
      <c r="R41" s="99" t="s">
        <v>141</v>
      </c>
      <c r="S41" s="99" t="s">
        <v>141</v>
      </c>
      <c r="T41" s="99" t="s">
        <v>141</v>
      </c>
      <c r="U41" s="99" t="s">
        <v>141</v>
      </c>
      <c r="V41" s="99" t="s">
        <v>141</v>
      </c>
      <c r="W41" s="99" t="s">
        <v>141</v>
      </c>
      <c r="X41" s="99" t="s">
        <v>141</v>
      </c>
      <c r="Y41" s="99" t="s">
        <v>141</v>
      </c>
    </row>
    <row r="42" spans="1:25">
      <c r="A42" s="122" t="s">
        <v>160</v>
      </c>
      <c r="B42" s="99" t="s">
        <v>141</v>
      </c>
      <c r="C42" s="99" t="s">
        <v>141</v>
      </c>
      <c r="D42" s="99" t="s">
        <v>141</v>
      </c>
      <c r="E42" s="99">
        <v>106</v>
      </c>
      <c r="F42" s="99">
        <v>106</v>
      </c>
      <c r="G42" s="99">
        <v>106</v>
      </c>
      <c r="H42" s="99" t="s">
        <v>141</v>
      </c>
      <c r="I42" s="99">
        <v>168</v>
      </c>
      <c r="J42" s="99">
        <v>168</v>
      </c>
      <c r="K42" s="99">
        <v>168</v>
      </c>
      <c r="L42" s="99" t="s">
        <v>141</v>
      </c>
      <c r="M42" s="99" t="s">
        <v>141</v>
      </c>
      <c r="N42" s="99" t="s">
        <v>141</v>
      </c>
      <c r="O42" s="99" t="s">
        <v>141</v>
      </c>
      <c r="P42" s="99" t="s">
        <v>141</v>
      </c>
      <c r="Q42" s="99" t="s">
        <v>141</v>
      </c>
      <c r="R42" s="99" t="s">
        <v>141</v>
      </c>
      <c r="S42" s="99" t="s">
        <v>141</v>
      </c>
      <c r="T42" s="99" t="s">
        <v>141</v>
      </c>
      <c r="U42" s="99" t="s">
        <v>141</v>
      </c>
      <c r="V42" s="99" t="s">
        <v>141</v>
      </c>
      <c r="W42" s="99" t="s">
        <v>141</v>
      </c>
      <c r="X42" s="99" t="s">
        <v>141</v>
      </c>
      <c r="Y42" s="99" t="s">
        <v>141</v>
      </c>
    </row>
    <row r="43" spans="1:25">
      <c r="A43" s="122" t="s">
        <v>161</v>
      </c>
      <c r="B43" s="99" t="s">
        <v>141</v>
      </c>
      <c r="C43" s="99" t="s">
        <v>141</v>
      </c>
      <c r="D43" s="99" t="s">
        <v>141</v>
      </c>
      <c r="E43" s="99" t="s">
        <v>141</v>
      </c>
      <c r="F43" s="99" t="s">
        <v>141</v>
      </c>
      <c r="G43" s="99" t="s">
        <v>141</v>
      </c>
      <c r="H43" s="99" t="s">
        <v>141</v>
      </c>
      <c r="I43" s="99" t="s">
        <v>141</v>
      </c>
      <c r="J43" s="99" t="s">
        <v>141</v>
      </c>
      <c r="K43" s="99" t="s">
        <v>141</v>
      </c>
      <c r="L43" s="99" t="s">
        <v>141</v>
      </c>
      <c r="M43" s="99" t="s">
        <v>141</v>
      </c>
      <c r="N43" s="99" t="s">
        <v>141</v>
      </c>
      <c r="O43" s="99" t="s">
        <v>141</v>
      </c>
      <c r="P43" s="99">
        <v>2450</v>
      </c>
      <c r="Q43" s="99">
        <v>2450</v>
      </c>
      <c r="R43" s="99">
        <v>2450</v>
      </c>
      <c r="S43" s="99">
        <v>2450</v>
      </c>
      <c r="T43" s="99" t="s">
        <v>141</v>
      </c>
      <c r="U43" s="99" t="s">
        <v>141</v>
      </c>
      <c r="V43" s="99" t="s">
        <v>141</v>
      </c>
      <c r="W43" s="99" t="s">
        <v>141</v>
      </c>
      <c r="X43" s="99" t="s">
        <v>141</v>
      </c>
      <c r="Y43" s="99" t="s">
        <v>141</v>
      </c>
    </row>
    <row r="44" spans="1:25">
      <c r="A44" s="122" t="s">
        <v>162</v>
      </c>
      <c r="B44" s="99" t="s">
        <v>141</v>
      </c>
      <c r="C44" s="99" t="s">
        <v>141</v>
      </c>
      <c r="D44" s="99" t="s">
        <v>141</v>
      </c>
      <c r="E44" s="99" t="s">
        <v>141</v>
      </c>
      <c r="F44" s="99" t="s">
        <v>141</v>
      </c>
      <c r="G44" s="99" t="s">
        <v>141</v>
      </c>
      <c r="H44" s="99" t="s">
        <v>141</v>
      </c>
      <c r="I44" s="99" t="s">
        <v>141</v>
      </c>
      <c r="J44" s="99" t="s">
        <v>141</v>
      </c>
      <c r="K44" s="99" t="s">
        <v>141</v>
      </c>
      <c r="L44" s="99" t="s">
        <v>141</v>
      </c>
      <c r="M44" s="99" t="s">
        <v>141</v>
      </c>
      <c r="N44" s="99" t="s">
        <v>141</v>
      </c>
      <c r="O44" s="99" t="s">
        <v>141</v>
      </c>
      <c r="P44" s="99">
        <v>2750</v>
      </c>
      <c r="Q44" s="99">
        <v>2750</v>
      </c>
      <c r="R44" s="99">
        <v>2750</v>
      </c>
      <c r="S44" s="99">
        <v>2750</v>
      </c>
      <c r="T44" s="99" t="s">
        <v>141</v>
      </c>
      <c r="U44" s="99" t="s">
        <v>141</v>
      </c>
      <c r="V44" s="99" t="s">
        <v>141</v>
      </c>
      <c r="W44" s="99" t="s">
        <v>141</v>
      </c>
      <c r="X44" s="99" t="s">
        <v>141</v>
      </c>
      <c r="Y44" s="99" t="s">
        <v>141</v>
      </c>
    </row>
    <row r="45" spans="1:25">
      <c r="A45" s="122" t="s">
        <v>162</v>
      </c>
      <c r="B45" s="99" t="s">
        <v>141</v>
      </c>
      <c r="C45" s="99" t="s">
        <v>141</v>
      </c>
      <c r="D45" s="99" t="s">
        <v>141</v>
      </c>
      <c r="E45" s="99" t="s">
        <v>141</v>
      </c>
      <c r="F45" s="99" t="s">
        <v>141</v>
      </c>
      <c r="G45" s="99" t="s">
        <v>141</v>
      </c>
      <c r="H45" s="99" t="s">
        <v>141</v>
      </c>
      <c r="I45" s="99" t="s">
        <v>141</v>
      </c>
      <c r="J45" s="99" t="s">
        <v>141</v>
      </c>
      <c r="K45" s="99" t="s">
        <v>141</v>
      </c>
      <c r="L45" s="99" t="s">
        <v>141</v>
      </c>
      <c r="M45" s="99" t="s">
        <v>141</v>
      </c>
      <c r="N45" s="99" t="s">
        <v>141</v>
      </c>
      <c r="O45" s="99" t="s">
        <v>141</v>
      </c>
      <c r="P45" s="99">
        <v>2750</v>
      </c>
      <c r="Q45" s="99">
        <v>2750</v>
      </c>
      <c r="R45" s="99">
        <v>2750</v>
      </c>
      <c r="S45" s="99">
        <v>2750</v>
      </c>
      <c r="T45" s="99" t="s">
        <v>141</v>
      </c>
      <c r="U45" s="99" t="s">
        <v>141</v>
      </c>
      <c r="V45" s="99" t="s">
        <v>141</v>
      </c>
      <c r="W45" s="99" t="s">
        <v>141</v>
      </c>
      <c r="X45" s="99" t="s">
        <v>141</v>
      </c>
      <c r="Y45" s="99" t="s">
        <v>141</v>
      </c>
    </row>
    <row r="46" spans="1:25">
      <c r="A46" s="2" t="s">
        <v>66</v>
      </c>
      <c r="B46" s="3"/>
      <c r="C46" s="3"/>
      <c r="D46" s="92"/>
      <c r="E46" s="92"/>
      <c r="F46" s="92"/>
      <c r="G46" s="92"/>
      <c r="H46" s="3"/>
      <c r="I46" s="3"/>
      <c r="J46" s="92"/>
      <c r="K46" s="92"/>
      <c r="L46" s="3"/>
      <c r="M46" s="3"/>
      <c r="N46" s="98"/>
      <c r="O46" s="3"/>
      <c r="P46" s="3"/>
      <c r="Q46" s="98"/>
      <c r="R46" s="3"/>
      <c r="S46" s="98"/>
      <c r="T46" s="3"/>
      <c r="U46" s="98"/>
      <c r="V46" s="3"/>
      <c r="W46" s="3"/>
      <c r="X46" s="3"/>
      <c r="Y46" s="98"/>
    </row>
    <row r="47" spans="1:25">
      <c r="A47" s="1" t="s">
        <v>60</v>
      </c>
      <c r="B47" s="99">
        <v>385</v>
      </c>
      <c r="C47" s="99">
        <v>385</v>
      </c>
      <c r="D47" s="99">
        <v>385</v>
      </c>
      <c r="E47" s="99">
        <v>385</v>
      </c>
      <c r="F47" s="99">
        <v>385</v>
      </c>
      <c r="G47" s="99">
        <v>385</v>
      </c>
      <c r="H47" s="99">
        <v>385</v>
      </c>
      <c r="I47" s="99">
        <v>385</v>
      </c>
      <c r="J47" s="99">
        <v>385</v>
      </c>
      <c r="K47" s="99">
        <v>385</v>
      </c>
      <c r="L47" s="99">
        <v>385</v>
      </c>
      <c r="M47" s="99">
        <v>385</v>
      </c>
      <c r="N47" s="99">
        <v>385</v>
      </c>
      <c r="O47" s="99">
        <v>385</v>
      </c>
      <c r="P47" s="99">
        <v>385</v>
      </c>
      <c r="Q47" s="99">
        <v>385</v>
      </c>
      <c r="R47" s="99">
        <v>385</v>
      </c>
      <c r="S47" s="99">
        <v>385</v>
      </c>
      <c r="T47" s="99">
        <v>385</v>
      </c>
      <c r="U47" s="99">
        <v>385</v>
      </c>
      <c r="V47" s="99">
        <v>385</v>
      </c>
      <c r="W47" s="99">
        <v>385</v>
      </c>
      <c r="X47" s="99">
        <v>385</v>
      </c>
      <c r="Y47" s="99">
        <v>385</v>
      </c>
    </row>
    <row r="48" spans="1:25">
      <c r="A48" s="1" t="s">
        <v>106</v>
      </c>
      <c r="B48" s="99">
        <v>545</v>
      </c>
      <c r="C48" s="99">
        <v>545</v>
      </c>
      <c r="D48" s="99">
        <v>545</v>
      </c>
      <c r="E48" s="99">
        <v>545</v>
      </c>
      <c r="F48" s="99">
        <v>545</v>
      </c>
      <c r="G48" s="99">
        <v>545</v>
      </c>
      <c r="H48" s="99">
        <v>545</v>
      </c>
      <c r="I48" s="99">
        <v>545</v>
      </c>
      <c r="J48" s="99">
        <v>545</v>
      </c>
      <c r="K48" s="99">
        <v>545</v>
      </c>
      <c r="L48" s="99">
        <v>545</v>
      </c>
      <c r="M48" s="99">
        <v>545</v>
      </c>
      <c r="N48" s="99">
        <v>545</v>
      </c>
      <c r="O48" s="99">
        <v>545</v>
      </c>
      <c r="P48" s="99">
        <v>545</v>
      </c>
      <c r="Q48" s="99">
        <v>545</v>
      </c>
      <c r="R48" s="99">
        <v>545</v>
      </c>
      <c r="S48" s="99">
        <v>545</v>
      </c>
      <c r="T48" s="99">
        <v>545</v>
      </c>
      <c r="U48" s="99">
        <v>545</v>
      </c>
      <c r="V48" s="99">
        <v>545</v>
      </c>
      <c r="W48" s="99">
        <v>545</v>
      </c>
      <c r="X48" s="99">
        <v>545</v>
      </c>
      <c r="Y48" s="99">
        <v>545</v>
      </c>
    </row>
    <row r="49" spans="1:25">
      <c r="A49" s="1" t="s">
        <v>108</v>
      </c>
      <c r="B49" s="99">
        <v>965</v>
      </c>
      <c r="C49" s="99">
        <v>889</v>
      </c>
      <c r="D49" s="99">
        <v>889</v>
      </c>
      <c r="E49" s="99">
        <v>0</v>
      </c>
      <c r="F49" s="99">
        <v>0</v>
      </c>
      <c r="G49" s="99">
        <v>0</v>
      </c>
      <c r="H49" s="99">
        <v>0</v>
      </c>
      <c r="I49" s="99">
        <v>0</v>
      </c>
      <c r="J49" s="99">
        <v>0</v>
      </c>
      <c r="K49" s="99">
        <v>0</v>
      </c>
      <c r="L49" s="99">
        <v>0</v>
      </c>
      <c r="M49" s="99">
        <v>0</v>
      </c>
      <c r="N49" s="99">
        <v>0</v>
      </c>
      <c r="O49" s="99">
        <v>0</v>
      </c>
      <c r="P49" s="99">
        <v>0</v>
      </c>
      <c r="Q49" s="99">
        <v>0</v>
      </c>
      <c r="R49" s="99">
        <v>0</v>
      </c>
      <c r="S49" s="99">
        <v>0</v>
      </c>
      <c r="T49" s="99">
        <v>0</v>
      </c>
      <c r="U49" s="99">
        <v>0</v>
      </c>
      <c r="V49" s="99">
        <v>0</v>
      </c>
      <c r="W49" s="99">
        <v>0</v>
      </c>
      <c r="X49" s="99">
        <v>0</v>
      </c>
      <c r="Y49" s="99">
        <v>0</v>
      </c>
    </row>
    <row r="50" spans="1:25">
      <c r="A50" s="122" t="s">
        <v>155</v>
      </c>
      <c r="B50" s="99">
        <v>0</v>
      </c>
      <c r="C50" s="99">
        <v>0</v>
      </c>
      <c r="D50" s="99">
        <v>0</v>
      </c>
      <c r="E50" s="99">
        <v>0</v>
      </c>
      <c r="F50" s="99">
        <v>0</v>
      </c>
      <c r="G50" s="99">
        <v>0</v>
      </c>
      <c r="H50" s="99">
        <v>0</v>
      </c>
      <c r="I50" s="99">
        <v>0</v>
      </c>
      <c r="J50" s="99">
        <v>0</v>
      </c>
      <c r="K50" s="99">
        <v>0</v>
      </c>
      <c r="L50" s="99">
        <v>0</v>
      </c>
      <c r="M50" s="99">
        <v>0</v>
      </c>
      <c r="N50" s="99">
        <v>0</v>
      </c>
      <c r="O50" s="99">
        <v>0</v>
      </c>
      <c r="P50" s="99">
        <v>0</v>
      </c>
      <c r="Q50" s="99">
        <v>0</v>
      </c>
      <c r="R50" s="99">
        <v>0</v>
      </c>
      <c r="S50" s="99">
        <v>0</v>
      </c>
      <c r="T50" s="99">
        <v>0</v>
      </c>
      <c r="U50" s="99">
        <v>0</v>
      </c>
      <c r="V50" s="99">
        <v>0</v>
      </c>
      <c r="W50" s="99">
        <v>0</v>
      </c>
      <c r="X50" s="99">
        <v>0</v>
      </c>
      <c r="Y50" s="99">
        <v>0</v>
      </c>
    </row>
    <row r="52" spans="1:25">
      <c r="A52" s="42" t="s">
        <v>148</v>
      </c>
    </row>
    <row r="53" spans="1:25">
      <c r="A53" s="42" t="s">
        <v>153</v>
      </c>
    </row>
    <row r="54" spans="1:25">
      <c r="A54" s="117" t="s">
        <v>154</v>
      </c>
    </row>
  </sheetData>
  <mergeCells count="6">
    <mergeCell ref="B1:Y1"/>
    <mergeCell ref="A2:Y2"/>
    <mergeCell ref="A3:Y3"/>
    <mergeCell ref="A6:Y6"/>
    <mergeCell ref="A4:Y4"/>
    <mergeCell ref="A5:Y5"/>
  </mergeCells>
  <conditionalFormatting sqref="A1:Y1048576">
    <cfRule type="expression" dxfId="14" priority="1">
      <formula>A1&lt;&gt;A1</formula>
    </cfRule>
  </conditionalFormatting>
  <pageMargins left="0.25" right="0.25" top="0.55000000000000004" bottom="0.5" header="0" footer="0"/>
  <pageSetup scale="63" orientation="landscape" r:id="rId1"/>
  <headerFooter>
    <oddHeader>&amp;C&amp;"-,Bold"&amp;20MSRP/List Pricing Worksheet&amp;11
&amp;14Group 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Q20"/>
  <sheetViews>
    <sheetView showGridLines="0" topLeftCell="A4" zoomScale="85" zoomScaleNormal="85" workbookViewId="0">
      <selection activeCell="A15" sqref="A15:B15"/>
    </sheetView>
  </sheetViews>
  <sheetFormatPr defaultRowHeight="14.4"/>
  <cols>
    <col min="1" max="1" width="30.77734375" bestFit="1" customWidth="1"/>
    <col min="2" max="5" width="13.77734375" customWidth="1"/>
    <col min="6" max="6" width="14.77734375" customWidth="1"/>
    <col min="7" max="17" width="13.77734375" customWidth="1"/>
  </cols>
  <sheetData>
    <row r="1" spans="1:17" ht="21">
      <c r="A1" s="9" t="s">
        <v>0</v>
      </c>
      <c r="B1" s="164" t="str">
        <f>'MSRP List Price'!B1:Y1</f>
        <v>RICOH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5"/>
    </row>
    <row r="2" spans="1:17" ht="25.8">
      <c r="A2" s="166" t="s">
        <v>8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8"/>
    </row>
    <row r="3" spans="1:17" ht="25.8">
      <c r="A3" s="157" t="s">
        <v>9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69"/>
    </row>
    <row r="4" spans="1:17" ht="25.8">
      <c r="A4" s="157" t="s">
        <v>10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69"/>
    </row>
    <row r="5" spans="1:17" ht="25.8">
      <c r="A5" s="154" t="s">
        <v>3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70"/>
    </row>
    <row r="6" spans="1:17" ht="75.599999999999994" customHeight="1">
      <c r="A6" s="159" t="s">
        <v>85</v>
      </c>
      <c r="B6" s="5" t="s">
        <v>68</v>
      </c>
      <c r="C6" s="5" t="s">
        <v>69</v>
      </c>
      <c r="D6" s="5" t="s">
        <v>70</v>
      </c>
      <c r="E6" s="5" t="s">
        <v>71</v>
      </c>
      <c r="F6" s="5" t="s">
        <v>72</v>
      </c>
      <c r="G6" s="5" t="s">
        <v>73</v>
      </c>
      <c r="H6" s="5" t="s">
        <v>74</v>
      </c>
      <c r="I6" s="5" t="s">
        <v>75</v>
      </c>
      <c r="J6" s="5" t="s">
        <v>76</v>
      </c>
      <c r="K6" s="5" t="s">
        <v>77</v>
      </c>
      <c r="L6" s="5" t="s">
        <v>78</v>
      </c>
      <c r="M6" s="5" t="s">
        <v>79</v>
      </c>
      <c r="N6" s="5" t="s">
        <v>80</v>
      </c>
      <c r="O6" s="5" t="s">
        <v>81</v>
      </c>
      <c r="P6" s="5" t="s">
        <v>82</v>
      </c>
      <c r="Q6" s="5" t="s">
        <v>83</v>
      </c>
    </row>
    <row r="7" spans="1:17">
      <c r="A7" s="160"/>
      <c r="B7" s="161" t="s">
        <v>11</v>
      </c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3"/>
    </row>
    <row r="8" spans="1:17">
      <c r="A8" s="123" t="s">
        <v>649</v>
      </c>
      <c r="B8" s="11">
        <v>0.15</v>
      </c>
      <c r="C8" s="11">
        <v>0.15</v>
      </c>
      <c r="D8" s="11">
        <v>0.15</v>
      </c>
      <c r="E8" s="11">
        <v>0.15</v>
      </c>
      <c r="F8" s="11">
        <v>0.39</v>
      </c>
      <c r="G8" s="11">
        <v>0.39</v>
      </c>
      <c r="H8" s="11">
        <v>0.39</v>
      </c>
      <c r="I8" s="11">
        <v>0.39</v>
      </c>
      <c r="J8" s="11">
        <v>0.15</v>
      </c>
      <c r="K8" s="11">
        <v>0.15</v>
      </c>
      <c r="L8" s="11">
        <v>0.15</v>
      </c>
      <c r="M8" s="11">
        <v>0.39</v>
      </c>
      <c r="N8" s="11">
        <v>0.15</v>
      </c>
      <c r="O8" s="11">
        <v>0.15</v>
      </c>
      <c r="P8" s="11">
        <v>0.15</v>
      </c>
      <c r="Q8" s="11">
        <v>0.15</v>
      </c>
    </row>
    <row r="9" spans="1:17">
      <c r="A9" s="123" t="s">
        <v>86</v>
      </c>
      <c r="B9" s="11">
        <v>0.01</v>
      </c>
      <c r="C9" s="11">
        <v>0.01</v>
      </c>
      <c r="D9" s="11">
        <v>0.01</v>
      </c>
      <c r="E9" s="11">
        <v>0.01</v>
      </c>
      <c r="F9" s="11">
        <v>0.01</v>
      </c>
      <c r="G9" s="11">
        <v>0.01</v>
      </c>
      <c r="H9" s="11">
        <v>0.01</v>
      </c>
      <c r="I9" s="11">
        <v>0.01</v>
      </c>
      <c r="J9" s="11">
        <v>0.01</v>
      </c>
      <c r="K9" s="11">
        <v>0.01</v>
      </c>
      <c r="L9" s="11">
        <v>0.01</v>
      </c>
      <c r="M9" s="11">
        <v>0.01</v>
      </c>
      <c r="N9" s="11">
        <v>0.01</v>
      </c>
      <c r="O9" s="11">
        <v>0.01</v>
      </c>
      <c r="P9" s="11">
        <v>0.01</v>
      </c>
      <c r="Q9" s="11">
        <v>0.01</v>
      </c>
    </row>
    <row r="10" spans="1:17">
      <c r="A10" s="12" t="s">
        <v>64</v>
      </c>
      <c r="B10" s="11">
        <v>0.45</v>
      </c>
      <c r="C10" s="11">
        <v>0.45</v>
      </c>
      <c r="D10" s="11">
        <v>0.45</v>
      </c>
      <c r="E10" s="11">
        <v>0.45</v>
      </c>
      <c r="F10" s="11">
        <v>0.45</v>
      </c>
      <c r="G10" s="11">
        <v>0.45</v>
      </c>
      <c r="H10" s="11">
        <v>0.45</v>
      </c>
      <c r="I10" s="11">
        <v>0.45</v>
      </c>
      <c r="J10" s="11">
        <v>0.45</v>
      </c>
      <c r="K10" s="11">
        <v>0.45</v>
      </c>
      <c r="L10" s="11">
        <v>0.45</v>
      </c>
      <c r="M10" s="11">
        <v>0.45</v>
      </c>
      <c r="N10" s="11">
        <v>0.45</v>
      </c>
      <c r="O10" s="11">
        <v>0.45</v>
      </c>
      <c r="P10" s="11">
        <v>0.45</v>
      </c>
      <c r="Q10" s="11">
        <v>0.45</v>
      </c>
    </row>
    <row r="11" spans="1:17">
      <c r="A11" s="12" t="s">
        <v>65</v>
      </c>
      <c r="B11" s="11">
        <v>0.01</v>
      </c>
      <c r="C11" s="11">
        <v>0.01</v>
      </c>
      <c r="D11" s="11">
        <v>0.01</v>
      </c>
      <c r="E11" s="11">
        <v>0.01</v>
      </c>
      <c r="F11" s="11">
        <v>0.01</v>
      </c>
      <c r="G11" s="11">
        <v>0.01</v>
      </c>
      <c r="H11" s="11">
        <v>0.01</v>
      </c>
      <c r="I11" s="11">
        <v>0.01</v>
      </c>
      <c r="J11" s="11">
        <v>0.01</v>
      </c>
      <c r="K11" s="11">
        <v>0.01</v>
      </c>
      <c r="L11" s="11">
        <v>0.01</v>
      </c>
      <c r="M11" s="11">
        <v>0.01</v>
      </c>
      <c r="N11" s="11">
        <v>0.01</v>
      </c>
      <c r="O11" s="11">
        <v>0.01</v>
      </c>
      <c r="P11" s="11">
        <v>0.01</v>
      </c>
      <c r="Q11" s="11">
        <v>0.01</v>
      </c>
    </row>
    <row r="12" spans="1:17">
      <c r="A12" s="10" t="s">
        <v>13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</row>
    <row r="13" spans="1:17">
      <c r="A13" s="10" t="s">
        <v>62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</row>
    <row r="14" spans="1:17">
      <c r="A14" s="10" t="s">
        <v>63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</row>
    <row r="15" spans="1:17">
      <c r="A15" s="10" t="s">
        <v>59</v>
      </c>
      <c r="B15" s="11">
        <v>0.2</v>
      </c>
      <c r="C15" s="11">
        <v>0.2</v>
      </c>
      <c r="D15" s="11">
        <v>0.2</v>
      </c>
      <c r="E15" s="11">
        <v>0.2</v>
      </c>
      <c r="F15" s="11">
        <v>0.2</v>
      </c>
      <c r="G15" s="11">
        <v>0.2</v>
      </c>
      <c r="H15" s="11">
        <v>0.2</v>
      </c>
      <c r="I15" s="11">
        <v>0.2</v>
      </c>
      <c r="J15" s="11">
        <v>0.2</v>
      </c>
      <c r="K15" s="11">
        <v>0.2</v>
      </c>
      <c r="L15" s="11">
        <v>0.2</v>
      </c>
      <c r="M15" s="11">
        <v>0.2</v>
      </c>
      <c r="N15" s="11">
        <v>0.2</v>
      </c>
      <c r="O15" s="11">
        <v>0.2</v>
      </c>
      <c r="P15" s="11">
        <v>0.2</v>
      </c>
      <c r="Q15" s="11">
        <v>0.2</v>
      </c>
    </row>
    <row r="16" spans="1:17">
      <c r="A16" s="10" t="s">
        <v>61</v>
      </c>
      <c r="B16" s="11">
        <v>0.01</v>
      </c>
      <c r="C16" s="11">
        <v>0.01</v>
      </c>
      <c r="D16" s="11">
        <v>0.01</v>
      </c>
      <c r="E16" s="11">
        <v>0.01</v>
      </c>
      <c r="F16" s="11">
        <v>0.01</v>
      </c>
      <c r="G16" s="11">
        <v>0.01</v>
      </c>
      <c r="H16" s="11">
        <v>0.01</v>
      </c>
      <c r="I16" s="11">
        <v>0.01</v>
      </c>
      <c r="J16" s="11">
        <v>0.01</v>
      </c>
      <c r="K16" s="11">
        <v>0.01</v>
      </c>
      <c r="L16" s="11">
        <v>0.01</v>
      </c>
      <c r="M16" s="11">
        <v>0.01</v>
      </c>
      <c r="N16" s="11">
        <v>0.01</v>
      </c>
      <c r="O16" s="11">
        <v>0.01</v>
      </c>
      <c r="P16" s="11">
        <v>0.01</v>
      </c>
      <c r="Q16" s="11">
        <v>0.01</v>
      </c>
    </row>
    <row r="20" spans="1:1">
      <c r="A20" s="13"/>
    </row>
  </sheetData>
  <mergeCells count="7">
    <mergeCell ref="A6:A7"/>
    <mergeCell ref="B7:Q7"/>
    <mergeCell ref="B1:Q1"/>
    <mergeCell ref="A2:Q2"/>
    <mergeCell ref="A3:Q3"/>
    <mergeCell ref="A4:Q4"/>
    <mergeCell ref="A5:Q5"/>
  </mergeCells>
  <printOptions horizontalCentered="1"/>
  <pageMargins left="0.25" right="0.25" top="1" bottom="0.5" header="0.3" footer="0.3"/>
  <pageSetup scale="95" orientation="landscape" r:id="rId1"/>
  <headerFooter>
    <oddHeader>&amp;C&amp;"-,Bold"&amp;20Discount from MSRP Worksheet&amp;11
&amp;14Group E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Z84"/>
  <sheetViews>
    <sheetView showGridLines="0" topLeftCell="C2" zoomScale="85" zoomScaleNormal="85" workbookViewId="0">
      <selection activeCell="C28" sqref="C28:Z28"/>
    </sheetView>
  </sheetViews>
  <sheetFormatPr defaultRowHeight="14.4"/>
  <cols>
    <col min="1" max="1" width="20.77734375" customWidth="1"/>
    <col min="2" max="2" width="54.21875" customWidth="1"/>
    <col min="3" max="3" width="17" customWidth="1"/>
    <col min="4" max="4" width="12.77734375" customWidth="1"/>
    <col min="5" max="6" width="11.21875" customWidth="1"/>
    <col min="7" max="8" width="11.21875" style="43" customWidth="1"/>
    <col min="9" max="14" width="11.21875" customWidth="1"/>
    <col min="15" max="16" width="11.21875" style="135" customWidth="1"/>
    <col min="17" max="22" width="11.21875" customWidth="1"/>
    <col min="23" max="26" width="11.21875" style="135" customWidth="1"/>
  </cols>
  <sheetData>
    <row r="1" spans="1:26" ht="25.95" customHeight="1">
      <c r="A1" s="7" t="s">
        <v>0</v>
      </c>
      <c r="B1" s="164" t="str">
        <f>'MSRP List Price'!B1:Y1</f>
        <v>RICOH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</row>
    <row r="2" spans="1:26" ht="25.95" customHeight="1">
      <c r="A2" s="166" t="s">
        <v>8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</row>
    <row r="3" spans="1:26" ht="25.95" customHeight="1">
      <c r="A3" s="157" t="s">
        <v>9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</row>
    <row r="4" spans="1:26" ht="25.95" customHeight="1">
      <c r="A4" s="157" t="s">
        <v>26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</row>
    <row r="5" spans="1:26" ht="25.95" customHeight="1">
      <c r="A5" s="154" t="s">
        <v>3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</row>
    <row r="6" spans="1:26" s="128" customFormat="1" ht="72" customHeight="1">
      <c r="A6" s="227" t="s">
        <v>27</v>
      </c>
      <c r="B6" s="228"/>
      <c r="C6" s="95" t="s">
        <v>72</v>
      </c>
      <c r="D6" s="95" t="s">
        <v>73</v>
      </c>
      <c r="E6" s="215" t="s">
        <v>74</v>
      </c>
      <c r="F6" s="209"/>
      <c r="G6" s="215" t="s">
        <v>74</v>
      </c>
      <c r="H6" s="209"/>
      <c r="I6" s="208" t="s">
        <v>78</v>
      </c>
      <c r="J6" s="209"/>
      <c r="K6" s="208" t="s">
        <v>79</v>
      </c>
      <c r="L6" s="209"/>
      <c r="M6" s="208" t="s">
        <v>79</v>
      </c>
      <c r="N6" s="209"/>
      <c r="O6" s="208" t="s">
        <v>79</v>
      </c>
      <c r="P6" s="209"/>
      <c r="Q6" s="208" t="s">
        <v>79</v>
      </c>
      <c r="R6" s="209"/>
      <c r="S6" s="208" t="s">
        <v>79</v>
      </c>
      <c r="T6" s="209"/>
      <c r="U6" s="208" t="s">
        <v>79</v>
      </c>
      <c r="V6" s="209"/>
      <c r="W6" s="208" t="s">
        <v>79</v>
      </c>
      <c r="X6" s="209"/>
      <c r="Y6" s="208" t="s">
        <v>79</v>
      </c>
      <c r="Z6" s="209"/>
    </row>
    <row r="7" spans="1:26" s="128" customFormat="1" ht="21">
      <c r="A7" s="136"/>
      <c r="B7" s="137"/>
      <c r="C7" s="138"/>
      <c r="D7" s="138"/>
      <c r="E7" s="100" t="s">
        <v>28</v>
      </c>
      <c r="F7" s="125" t="s">
        <v>84</v>
      </c>
      <c r="G7" s="100" t="s">
        <v>28</v>
      </c>
      <c r="H7" s="125" t="s">
        <v>84</v>
      </c>
      <c r="I7" s="100" t="s">
        <v>28</v>
      </c>
      <c r="J7" s="125" t="s">
        <v>84</v>
      </c>
      <c r="K7" s="100" t="s">
        <v>28</v>
      </c>
      <c r="L7" s="125" t="s">
        <v>84</v>
      </c>
      <c r="M7" s="100" t="s">
        <v>28</v>
      </c>
      <c r="N7" s="125" t="s">
        <v>84</v>
      </c>
      <c r="O7" s="100" t="s">
        <v>28</v>
      </c>
      <c r="P7" s="125" t="s">
        <v>84</v>
      </c>
      <c r="Q7" s="100" t="s">
        <v>28</v>
      </c>
      <c r="R7" s="125" t="s">
        <v>84</v>
      </c>
      <c r="S7" s="100" t="s">
        <v>28</v>
      </c>
      <c r="T7" s="125" t="s">
        <v>84</v>
      </c>
      <c r="U7" s="100" t="s">
        <v>28</v>
      </c>
      <c r="V7" s="125" t="s">
        <v>84</v>
      </c>
      <c r="W7" s="100" t="s">
        <v>28</v>
      </c>
      <c r="X7" s="125" t="s">
        <v>84</v>
      </c>
      <c r="Y7" s="100" t="s">
        <v>28</v>
      </c>
      <c r="Z7" s="125" t="s">
        <v>84</v>
      </c>
    </row>
    <row r="8" spans="1:26">
      <c r="A8" s="229" t="s">
        <v>4</v>
      </c>
      <c r="B8" s="230"/>
      <c r="C8" s="22" t="s">
        <v>89</v>
      </c>
      <c r="D8" s="22" t="s">
        <v>141</v>
      </c>
      <c r="E8" s="210" t="s">
        <v>89</v>
      </c>
      <c r="F8" s="211"/>
      <c r="G8" s="210" t="s">
        <v>89</v>
      </c>
      <c r="H8" s="211"/>
      <c r="I8" s="210" t="s">
        <v>89</v>
      </c>
      <c r="J8" s="211"/>
      <c r="K8" s="210" t="s">
        <v>89</v>
      </c>
      <c r="L8" s="211"/>
      <c r="M8" s="210" t="s">
        <v>91</v>
      </c>
      <c r="N8" s="211"/>
      <c r="O8" s="212" t="s">
        <v>91</v>
      </c>
      <c r="P8" s="213"/>
      <c r="Q8" s="210" t="s">
        <v>89</v>
      </c>
      <c r="R8" s="211"/>
      <c r="S8" s="210" t="s">
        <v>91</v>
      </c>
      <c r="T8" s="211"/>
      <c r="U8" s="210" t="s">
        <v>91</v>
      </c>
      <c r="V8" s="211"/>
      <c r="W8" s="212" t="s">
        <v>91</v>
      </c>
      <c r="X8" s="213"/>
      <c r="Y8" s="212" t="s">
        <v>91</v>
      </c>
      <c r="Z8" s="213"/>
    </row>
    <row r="9" spans="1:26" ht="43.2">
      <c r="A9" s="229" t="s">
        <v>5</v>
      </c>
      <c r="B9" s="230"/>
      <c r="C9" s="22" t="s">
        <v>88</v>
      </c>
      <c r="D9" s="22" t="s">
        <v>141</v>
      </c>
      <c r="E9" s="210" t="s">
        <v>97</v>
      </c>
      <c r="F9" s="211"/>
      <c r="G9" s="210" t="s">
        <v>163</v>
      </c>
      <c r="H9" s="211"/>
      <c r="I9" s="210" t="s">
        <v>98</v>
      </c>
      <c r="J9" s="211"/>
      <c r="K9" s="210" t="s">
        <v>96</v>
      </c>
      <c r="L9" s="211"/>
      <c r="M9" s="210" t="s">
        <v>92</v>
      </c>
      <c r="N9" s="211"/>
      <c r="O9" s="212" t="s">
        <v>652</v>
      </c>
      <c r="P9" s="213"/>
      <c r="Q9" s="210" t="s">
        <v>95</v>
      </c>
      <c r="R9" s="211"/>
      <c r="S9" s="210" t="s">
        <v>93</v>
      </c>
      <c r="T9" s="211"/>
      <c r="U9" s="210" t="s">
        <v>94</v>
      </c>
      <c r="V9" s="211"/>
      <c r="W9" s="212" t="s">
        <v>707</v>
      </c>
      <c r="X9" s="213"/>
      <c r="Y9" s="212" t="s">
        <v>653</v>
      </c>
      <c r="Z9" s="213"/>
    </row>
    <row r="10" spans="1:26">
      <c r="A10" s="231" t="s">
        <v>67</v>
      </c>
      <c r="B10" s="232"/>
      <c r="C10" s="22" t="s">
        <v>99</v>
      </c>
      <c r="D10" s="22" t="s">
        <v>141</v>
      </c>
      <c r="E10" s="210" t="s">
        <v>99</v>
      </c>
      <c r="F10" s="211"/>
      <c r="G10" s="210" t="s">
        <v>99</v>
      </c>
      <c r="H10" s="211"/>
      <c r="I10" s="210" t="s">
        <v>104</v>
      </c>
      <c r="J10" s="211"/>
      <c r="K10" s="210" t="s">
        <v>100</v>
      </c>
      <c r="L10" s="211"/>
      <c r="M10" s="210" t="s">
        <v>101</v>
      </c>
      <c r="N10" s="211"/>
      <c r="O10" s="212" t="s">
        <v>101</v>
      </c>
      <c r="P10" s="213"/>
      <c r="Q10" s="210" t="s">
        <v>105</v>
      </c>
      <c r="R10" s="211"/>
      <c r="S10" s="210" t="s">
        <v>102</v>
      </c>
      <c r="T10" s="211"/>
      <c r="U10" s="210" t="s">
        <v>103</v>
      </c>
      <c r="V10" s="211"/>
      <c r="W10" s="212" t="s">
        <v>103</v>
      </c>
      <c r="X10" s="213"/>
      <c r="Y10" s="210" t="s">
        <v>103</v>
      </c>
      <c r="Z10" s="211"/>
    </row>
    <row r="11" spans="1:26" ht="18">
      <c r="A11" s="178" t="s">
        <v>29</v>
      </c>
      <c r="B11" s="179"/>
      <c r="C11" s="23"/>
      <c r="D11" s="23"/>
      <c r="E11" s="23"/>
      <c r="F11" s="23"/>
      <c r="G11" s="51"/>
      <c r="H11" s="51"/>
      <c r="I11" s="23"/>
      <c r="J11" s="23"/>
      <c r="K11" s="23"/>
      <c r="L11" s="23"/>
      <c r="M11" s="23"/>
      <c r="N11" s="23"/>
      <c r="O11" s="129"/>
      <c r="P11" s="129"/>
      <c r="Q11" s="23"/>
      <c r="R11" s="23"/>
      <c r="S11" s="23"/>
      <c r="T11" s="23"/>
      <c r="U11" s="23"/>
      <c r="V11" s="23"/>
      <c r="W11" s="129"/>
      <c r="X11" s="129"/>
      <c r="Y11" s="129"/>
      <c r="Z11" s="129"/>
    </row>
    <row r="12" spans="1:26">
      <c r="A12" s="223" t="s">
        <v>58</v>
      </c>
      <c r="B12" s="24" t="s">
        <v>87</v>
      </c>
      <c r="C12" s="101" t="s">
        <v>141</v>
      </c>
      <c r="D12" s="101">
        <v>0</v>
      </c>
      <c r="E12" s="101" t="s">
        <v>141</v>
      </c>
      <c r="F12" s="101" t="s">
        <v>141</v>
      </c>
      <c r="G12" s="101" t="s">
        <v>141</v>
      </c>
      <c r="H12" s="101" t="s">
        <v>141</v>
      </c>
      <c r="I12" s="101" t="s">
        <v>141</v>
      </c>
      <c r="J12" s="101" t="s">
        <v>141</v>
      </c>
      <c r="K12" s="101" t="s">
        <v>141</v>
      </c>
      <c r="L12" s="101" t="s">
        <v>141</v>
      </c>
      <c r="M12" s="101" t="s">
        <v>141</v>
      </c>
      <c r="N12" s="101" t="s">
        <v>141</v>
      </c>
      <c r="O12" s="130" t="s">
        <v>141</v>
      </c>
      <c r="P12" s="130" t="s">
        <v>141</v>
      </c>
      <c r="Q12" s="101" t="s">
        <v>141</v>
      </c>
      <c r="R12" s="101" t="s">
        <v>141</v>
      </c>
      <c r="S12" s="101" t="s">
        <v>141</v>
      </c>
      <c r="T12" s="101" t="s">
        <v>141</v>
      </c>
      <c r="U12" s="101" t="s">
        <v>141</v>
      </c>
      <c r="V12" s="101" t="s">
        <v>141</v>
      </c>
      <c r="W12" s="130" t="s">
        <v>141</v>
      </c>
      <c r="X12" s="130" t="s">
        <v>141</v>
      </c>
      <c r="Y12" s="130" t="s">
        <v>141</v>
      </c>
      <c r="Z12" s="130" t="s">
        <v>141</v>
      </c>
    </row>
    <row r="13" spans="1:26">
      <c r="A13" s="224"/>
      <c r="B13" s="24" t="s">
        <v>30</v>
      </c>
      <c r="C13" s="102">
        <v>98</v>
      </c>
      <c r="D13" s="101"/>
      <c r="E13" s="207">
        <v>59</v>
      </c>
      <c r="F13" s="202"/>
      <c r="G13" s="207">
        <v>59</v>
      </c>
      <c r="H13" s="202"/>
      <c r="I13" s="207">
        <v>1200</v>
      </c>
      <c r="J13" s="202"/>
      <c r="K13" s="207">
        <v>840</v>
      </c>
      <c r="L13" s="202"/>
      <c r="M13" s="207">
        <v>1200</v>
      </c>
      <c r="N13" s="202"/>
      <c r="O13" s="214">
        <v>1200</v>
      </c>
      <c r="P13" s="204"/>
      <c r="Q13" s="207">
        <v>840</v>
      </c>
      <c r="R13" s="202"/>
      <c r="S13" s="207">
        <v>1200</v>
      </c>
      <c r="T13" s="202"/>
      <c r="U13" s="207">
        <v>2400</v>
      </c>
      <c r="V13" s="202"/>
      <c r="W13" s="214">
        <v>2400</v>
      </c>
      <c r="X13" s="204"/>
      <c r="Y13" s="214">
        <v>2400</v>
      </c>
      <c r="Z13" s="204"/>
    </row>
    <row r="14" spans="1:26">
      <c r="A14" s="224"/>
      <c r="B14" s="25" t="s">
        <v>31</v>
      </c>
      <c r="C14" s="103">
        <v>0.15</v>
      </c>
      <c r="D14" s="103">
        <v>0</v>
      </c>
      <c r="E14" s="201">
        <v>0.15</v>
      </c>
      <c r="F14" s="202"/>
      <c r="G14" s="201">
        <v>0.15</v>
      </c>
      <c r="H14" s="202"/>
      <c r="I14" s="201">
        <v>0.15</v>
      </c>
      <c r="J14" s="202"/>
      <c r="K14" s="201">
        <v>0.15</v>
      </c>
      <c r="L14" s="202"/>
      <c r="M14" s="201">
        <v>0.15</v>
      </c>
      <c r="N14" s="202"/>
      <c r="O14" s="203">
        <v>0.15</v>
      </c>
      <c r="P14" s="204"/>
      <c r="Q14" s="201">
        <v>0.15</v>
      </c>
      <c r="R14" s="202"/>
      <c r="S14" s="201">
        <v>0.15</v>
      </c>
      <c r="T14" s="202"/>
      <c r="U14" s="201">
        <v>0.15</v>
      </c>
      <c r="V14" s="202"/>
      <c r="W14" s="203">
        <v>0.15</v>
      </c>
      <c r="X14" s="204"/>
      <c r="Y14" s="203">
        <v>0.15</v>
      </c>
      <c r="Z14" s="204"/>
    </row>
    <row r="15" spans="1:26">
      <c r="A15" s="225"/>
      <c r="B15" s="25" t="s">
        <v>32</v>
      </c>
      <c r="C15" s="103">
        <v>0.3</v>
      </c>
      <c r="D15" s="103">
        <v>0</v>
      </c>
      <c r="E15" s="201">
        <v>0.3</v>
      </c>
      <c r="F15" s="202"/>
      <c r="G15" s="201">
        <v>0.3</v>
      </c>
      <c r="H15" s="202"/>
      <c r="I15" s="201">
        <v>0.3</v>
      </c>
      <c r="J15" s="202"/>
      <c r="K15" s="201">
        <v>0.3</v>
      </c>
      <c r="L15" s="202"/>
      <c r="M15" s="201">
        <v>0.3</v>
      </c>
      <c r="N15" s="202"/>
      <c r="O15" s="203">
        <v>0.3</v>
      </c>
      <c r="P15" s="204"/>
      <c r="Q15" s="201">
        <v>0.3</v>
      </c>
      <c r="R15" s="202"/>
      <c r="S15" s="201">
        <v>0.3</v>
      </c>
      <c r="T15" s="202"/>
      <c r="U15" s="201">
        <v>0.3</v>
      </c>
      <c r="V15" s="202"/>
      <c r="W15" s="203">
        <v>0.3</v>
      </c>
      <c r="X15" s="204"/>
      <c r="Y15" s="203">
        <v>0.3</v>
      </c>
      <c r="Z15" s="204"/>
    </row>
    <row r="16" spans="1:26" ht="10.199999999999999" customHeight="1">
      <c r="A16" s="26"/>
      <c r="B16" s="27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31"/>
      <c r="P16" s="131"/>
      <c r="Q16" s="104"/>
      <c r="R16" s="104"/>
      <c r="S16" s="104"/>
      <c r="T16" s="104"/>
      <c r="U16" s="104"/>
      <c r="V16" s="104"/>
      <c r="W16" s="131"/>
      <c r="X16" s="131"/>
      <c r="Y16" s="131"/>
      <c r="Z16" s="131"/>
    </row>
    <row r="17" spans="1:26" s="29" customFormat="1">
      <c r="A17" s="223" t="s">
        <v>33</v>
      </c>
      <c r="B17" s="28" t="s">
        <v>34</v>
      </c>
      <c r="C17" s="106">
        <v>1650</v>
      </c>
      <c r="D17" s="105">
        <v>0</v>
      </c>
      <c r="E17" s="106" t="s">
        <v>141</v>
      </c>
      <c r="F17" s="106">
        <v>2600</v>
      </c>
      <c r="G17" s="106" t="s">
        <v>141</v>
      </c>
      <c r="H17" s="106">
        <v>2600</v>
      </c>
      <c r="I17" s="101" t="s">
        <v>141</v>
      </c>
      <c r="J17" s="101" t="s">
        <v>141</v>
      </c>
      <c r="K17" s="101" t="s">
        <v>141</v>
      </c>
      <c r="L17" s="101" t="s">
        <v>141</v>
      </c>
      <c r="M17" s="101" t="s">
        <v>141</v>
      </c>
      <c r="N17" s="101" t="s">
        <v>141</v>
      </c>
      <c r="O17" s="130" t="s">
        <v>141</v>
      </c>
      <c r="P17" s="130" t="s">
        <v>141</v>
      </c>
      <c r="Q17" s="101" t="s">
        <v>141</v>
      </c>
      <c r="R17" s="101" t="s">
        <v>141</v>
      </c>
      <c r="S17" s="101" t="s">
        <v>141</v>
      </c>
      <c r="T17" s="101" t="s">
        <v>141</v>
      </c>
      <c r="U17" s="101" t="s">
        <v>141</v>
      </c>
      <c r="V17" s="101" t="s">
        <v>141</v>
      </c>
      <c r="W17" s="130" t="s">
        <v>141</v>
      </c>
      <c r="X17" s="130" t="s">
        <v>141</v>
      </c>
      <c r="Y17" s="130" t="s">
        <v>141</v>
      </c>
      <c r="Z17" s="130" t="s">
        <v>141</v>
      </c>
    </row>
    <row r="18" spans="1:26" s="29" customFormat="1">
      <c r="A18" s="224"/>
      <c r="B18" s="28" t="s">
        <v>35</v>
      </c>
      <c r="C18" s="108">
        <v>52</v>
      </c>
      <c r="D18" s="107">
        <v>0</v>
      </c>
      <c r="E18" s="106" t="s">
        <v>141</v>
      </c>
      <c r="F18" s="108">
        <v>69</v>
      </c>
      <c r="G18" s="106" t="s">
        <v>141</v>
      </c>
      <c r="H18" s="108">
        <v>69</v>
      </c>
      <c r="I18" s="101" t="s">
        <v>141</v>
      </c>
      <c r="J18" s="101" t="s">
        <v>141</v>
      </c>
      <c r="K18" s="101" t="s">
        <v>141</v>
      </c>
      <c r="L18" s="101" t="s">
        <v>141</v>
      </c>
      <c r="M18" s="101" t="s">
        <v>141</v>
      </c>
      <c r="N18" s="101" t="s">
        <v>141</v>
      </c>
      <c r="O18" s="130" t="s">
        <v>141</v>
      </c>
      <c r="P18" s="130" t="s">
        <v>141</v>
      </c>
      <c r="Q18" s="101" t="s">
        <v>141</v>
      </c>
      <c r="R18" s="101" t="s">
        <v>141</v>
      </c>
      <c r="S18" s="101" t="s">
        <v>141</v>
      </c>
      <c r="T18" s="101" t="s">
        <v>141</v>
      </c>
      <c r="U18" s="101" t="s">
        <v>141</v>
      </c>
      <c r="V18" s="101" t="s">
        <v>141</v>
      </c>
      <c r="W18" s="130" t="s">
        <v>141</v>
      </c>
      <c r="X18" s="130" t="s">
        <v>141</v>
      </c>
      <c r="Y18" s="130" t="s">
        <v>141</v>
      </c>
      <c r="Z18" s="130" t="s">
        <v>141</v>
      </c>
    </row>
    <row r="19" spans="1:26" s="29" customFormat="1">
      <c r="A19" s="224"/>
      <c r="B19" s="28" t="s">
        <v>36</v>
      </c>
      <c r="C19" s="110">
        <v>3.0846000000000002E-2</v>
      </c>
      <c r="D19" s="109">
        <v>0</v>
      </c>
      <c r="E19" s="110">
        <v>3.5403999999999998E-2</v>
      </c>
      <c r="F19" s="110">
        <v>2.6500000000000003E-2</v>
      </c>
      <c r="G19" s="110">
        <v>3.5403999999999998E-2</v>
      </c>
      <c r="H19" s="110">
        <v>2.6500000000000003E-2</v>
      </c>
      <c r="I19" s="101" t="s">
        <v>141</v>
      </c>
      <c r="J19" s="101" t="s">
        <v>141</v>
      </c>
      <c r="K19" s="101" t="s">
        <v>141</v>
      </c>
      <c r="L19" s="101" t="s">
        <v>141</v>
      </c>
      <c r="M19" s="101" t="s">
        <v>141</v>
      </c>
      <c r="N19" s="101" t="s">
        <v>141</v>
      </c>
      <c r="O19" s="130" t="s">
        <v>141</v>
      </c>
      <c r="P19" s="130" t="s">
        <v>141</v>
      </c>
      <c r="Q19" s="101" t="s">
        <v>141</v>
      </c>
      <c r="R19" s="101" t="s">
        <v>141</v>
      </c>
      <c r="S19" s="101" t="s">
        <v>141</v>
      </c>
      <c r="T19" s="101" t="s">
        <v>141</v>
      </c>
      <c r="U19" s="101" t="s">
        <v>141</v>
      </c>
      <c r="V19" s="101" t="s">
        <v>141</v>
      </c>
      <c r="W19" s="130" t="s">
        <v>141</v>
      </c>
      <c r="X19" s="130" t="s">
        <v>141</v>
      </c>
      <c r="Y19" s="130" t="s">
        <v>141</v>
      </c>
      <c r="Z19" s="130" t="s">
        <v>141</v>
      </c>
    </row>
    <row r="20" spans="1:26" s="29" customFormat="1">
      <c r="A20" s="224"/>
      <c r="B20" s="25" t="s">
        <v>31</v>
      </c>
      <c r="C20" s="103">
        <v>0.15</v>
      </c>
      <c r="D20" s="111">
        <v>0</v>
      </c>
      <c r="E20" s="201">
        <v>0.15</v>
      </c>
      <c r="F20" s="226"/>
      <c r="G20" s="201">
        <v>0.15</v>
      </c>
      <c r="H20" s="226"/>
      <c r="I20" s="111">
        <v>0</v>
      </c>
      <c r="J20" s="111">
        <v>0</v>
      </c>
      <c r="K20" s="111">
        <v>0</v>
      </c>
      <c r="L20" s="111">
        <v>0</v>
      </c>
      <c r="M20" s="111">
        <v>0</v>
      </c>
      <c r="N20" s="111">
        <v>0</v>
      </c>
      <c r="O20" s="132">
        <v>0</v>
      </c>
      <c r="P20" s="132">
        <v>0</v>
      </c>
      <c r="Q20" s="111">
        <v>0</v>
      </c>
      <c r="R20" s="111">
        <v>0</v>
      </c>
      <c r="S20" s="111">
        <v>0</v>
      </c>
      <c r="T20" s="111">
        <v>0</v>
      </c>
      <c r="U20" s="111">
        <v>0</v>
      </c>
      <c r="V20" s="111">
        <v>0</v>
      </c>
      <c r="W20" s="132">
        <v>0</v>
      </c>
      <c r="X20" s="132">
        <v>0</v>
      </c>
      <c r="Y20" s="132">
        <v>0</v>
      </c>
      <c r="Z20" s="132">
        <v>0</v>
      </c>
    </row>
    <row r="21" spans="1:26" s="29" customFormat="1">
      <c r="A21" s="225"/>
      <c r="B21" s="25" t="s">
        <v>32</v>
      </c>
      <c r="C21" s="103">
        <v>0.3</v>
      </c>
      <c r="D21" s="111">
        <v>0</v>
      </c>
      <c r="E21" s="201">
        <v>0.3</v>
      </c>
      <c r="F21" s="226"/>
      <c r="G21" s="201">
        <v>0.3</v>
      </c>
      <c r="H21" s="226"/>
      <c r="I21" s="111">
        <v>0</v>
      </c>
      <c r="J21" s="111">
        <v>0</v>
      </c>
      <c r="K21" s="111">
        <v>0</v>
      </c>
      <c r="L21" s="111">
        <v>0</v>
      </c>
      <c r="M21" s="111">
        <v>0</v>
      </c>
      <c r="N21" s="111">
        <v>0</v>
      </c>
      <c r="O21" s="132">
        <v>0</v>
      </c>
      <c r="P21" s="132">
        <v>0</v>
      </c>
      <c r="Q21" s="111">
        <v>0</v>
      </c>
      <c r="R21" s="111">
        <v>0</v>
      </c>
      <c r="S21" s="111">
        <v>0</v>
      </c>
      <c r="T21" s="111">
        <v>0</v>
      </c>
      <c r="U21" s="111">
        <v>0</v>
      </c>
      <c r="V21" s="111">
        <v>0</v>
      </c>
      <c r="W21" s="132">
        <v>0</v>
      </c>
      <c r="X21" s="132">
        <v>0</v>
      </c>
      <c r="Y21" s="132">
        <v>0</v>
      </c>
      <c r="Z21" s="132">
        <v>0</v>
      </c>
    </row>
    <row r="22" spans="1:26" ht="4.95" customHeight="1">
      <c r="A22" s="30"/>
      <c r="B22" s="30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33"/>
      <c r="P22" s="133"/>
      <c r="Q22" s="112"/>
      <c r="R22" s="112"/>
      <c r="S22" s="112"/>
      <c r="T22" s="112"/>
      <c r="U22" s="112"/>
      <c r="V22" s="112"/>
      <c r="W22" s="133"/>
      <c r="X22" s="133"/>
      <c r="Y22" s="133"/>
      <c r="Z22" s="133"/>
    </row>
    <row r="23" spans="1:26" ht="18">
      <c r="A23" s="178" t="s">
        <v>37</v>
      </c>
      <c r="B23" s="179"/>
      <c r="C23" s="23"/>
      <c r="D23" s="23"/>
      <c r="E23" s="23"/>
      <c r="F23" s="23"/>
      <c r="G23" s="51"/>
      <c r="H23" s="51"/>
      <c r="I23" s="23"/>
      <c r="J23" s="23"/>
      <c r="K23" s="23"/>
      <c r="L23" s="23"/>
      <c r="M23" s="23"/>
      <c r="N23" s="23"/>
      <c r="O23" s="129"/>
      <c r="P23" s="129"/>
      <c r="Q23" s="23"/>
      <c r="R23" s="23"/>
      <c r="S23" s="23"/>
      <c r="T23" s="23"/>
      <c r="U23" s="23"/>
      <c r="V23" s="23"/>
      <c r="W23" s="129"/>
      <c r="X23" s="129"/>
      <c r="Y23" s="129"/>
      <c r="Z23" s="129"/>
    </row>
    <row r="24" spans="1:26">
      <c r="A24" s="216" t="s">
        <v>38</v>
      </c>
      <c r="B24" s="32" t="s">
        <v>39</v>
      </c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</row>
    <row r="25" spans="1:26">
      <c r="A25" s="217"/>
      <c r="B25" s="32" t="s">
        <v>40</v>
      </c>
      <c r="C25" s="196">
        <v>0</v>
      </c>
      <c r="D25" s="196">
        <v>0</v>
      </c>
      <c r="E25" s="196">
        <v>0</v>
      </c>
      <c r="F25" s="196"/>
      <c r="G25" s="196"/>
      <c r="H25" s="196"/>
      <c r="I25" s="196">
        <v>0</v>
      </c>
      <c r="J25" s="196"/>
      <c r="K25" s="196">
        <v>0</v>
      </c>
      <c r="L25" s="196"/>
      <c r="M25" s="196">
        <v>0</v>
      </c>
      <c r="N25" s="196"/>
      <c r="O25" s="196"/>
      <c r="P25" s="196"/>
      <c r="Q25" s="196">
        <v>0</v>
      </c>
      <c r="R25" s="196"/>
      <c r="S25" s="196">
        <v>0</v>
      </c>
      <c r="T25" s="196"/>
      <c r="U25" s="196"/>
      <c r="V25" s="196"/>
      <c r="W25" s="196"/>
      <c r="X25" s="196"/>
      <c r="Y25" s="196">
        <v>0</v>
      </c>
      <c r="Z25" s="196"/>
    </row>
    <row r="26" spans="1:26">
      <c r="A26" s="217"/>
      <c r="B26" s="32" t="s">
        <v>41</v>
      </c>
      <c r="C26" s="196">
        <v>0</v>
      </c>
      <c r="D26" s="196">
        <v>0</v>
      </c>
      <c r="E26" s="196">
        <v>0</v>
      </c>
      <c r="F26" s="196"/>
      <c r="G26" s="196"/>
      <c r="H26" s="196"/>
      <c r="I26" s="196">
        <v>0</v>
      </c>
      <c r="J26" s="196"/>
      <c r="K26" s="196">
        <v>0</v>
      </c>
      <c r="L26" s="196"/>
      <c r="M26" s="196">
        <v>0</v>
      </c>
      <c r="N26" s="196"/>
      <c r="O26" s="196"/>
      <c r="P26" s="196"/>
      <c r="Q26" s="196">
        <v>0</v>
      </c>
      <c r="R26" s="196"/>
      <c r="S26" s="196">
        <v>0</v>
      </c>
      <c r="T26" s="196"/>
      <c r="U26" s="196"/>
      <c r="V26" s="196"/>
      <c r="W26" s="196"/>
      <c r="X26" s="196"/>
      <c r="Y26" s="196">
        <v>0</v>
      </c>
      <c r="Z26" s="196"/>
    </row>
    <row r="27" spans="1:26">
      <c r="A27" s="217"/>
      <c r="B27" s="32" t="s">
        <v>42</v>
      </c>
      <c r="C27" s="196">
        <v>0</v>
      </c>
      <c r="D27" s="196">
        <v>0</v>
      </c>
      <c r="E27" s="196">
        <v>0</v>
      </c>
      <c r="F27" s="196"/>
      <c r="G27" s="196"/>
      <c r="H27" s="196"/>
      <c r="I27" s="196">
        <v>0</v>
      </c>
      <c r="J27" s="196"/>
      <c r="K27" s="196">
        <v>0</v>
      </c>
      <c r="L27" s="196"/>
      <c r="M27" s="196">
        <v>0</v>
      </c>
      <c r="N27" s="196"/>
      <c r="O27" s="196"/>
      <c r="P27" s="196"/>
      <c r="Q27" s="196">
        <v>0</v>
      </c>
      <c r="R27" s="196"/>
      <c r="S27" s="196">
        <v>0</v>
      </c>
      <c r="T27" s="196"/>
      <c r="U27" s="196"/>
      <c r="V27" s="196"/>
      <c r="W27" s="196"/>
      <c r="X27" s="196"/>
      <c r="Y27" s="196">
        <v>0</v>
      </c>
      <c r="Z27" s="196"/>
    </row>
    <row r="28" spans="1:26">
      <c r="A28" s="218"/>
      <c r="B28" s="32" t="s">
        <v>43</v>
      </c>
      <c r="C28" s="196">
        <v>0</v>
      </c>
      <c r="D28" s="196">
        <v>0</v>
      </c>
      <c r="E28" s="196">
        <v>0</v>
      </c>
      <c r="F28" s="196"/>
      <c r="G28" s="196"/>
      <c r="H28" s="196"/>
      <c r="I28" s="196">
        <v>0</v>
      </c>
      <c r="J28" s="196"/>
      <c r="K28" s="196">
        <v>0</v>
      </c>
      <c r="L28" s="196"/>
      <c r="M28" s="196">
        <v>0</v>
      </c>
      <c r="N28" s="196"/>
      <c r="O28" s="196"/>
      <c r="P28" s="196"/>
      <c r="Q28" s="196">
        <v>0</v>
      </c>
      <c r="R28" s="196"/>
      <c r="S28" s="196">
        <v>0</v>
      </c>
      <c r="T28" s="196"/>
      <c r="U28" s="196"/>
      <c r="V28" s="196"/>
      <c r="W28" s="196"/>
      <c r="X28" s="196"/>
      <c r="Y28" s="196">
        <v>0</v>
      </c>
      <c r="Z28" s="196"/>
    </row>
    <row r="29" spans="1:26" ht="4.95" customHeight="1">
      <c r="A29" s="30"/>
      <c r="B29" s="30"/>
      <c r="C29" s="31"/>
      <c r="D29" s="31"/>
      <c r="E29" s="31"/>
      <c r="F29" s="31"/>
      <c r="G29" s="53"/>
      <c r="H29" s="53"/>
      <c r="I29" s="31"/>
      <c r="J29" s="31"/>
      <c r="K29" s="31"/>
      <c r="L29" s="31"/>
      <c r="M29" s="31"/>
      <c r="N29" s="31"/>
      <c r="O29" s="133"/>
      <c r="P29" s="133"/>
      <c r="Q29" s="31"/>
      <c r="R29" s="31"/>
      <c r="S29" s="31"/>
      <c r="T29" s="31"/>
      <c r="U29" s="31"/>
      <c r="V29" s="31"/>
      <c r="W29" s="133"/>
      <c r="X29" s="133"/>
      <c r="Y29" s="133"/>
      <c r="Z29" s="133"/>
    </row>
    <row r="30" spans="1:26">
      <c r="A30" s="216" t="s">
        <v>44</v>
      </c>
      <c r="B30" s="32" t="s">
        <v>39</v>
      </c>
      <c r="C30" s="196">
        <v>0</v>
      </c>
      <c r="D30" s="196">
        <v>0</v>
      </c>
      <c r="E30" s="196">
        <v>0</v>
      </c>
      <c r="F30" s="196"/>
      <c r="G30" s="196"/>
      <c r="H30" s="196"/>
      <c r="I30" s="196">
        <v>0</v>
      </c>
      <c r="J30" s="196"/>
      <c r="K30" s="196">
        <v>0</v>
      </c>
      <c r="L30" s="196"/>
      <c r="M30" s="196">
        <v>0</v>
      </c>
      <c r="N30" s="196"/>
      <c r="O30" s="196"/>
      <c r="P30" s="196"/>
      <c r="Q30" s="196">
        <v>0</v>
      </c>
      <c r="R30" s="196"/>
      <c r="S30" s="196">
        <v>0</v>
      </c>
      <c r="T30" s="196"/>
      <c r="U30" s="196"/>
      <c r="V30" s="196"/>
      <c r="W30" s="196"/>
      <c r="X30" s="196"/>
      <c r="Y30" s="196">
        <v>0</v>
      </c>
      <c r="Z30" s="196"/>
    </row>
    <row r="31" spans="1:26">
      <c r="A31" s="217"/>
      <c r="B31" s="32" t="s">
        <v>40</v>
      </c>
      <c r="C31" s="196">
        <v>0</v>
      </c>
      <c r="D31" s="196">
        <v>0</v>
      </c>
      <c r="E31" s="196">
        <v>0</v>
      </c>
      <c r="F31" s="196"/>
      <c r="G31" s="196"/>
      <c r="H31" s="196"/>
      <c r="I31" s="196">
        <v>0</v>
      </c>
      <c r="J31" s="196"/>
      <c r="K31" s="196">
        <v>0</v>
      </c>
      <c r="L31" s="196"/>
      <c r="M31" s="196">
        <v>0</v>
      </c>
      <c r="N31" s="196"/>
      <c r="O31" s="196"/>
      <c r="P31" s="196"/>
      <c r="Q31" s="196">
        <v>0</v>
      </c>
      <c r="R31" s="196"/>
      <c r="S31" s="196">
        <v>0</v>
      </c>
      <c r="T31" s="196"/>
      <c r="U31" s="196"/>
      <c r="V31" s="196"/>
      <c r="W31" s="196"/>
      <c r="X31" s="196"/>
      <c r="Y31" s="196">
        <v>0</v>
      </c>
      <c r="Z31" s="196"/>
    </row>
    <row r="32" spans="1:26">
      <c r="A32" s="217"/>
      <c r="B32" s="32" t="s">
        <v>41</v>
      </c>
      <c r="C32" s="196">
        <v>0</v>
      </c>
      <c r="D32" s="196">
        <v>0</v>
      </c>
      <c r="E32" s="196">
        <v>0</v>
      </c>
      <c r="F32" s="196"/>
      <c r="G32" s="196"/>
      <c r="H32" s="196"/>
      <c r="I32" s="196">
        <v>0</v>
      </c>
      <c r="J32" s="196"/>
      <c r="K32" s="196">
        <v>0</v>
      </c>
      <c r="L32" s="196"/>
      <c r="M32" s="196">
        <v>0</v>
      </c>
      <c r="N32" s="196"/>
      <c r="O32" s="196"/>
      <c r="P32" s="196"/>
      <c r="Q32" s="196">
        <v>0</v>
      </c>
      <c r="R32" s="196"/>
      <c r="S32" s="196">
        <v>0</v>
      </c>
      <c r="T32" s="196"/>
      <c r="U32" s="196"/>
      <c r="V32" s="196"/>
      <c r="W32" s="196"/>
      <c r="X32" s="196"/>
      <c r="Y32" s="196">
        <v>0</v>
      </c>
      <c r="Z32" s="196"/>
    </row>
    <row r="33" spans="1:26">
      <c r="A33" s="217"/>
      <c r="B33" s="32" t="s">
        <v>42</v>
      </c>
      <c r="C33" s="196">
        <v>0</v>
      </c>
      <c r="D33" s="196">
        <v>0</v>
      </c>
      <c r="E33" s="196">
        <v>0</v>
      </c>
      <c r="F33" s="196"/>
      <c r="G33" s="196"/>
      <c r="H33" s="196"/>
      <c r="I33" s="196">
        <v>0</v>
      </c>
      <c r="J33" s="196"/>
      <c r="K33" s="196">
        <v>0</v>
      </c>
      <c r="L33" s="196"/>
      <c r="M33" s="196">
        <v>0</v>
      </c>
      <c r="N33" s="196"/>
      <c r="O33" s="196"/>
      <c r="P33" s="196"/>
      <c r="Q33" s="196">
        <v>0</v>
      </c>
      <c r="R33" s="196"/>
      <c r="S33" s="196">
        <v>0</v>
      </c>
      <c r="T33" s="196"/>
      <c r="U33" s="196"/>
      <c r="V33" s="196"/>
      <c r="W33" s="196"/>
      <c r="X33" s="196"/>
      <c r="Y33" s="196">
        <v>0</v>
      </c>
      <c r="Z33" s="196"/>
    </row>
    <row r="34" spans="1:26">
      <c r="A34" s="218"/>
      <c r="B34" s="32" t="s">
        <v>43</v>
      </c>
      <c r="C34" s="196">
        <v>0</v>
      </c>
      <c r="D34" s="196">
        <v>0</v>
      </c>
      <c r="E34" s="196">
        <v>0</v>
      </c>
      <c r="F34" s="196"/>
      <c r="G34" s="196"/>
      <c r="H34" s="196"/>
      <c r="I34" s="196">
        <v>0</v>
      </c>
      <c r="J34" s="196"/>
      <c r="K34" s="196">
        <v>0</v>
      </c>
      <c r="L34" s="196"/>
      <c r="M34" s="196">
        <v>0</v>
      </c>
      <c r="N34" s="196"/>
      <c r="O34" s="196"/>
      <c r="P34" s="196"/>
      <c r="Q34" s="196">
        <v>0</v>
      </c>
      <c r="R34" s="196"/>
      <c r="S34" s="196">
        <v>0</v>
      </c>
      <c r="T34" s="196"/>
      <c r="U34" s="196"/>
      <c r="V34" s="196"/>
      <c r="W34" s="196"/>
      <c r="X34" s="196"/>
      <c r="Y34" s="196">
        <v>0</v>
      </c>
      <c r="Z34" s="196"/>
    </row>
    <row r="35" spans="1:26" ht="4.95" customHeight="1">
      <c r="A35" s="30"/>
      <c r="B35" s="30"/>
      <c r="C35" s="31"/>
      <c r="D35" s="31"/>
      <c r="E35" s="31"/>
      <c r="F35" s="31"/>
      <c r="G35" s="53"/>
      <c r="H35" s="53"/>
      <c r="I35" s="31"/>
      <c r="J35" s="31"/>
      <c r="K35" s="31"/>
      <c r="L35" s="31"/>
      <c r="M35" s="31"/>
      <c r="N35" s="31"/>
      <c r="O35" s="133"/>
      <c r="P35" s="133"/>
      <c r="Q35" s="31"/>
      <c r="R35" s="31"/>
      <c r="S35" s="31"/>
      <c r="T35" s="31"/>
      <c r="U35" s="31"/>
      <c r="V35" s="31"/>
      <c r="W35" s="133"/>
      <c r="X35" s="133"/>
      <c r="Y35" s="133"/>
      <c r="Z35" s="133"/>
    </row>
    <row r="36" spans="1:26">
      <c r="A36" s="216" t="s">
        <v>45</v>
      </c>
      <c r="B36" s="32" t="s">
        <v>39</v>
      </c>
      <c r="C36" s="196">
        <v>0</v>
      </c>
      <c r="D36" s="196">
        <v>0</v>
      </c>
      <c r="E36" s="196">
        <v>0</v>
      </c>
      <c r="F36" s="196"/>
      <c r="G36" s="196"/>
      <c r="H36" s="196"/>
      <c r="I36" s="196">
        <v>0</v>
      </c>
      <c r="J36" s="196"/>
      <c r="K36" s="196">
        <v>0</v>
      </c>
      <c r="L36" s="196"/>
      <c r="M36" s="196">
        <v>0</v>
      </c>
      <c r="N36" s="196"/>
      <c r="O36" s="196"/>
      <c r="P36" s="196"/>
      <c r="Q36" s="196">
        <v>0</v>
      </c>
      <c r="R36" s="196"/>
      <c r="S36" s="196">
        <v>0</v>
      </c>
      <c r="T36" s="196"/>
      <c r="U36" s="196"/>
      <c r="V36" s="196"/>
      <c r="W36" s="196"/>
      <c r="X36" s="196"/>
      <c r="Y36" s="196">
        <v>0</v>
      </c>
      <c r="Z36" s="196"/>
    </row>
    <row r="37" spans="1:26">
      <c r="A37" s="217"/>
      <c r="B37" s="32" t="s">
        <v>40</v>
      </c>
      <c r="C37" s="196">
        <v>0</v>
      </c>
      <c r="D37" s="196">
        <v>0</v>
      </c>
      <c r="E37" s="196">
        <v>0</v>
      </c>
      <c r="F37" s="196"/>
      <c r="G37" s="196"/>
      <c r="H37" s="196"/>
      <c r="I37" s="196">
        <v>0</v>
      </c>
      <c r="J37" s="196"/>
      <c r="K37" s="196">
        <v>0</v>
      </c>
      <c r="L37" s="196"/>
      <c r="M37" s="196">
        <v>0</v>
      </c>
      <c r="N37" s="196"/>
      <c r="O37" s="196"/>
      <c r="P37" s="196"/>
      <c r="Q37" s="196">
        <v>0</v>
      </c>
      <c r="R37" s="196"/>
      <c r="S37" s="196">
        <v>0</v>
      </c>
      <c r="T37" s="196"/>
      <c r="U37" s="196"/>
      <c r="V37" s="196"/>
      <c r="W37" s="196"/>
      <c r="X37" s="196"/>
      <c r="Y37" s="196">
        <v>0</v>
      </c>
      <c r="Z37" s="196"/>
    </row>
    <row r="38" spans="1:26">
      <c r="A38" s="217"/>
      <c r="B38" s="32" t="s">
        <v>41</v>
      </c>
      <c r="C38" s="196">
        <v>0</v>
      </c>
      <c r="D38" s="196">
        <v>0</v>
      </c>
      <c r="E38" s="196">
        <v>0</v>
      </c>
      <c r="F38" s="196"/>
      <c r="G38" s="196"/>
      <c r="H38" s="196"/>
      <c r="I38" s="196">
        <v>0</v>
      </c>
      <c r="J38" s="196"/>
      <c r="K38" s="196">
        <v>0</v>
      </c>
      <c r="L38" s="196"/>
      <c r="M38" s="196">
        <v>0</v>
      </c>
      <c r="N38" s="196"/>
      <c r="O38" s="196"/>
      <c r="P38" s="196"/>
      <c r="Q38" s="196">
        <v>0</v>
      </c>
      <c r="R38" s="196"/>
      <c r="S38" s="196">
        <v>0</v>
      </c>
      <c r="T38" s="196"/>
      <c r="U38" s="196"/>
      <c r="V38" s="196"/>
      <c r="W38" s="196"/>
      <c r="X38" s="196"/>
      <c r="Y38" s="196">
        <v>0</v>
      </c>
      <c r="Z38" s="196"/>
    </row>
    <row r="39" spans="1:26">
      <c r="A39" s="217"/>
      <c r="B39" s="32" t="s">
        <v>42</v>
      </c>
      <c r="C39" s="196">
        <v>0</v>
      </c>
      <c r="D39" s="196">
        <v>0</v>
      </c>
      <c r="E39" s="196">
        <v>0</v>
      </c>
      <c r="F39" s="196"/>
      <c r="G39" s="196"/>
      <c r="H39" s="196"/>
      <c r="I39" s="196">
        <v>0</v>
      </c>
      <c r="J39" s="196"/>
      <c r="K39" s="196">
        <v>0</v>
      </c>
      <c r="L39" s="196"/>
      <c r="M39" s="196">
        <v>0</v>
      </c>
      <c r="N39" s="196"/>
      <c r="O39" s="196"/>
      <c r="P39" s="196"/>
      <c r="Q39" s="196">
        <v>0</v>
      </c>
      <c r="R39" s="196"/>
      <c r="S39" s="196">
        <v>0</v>
      </c>
      <c r="T39" s="196"/>
      <c r="U39" s="196"/>
      <c r="V39" s="196"/>
      <c r="W39" s="196"/>
      <c r="X39" s="196"/>
      <c r="Y39" s="196">
        <v>0</v>
      </c>
      <c r="Z39" s="196"/>
    </row>
    <row r="40" spans="1:26">
      <c r="A40" s="218"/>
      <c r="B40" s="32" t="s">
        <v>43</v>
      </c>
      <c r="C40" s="196">
        <v>0</v>
      </c>
      <c r="D40" s="196">
        <v>0</v>
      </c>
      <c r="E40" s="196">
        <v>0</v>
      </c>
      <c r="F40" s="196"/>
      <c r="G40" s="196"/>
      <c r="H40" s="196"/>
      <c r="I40" s="196">
        <v>0</v>
      </c>
      <c r="J40" s="196"/>
      <c r="K40" s="196">
        <v>0</v>
      </c>
      <c r="L40" s="196"/>
      <c r="M40" s="196">
        <v>0</v>
      </c>
      <c r="N40" s="196"/>
      <c r="O40" s="196"/>
      <c r="P40" s="196"/>
      <c r="Q40" s="196">
        <v>0</v>
      </c>
      <c r="R40" s="196"/>
      <c r="S40" s="196">
        <v>0</v>
      </c>
      <c r="T40" s="196"/>
      <c r="U40" s="196"/>
      <c r="V40" s="196"/>
      <c r="W40" s="196"/>
      <c r="X40" s="196"/>
      <c r="Y40" s="196">
        <v>0</v>
      </c>
      <c r="Z40" s="196"/>
    </row>
    <row r="41" spans="1:26" ht="18">
      <c r="A41" s="178" t="s">
        <v>46</v>
      </c>
      <c r="B41" s="179"/>
      <c r="C41" s="23"/>
      <c r="D41" s="23"/>
      <c r="E41" s="23"/>
      <c r="F41" s="23"/>
      <c r="G41" s="51"/>
      <c r="H41" s="51"/>
      <c r="I41" s="23"/>
      <c r="J41" s="23"/>
      <c r="K41" s="23"/>
      <c r="L41" s="23"/>
      <c r="M41" s="23"/>
      <c r="N41" s="23"/>
      <c r="O41" s="129"/>
      <c r="P41" s="129"/>
      <c r="Q41" s="23"/>
      <c r="R41" s="23"/>
      <c r="S41" s="23"/>
      <c r="T41" s="23"/>
      <c r="U41" s="23"/>
      <c r="V41" s="23"/>
      <c r="W41" s="129"/>
      <c r="X41" s="129"/>
      <c r="Y41" s="129"/>
      <c r="Z41" s="129"/>
    </row>
    <row r="42" spans="1:26">
      <c r="A42" s="33" t="s">
        <v>38</v>
      </c>
      <c r="B42" s="1" t="s">
        <v>47</v>
      </c>
      <c r="C42" s="40">
        <v>407</v>
      </c>
      <c r="D42" s="40">
        <v>407</v>
      </c>
      <c r="E42" s="190">
        <v>407</v>
      </c>
      <c r="F42" s="191"/>
      <c r="G42" s="221">
        <v>407</v>
      </c>
      <c r="H42" s="222"/>
      <c r="I42" s="190">
        <v>407</v>
      </c>
      <c r="J42" s="191"/>
      <c r="K42" s="190">
        <v>407</v>
      </c>
      <c r="L42" s="191"/>
      <c r="M42" s="190">
        <v>407</v>
      </c>
      <c r="N42" s="191"/>
      <c r="O42" s="205">
        <v>407</v>
      </c>
      <c r="P42" s="206"/>
      <c r="Q42" s="190">
        <v>407</v>
      </c>
      <c r="R42" s="191"/>
      <c r="S42" s="190">
        <v>407</v>
      </c>
      <c r="T42" s="191"/>
      <c r="U42" s="190">
        <v>407</v>
      </c>
      <c r="V42" s="191"/>
      <c r="W42" s="205">
        <v>407</v>
      </c>
      <c r="X42" s="206"/>
      <c r="Y42" s="205">
        <v>407</v>
      </c>
      <c r="Z42" s="206"/>
    </row>
    <row r="43" spans="1:26" ht="4.95" customHeight="1">
      <c r="A43" s="30"/>
      <c r="B43" s="30"/>
      <c r="C43" s="39"/>
      <c r="D43" s="39"/>
      <c r="E43" s="39"/>
      <c r="F43" s="39"/>
      <c r="G43" s="114"/>
      <c r="H43" s="114"/>
      <c r="I43" s="39"/>
      <c r="J43" s="39"/>
      <c r="K43" s="39"/>
      <c r="L43" s="39"/>
      <c r="M43" s="39"/>
      <c r="N43" s="39"/>
      <c r="O43" s="134"/>
      <c r="P43" s="134"/>
      <c r="Q43" s="39"/>
      <c r="R43" s="39"/>
      <c r="S43" s="39"/>
      <c r="T43" s="39"/>
      <c r="U43" s="39"/>
      <c r="V43" s="39"/>
      <c r="W43" s="134"/>
      <c r="X43" s="134"/>
      <c r="Y43" s="134"/>
      <c r="Z43" s="134"/>
    </row>
    <row r="44" spans="1:26">
      <c r="A44" s="175" t="s">
        <v>44</v>
      </c>
      <c r="B44" s="34" t="s">
        <v>48</v>
      </c>
      <c r="C44" s="38" t="s">
        <v>141</v>
      </c>
      <c r="D44" s="38" t="s">
        <v>141</v>
      </c>
      <c r="E44" s="192" t="s">
        <v>141</v>
      </c>
      <c r="F44" s="193"/>
      <c r="G44" s="219" t="s">
        <v>141</v>
      </c>
      <c r="H44" s="220"/>
      <c r="I44" s="192" t="s">
        <v>141</v>
      </c>
      <c r="J44" s="193"/>
      <c r="K44" s="192" t="s">
        <v>141</v>
      </c>
      <c r="L44" s="193"/>
      <c r="M44" s="192" t="s">
        <v>141</v>
      </c>
      <c r="N44" s="193"/>
      <c r="O44" s="199" t="s">
        <v>141</v>
      </c>
      <c r="P44" s="200"/>
      <c r="Q44" s="192" t="s">
        <v>141</v>
      </c>
      <c r="R44" s="193"/>
      <c r="S44" s="192" t="s">
        <v>141</v>
      </c>
      <c r="T44" s="193"/>
      <c r="U44" s="192" t="s">
        <v>141</v>
      </c>
      <c r="V44" s="193"/>
      <c r="W44" s="199" t="s">
        <v>141</v>
      </c>
      <c r="X44" s="200"/>
      <c r="Y44" s="199" t="s">
        <v>141</v>
      </c>
      <c r="Z44" s="200"/>
    </row>
    <row r="45" spans="1:26">
      <c r="A45" s="176"/>
      <c r="B45" s="34" t="s">
        <v>49</v>
      </c>
      <c r="C45" s="38" t="s">
        <v>141</v>
      </c>
      <c r="D45" s="38" t="s">
        <v>141</v>
      </c>
      <c r="E45" s="192" t="s">
        <v>141</v>
      </c>
      <c r="F45" s="193"/>
      <c r="G45" s="219" t="s">
        <v>141</v>
      </c>
      <c r="H45" s="220"/>
      <c r="I45" s="192" t="s">
        <v>141</v>
      </c>
      <c r="J45" s="193"/>
      <c r="K45" s="192" t="s">
        <v>141</v>
      </c>
      <c r="L45" s="193"/>
      <c r="M45" s="192" t="s">
        <v>141</v>
      </c>
      <c r="N45" s="193"/>
      <c r="O45" s="199" t="s">
        <v>141</v>
      </c>
      <c r="P45" s="200"/>
      <c r="Q45" s="192" t="s">
        <v>141</v>
      </c>
      <c r="R45" s="193"/>
      <c r="S45" s="192" t="s">
        <v>141</v>
      </c>
      <c r="T45" s="193"/>
      <c r="U45" s="192" t="s">
        <v>141</v>
      </c>
      <c r="V45" s="193"/>
      <c r="W45" s="199" t="s">
        <v>141</v>
      </c>
      <c r="X45" s="200"/>
      <c r="Y45" s="199" t="s">
        <v>141</v>
      </c>
      <c r="Z45" s="200"/>
    </row>
    <row r="46" spans="1:26">
      <c r="A46" s="177"/>
      <c r="B46" s="34" t="s">
        <v>47</v>
      </c>
      <c r="C46" s="40">
        <v>407</v>
      </c>
      <c r="D46" s="40">
        <v>407</v>
      </c>
      <c r="E46" s="192">
        <v>407</v>
      </c>
      <c r="F46" s="193"/>
      <c r="G46" s="219">
        <v>407</v>
      </c>
      <c r="H46" s="220"/>
      <c r="I46" s="192">
        <v>407</v>
      </c>
      <c r="J46" s="193"/>
      <c r="K46" s="192">
        <v>407</v>
      </c>
      <c r="L46" s="193"/>
      <c r="M46" s="192">
        <v>407</v>
      </c>
      <c r="N46" s="193"/>
      <c r="O46" s="199">
        <v>407</v>
      </c>
      <c r="P46" s="200"/>
      <c r="Q46" s="192">
        <v>407</v>
      </c>
      <c r="R46" s="193"/>
      <c r="S46" s="192">
        <v>407</v>
      </c>
      <c r="T46" s="193"/>
      <c r="U46" s="192">
        <v>407</v>
      </c>
      <c r="V46" s="193"/>
      <c r="W46" s="199">
        <v>407</v>
      </c>
      <c r="X46" s="200"/>
      <c r="Y46" s="199">
        <v>407</v>
      </c>
      <c r="Z46" s="200"/>
    </row>
    <row r="47" spans="1:26" ht="4.95" customHeight="1">
      <c r="A47" s="30"/>
      <c r="B47" s="30"/>
      <c r="C47" s="39"/>
      <c r="D47" s="39"/>
      <c r="E47" s="39"/>
      <c r="F47" s="39"/>
      <c r="G47" s="114"/>
      <c r="H47" s="114"/>
      <c r="I47" s="39"/>
      <c r="J47" s="39"/>
      <c r="K47" s="39"/>
      <c r="L47" s="39"/>
      <c r="M47" s="39"/>
      <c r="N47" s="39"/>
      <c r="O47" s="134"/>
      <c r="P47" s="134"/>
      <c r="Q47" s="39"/>
      <c r="R47" s="39"/>
      <c r="S47" s="39"/>
      <c r="T47" s="39"/>
      <c r="U47" s="39"/>
      <c r="V47" s="39"/>
      <c r="W47" s="134"/>
      <c r="X47" s="134"/>
      <c r="Y47" s="134"/>
      <c r="Z47" s="134"/>
    </row>
    <row r="48" spans="1:26">
      <c r="A48" s="175" t="s">
        <v>45</v>
      </c>
      <c r="B48" s="34" t="s">
        <v>48</v>
      </c>
      <c r="C48" s="38" t="s">
        <v>141</v>
      </c>
      <c r="D48" s="38" t="s">
        <v>141</v>
      </c>
      <c r="E48" s="192" t="s">
        <v>141</v>
      </c>
      <c r="F48" s="193"/>
      <c r="G48" s="219" t="s">
        <v>141</v>
      </c>
      <c r="H48" s="220"/>
      <c r="I48" s="192" t="s">
        <v>141</v>
      </c>
      <c r="J48" s="193"/>
      <c r="K48" s="192" t="s">
        <v>141</v>
      </c>
      <c r="L48" s="193"/>
      <c r="M48" s="192" t="s">
        <v>141</v>
      </c>
      <c r="N48" s="193"/>
      <c r="O48" s="199" t="s">
        <v>141</v>
      </c>
      <c r="P48" s="200"/>
      <c r="Q48" s="192" t="s">
        <v>141</v>
      </c>
      <c r="R48" s="193"/>
      <c r="S48" s="192" t="s">
        <v>141</v>
      </c>
      <c r="T48" s="193"/>
      <c r="U48" s="192" t="s">
        <v>141</v>
      </c>
      <c r="V48" s="193"/>
      <c r="W48" s="199" t="s">
        <v>141</v>
      </c>
      <c r="X48" s="200"/>
      <c r="Y48" s="199" t="s">
        <v>141</v>
      </c>
      <c r="Z48" s="200"/>
    </row>
    <row r="49" spans="1:26">
      <c r="A49" s="176"/>
      <c r="B49" s="34" t="s">
        <v>49</v>
      </c>
      <c r="C49" s="38" t="s">
        <v>141</v>
      </c>
      <c r="D49" s="38" t="s">
        <v>141</v>
      </c>
      <c r="E49" s="192" t="s">
        <v>141</v>
      </c>
      <c r="F49" s="193"/>
      <c r="G49" s="219" t="s">
        <v>141</v>
      </c>
      <c r="H49" s="220"/>
      <c r="I49" s="192" t="s">
        <v>141</v>
      </c>
      <c r="J49" s="193"/>
      <c r="K49" s="192" t="s">
        <v>141</v>
      </c>
      <c r="L49" s="193"/>
      <c r="M49" s="192" t="s">
        <v>141</v>
      </c>
      <c r="N49" s="193"/>
      <c r="O49" s="199" t="s">
        <v>141</v>
      </c>
      <c r="P49" s="200"/>
      <c r="Q49" s="192" t="s">
        <v>141</v>
      </c>
      <c r="R49" s="193"/>
      <c r="S49" s="192" t="s">
        <v>141</v>
      </c>
      <c r="T49" s="193"/>
      <c r="U49" s="192" t="s">
        <v>141</v>
      </c>
      <c r="V49" s="193"/>
      <c r="W49" s="199" t="s">
        <v>141</v>
      </c>
      <c r="X49" s="200"/>
      <c r="Y49" s="199" t="s">
        <v>141</v>
      </c>
      <c r="Z49" s="200"/>
    </row>
    <row r="50" spans="1:26">
      <c r="A50" s="177"/>
      <c r="B50" s="34" t="s">
        <v>47</v>
      </c>
      <c r="C50" s="40">
        <v>407</v>
      </c>
      <c r="D50" s="40">
        <v>407</v>
      </c>
      <c r="E50" s="192">
        <v>407</v>
      </c>
      <c r="F50" s="193"/>
      <c r="G50" s="219">
        <v>407</v>
      </c>
      <c r="H50" s="220"/>
      <c r="I50" s="192">
        <v>407</v>
      </c>
      <c r="J50" s="193"/>
      <c r="K50" s="192">
        <v>407</v>
      </c>
      <c r="L50" s="193"/>
      <c r="M50" s="192">
        <v>407</v>
      </c>
      <c r="N50" s="193"/>
      <c r="O50" s="199">
        <v>407</v>
      </c>
      <c r="P50" s="200"/>
      <c r="Q50" s="192">
        <v>407</v>
      </c>
      <c r="R50" s="193"/>
      <c r="S50" s="192">
        <v>407</v>
      </c>
      <c r="T50" s="193"/>
      <c r="U50" s="192">
        <v>407</v>
      </c>
      <c r="V50" s="193"/>
      <c r="W50" s="199">
        <v>407</v>
      </c>
      <c r="X50" s="200"/>
      <c r="Y50" s="199">
        <v>407</v>
      </c>
      <c r="Z50" s="200"/>
    </row>
    <row r="51" spans="1:26" ht="18">
      <c r="A51" s="178" t="s">
        <v>50</v>
      </c>
      <c r="B51" s="179"/>
      <c r="C51" s="23"/>
      <c r="D51" s="23"/>
      <c r="E51" s="23"/>
      <c r="F51" s="23"/>
      <c r="G51" s="51"/>
      <c r="H51" s="51"/>
      <c r="I51" s="23"/>
      <c r="J51" s="23"/>
      <c r="K51" s="23"/>
      <c r="L51" s="23"/>
      <c r="M51" s="23"/>
      <c r="N51" s="23"/>
      <c r="O51" s="129"/>
      <c r="P51" s="129"/>
      <c r="Q51" s="23"/>
      <c r="R51" s="23"/>
      <c r="S51" s="23"/>
      <c r="T51" s="23"/>
      <c r="U51" s="23"/>
      <c r="V51" s="23"/>
      <c r="W51" s="129"/>
      <c r="X51" s="129"/>
      <c r="Y51" s="129"/>
      <c r="Z51" s="129"/>
    </row>
    <row r="52" spans="1:26">
      <c r="A52" s="194" t="s">
        <v>142</v>
      </c>
      <c r="B52" s="195"/>
      <c r="C52" s="196" t="s">
        <v>650</v>
      </c>
      <c r="D52" s="196"/>
      <c r="E52" s="196"/>
      <c r="F52" s="196"/>
      <c r="G52" s="196"/>
      <c r="H52" s="196"/>
      <c r="I52" s="196"/>
      <c r="J52" s="196"/>
      <c r="K52" s="196"/>
      <c r="L52" s="196"/>
      <c r="M52" s="196"/>
      <c r="N52" s="196"/>
      <c r="O52" s="196"/>
      <c r="P52" s="196"/>
      <c r="Q52" s="196"/>
      <c r="R52" s="196"/>
      <c r="S52" s="196"/>
      <c r="T52" s="196"/>
      <c r="U52" s="196"/>
      <c r="V52" s="196"/>
      <c r="W52" s="196"/>
      <c r="X52" s="196"/>
      <c r="Y52" s="196"/>
      <c r="Z52" s="196"/>
    </row>
    <row r="53" spans="1:26">
      <c r="A53" s="194" t="s">
        <v>143</v>
      </c>
      <c r="B53" s="195"/>
      <c r="C53" s="196">
        <v>0</v>
      </c>
      <c r="D53" s="196">
        <v>0</v>
      </c>
      <c r="E53" s="196">
        <v>0</v>
      </c>
      <c r="F53" s="196"/>
      <c r="G53" s="196"/>
      <c r="H53" s="196"/>
      <c r="I53" s="196">
        <v>0</v>
      </c>
      <c r="J53" s="196"/>
      <c r="K53" s="196">
        <v>0</v>
      </c>
      <c r="L53" s="196"/>
      <c r="M53" s="196">
        <v>0</v>
      </c>
      <c r="N53" s="196"/>
      <c r="O53" s="196"/>
      <c r="P53" s="196"/>
      <c r="Q53" s="196">
        <v>0</v>
      </c>
      <c r="R53" s="196"/>
      <c r="S53" s="196">
        <v>0</v>
      </c>
      <c r="T53" s="196"/>
      <c r="U53" s="196"/>
      <c r="V53" s="196"/>
      <c r="W53" s="196"/>
      <c r="X53" s="196"/>
      <c r="Y53" s="196">
        <v>0</v>
      </c>
      <c r="Z53" s="196"/>
    </row>
    <row r="54" spans="1:26">
      <c r="A54" s="194" t="s">
        <v>144</v>
      </c>
      <c r="B54" s="195"/>
      <c r="C54" s="196">
        <v>0</v>
      </c>
      <c r="D54" s="196">
        <v>0</v>
      </c>
      <c r="E54" s="196">
        <v>0</v>
      </c>
      <c r="F54" s="196"/>
      <c r="G54" s="196"/>
      <c r="H54" s="196"/>
      <c r="I54" s="196">
        <v>0</v>
      </c>
      <c r="J54" s="196"/>
      <c r="K54" s="196">
        <v>0</v>
      </c>
      <c r="L54" s="196"/>
      <c r="M54" s="196">
        <v>0</v>
      </c>
      <c r="N54" s="196"/>
      <c r="O54" s="196"/>
      <c r="P54" s="196"/>
      <c r="Q54" s="196">
        <v>0</v>
      </c>
      <c r="R54" s="196"/>
      <c r="S54" s="196">
        <v>0</v>
      </c>
      <c r="T54" s="196"/>
      <c r="U54" s="196"/>
      <c r="V54" s="196"/>
      <c r="W54" s="196"/>
      <c r="X54" s="196"/>
      <c r="Y54" s="196">
        <v>0</v>
      </c>
      <c r="Z54" s="196"/>
    </row>
    <row r="55" spans="1:26" ht="18">
      <c r="A55" s="124" t="s">
        <v>51</v>
      </c>
      <c r="B55" s="23"/>
      <c r="C55" s="23"/>
      <c r="D55" s="23"/>
      <c r="E55" s="23"/>
      <c r="F55" s="23"/>
      <c r="G55" s="51"/>
      <c r="H55" s="51"/>
      <c r="I55" s="23"/>
      <c r="J55" s="23"/>
      <c r="K55" s="23"/>
      <c r="L55" s="23"/>
      <c r="M55" s="23"/>
      <c r="N55" s="23"/>
      <c r="O55" s="129"/>
      <c r="P55" s="129"/>
      <c r="Q55" s="23"/>
      <c r="R55" s="23"/>
      <c r="S55" s="23"/>
      <c r="T55" s="23"/>
      <c r="U55" s="23"/>
      <c r="V55" s="23"/>
      <c r="W55" s="129"/>
      <c r="X55" s="129"/>
      <c r="Y55" s="129"/>
      <c r="Z55" s="129"/>
    </row>
    <row r="56" spans="1:26">
      <c r="A56" s="197" t="s">
        <v>52</v>
      </c>
      <c r="B56" s="198"/>
      <c r="C56" s="196" t="s">
        <v>650</v>
      </c>
      <c r="D56" s="196"/>
      <c r="E56" s="196"/>
      <c r="F56" s="196"/>
      <c r="G56" s="196"/>
      <c r="H56" s="196"/>
      <c r="I56" s="196"/>
      <c r="J56" s="196"/>
      <c r="K56" s="196"/>
      <c r="L56" s="196"/>
      <c r="M56" s="196"/>
      <c r="N56" s="196"/>
      <c r="O56" s="196"/>
      <c r="P56" s="196"/>
      <c r="Q56" s="196"/>
      <c r="R56" s="196"/>
      <c r="S56" s="196"/>
      <c r="T56" s="196"/>
      <c r="U56" s="196"/>
      <c r="V56" s="196"/>
      <c r="W56" s="196"/>
      <c r="X56" s="196"/>
      <c r="Y56" s="196"/>
      <c r="Z56" s="196"/>
    </row>
    <row r="57" spans="1:26">
      <c r="A57" s="197" t="s">
        <v>53</v>
      </c>
      <c r="B57" s="198"/>
      <c r="C57" s="196" t="s">
        <v>650</v>
      </c>
      <c r="D57" s="196"/>
      <c r="E57" s="196"/>
      <c r="F57" s="196"/>
      <c r="G57" s="196"/>
      <c r="H57" s="196"/>
      <c r="I57" s="196"/>
      <c r="J57" s="196"/>
      <c r="K57" s="196"/>
      <c r="L57" s="196"/>
      <c r="M57" s="196"/>
      <c r="N57" s="196"/>
      <c r="O57" s="196"/>
      <c r="P57" s="196"/>
      <c r="Q57" s="196"/>
      <c r="R57" s="196"/>
      <c r="S57" s="196"/>
      <c r="T57" s="196"/>
      <c r="U57" s="196"/>
      <c r="V57" s="196"/>
      <c r="W57" s="196"/>
      <c r="X57" s="196"/>
      <c r="Y57" s="196"/>
      <c r="Z57" s="196"/>
    </row>
    <row r="58" spans="1:26">
      <c r="A58" s="188" t="s">
        <v>136</v>
      </c>
      <c r="B58" s="189"/>
      <c r="C58" s="196" t="s">
        <v>650</v>
      </c>
      <c r="D58" s="196"/>
      <c r="E58" s="196"/>
      <c r="F58" s="196"/>
      <c r="G58" s="196"/>
      <c r="H58" s="196"/>
      <c r="I58" s="196"/>
      <c r="J58" s="196"/>
      <c r="K58" s="196"/>
      <c r="L58" s="196"/>
      <c r="M58" s="196"/>
      <c r="N58" s="196"/>
      <c r="O58" s="196"/>
      <c r="P58" s="196"/>
      <c r="Q58" s="196"/>
      <c r="R58" s="196"/>
      <c r="S58" s="196"/>
      <c r="T58" s="196"/>
      <c r="U58" s="196"/>
      <c r="V58" s="196"/>
      <c r="W58" s="196"/>
      <c r="X58" s="196"/>
      <c r="Y58" s="196"/>
      <c r="Z58" s="196"/>
    </row>
    <row r="59" spans="1:26">
      <c r="A59" s="188" t="s">
        <v>137</v>
      </c>
      <c r="B59" s="189"/>
      <c r="C59" s="196">
        <v>0</v>
      </c>
      <c r="D59" s="196">
        <v>0</v>
      </c>
      <c r="E59" s="196">
        <v>0</v>
      </c>
      <c r="F59" s="196"/>
      <c r="G59" s="196"/>
      <c r="H59" s="196"/>
      <c r="I59" s="196">
        <v>0</v>
      </c>
      <c r="J59" s="196"/>
      <c r="K59" s="196">
        <v>0</v>
      </c>
      <c r="L59" s="196"/>
      <c r="M59" s="196"/>
      <c r="N59" s="196"/>
      <c r="O59" s="196"/>
      <c r="P59" s="196"/>
      <c r="Q59" s="196"/>
      <c r="R59" s="196"/>
      <c r="S59" s="196"/>
      <c r="T59" s="196"/>
      <c r="U59" s="196"/>
      <c r="V59" s="196"/>
      <c r="W59" s="196"/>
      <c r="X59" s="196"/>
      <c r="Y59" s="196"/>
      <c r="Z59" s="196"/>
    </row>
    <row r="60" spans="1:26">
      <c r="A60" s="188" t="s">
        <v>138</v>
      </c>
      <c r="B60" s="189"/>
      <c r="C60" s="196">
        <v>0</v>
      </c>
      <c r="D60" s="196">
        <v>0</v>
      </c>
      <c r="E60" s="196">
        <v>0</v>
      </c>
      <c r="F60" s="196"/>
      <c r="G60" s="196"/>
      <c r="H60" s="196"/>
      <c r="I60" s="196">
        <v>0</v>
      </c>
      <c r="J60" s="196"/>
      <c r="K60" s="196">
        <v>0</v>
      </c>
      <c r="L60" s="196"/>
      <c r="M60" s="196"/>
      <c r="N60" s="196"/>
      <c r="O60" s="196"/>
      <c r="P60" s="196"/>
      <c r="Q60" s="196"/>
      <c r="R60" s="196"/>
      <c r="S60" s="196"/>
      <c r="T60" s="196"/>
      <c r="U60" s="196"/>
      <c r="V60" s="196"/>
      <c r="W60" s="196"/>
      <c r="X60" s="196"/>
      <c r="Y60" s="196"/>
      <c r="Z60" s="196"/>
    </row>
    <row r="61" spans="1:26">
      <c r="A61" s="188" t="s">
        <v>139</v>
      </c>
      <c r="B61" s="189"/>
      <c r="C61" s="196">
        <v>0</v>
      </c>
      <c r="D61" s="196">
        <v>0</v>
      </c>
      <c r="E61" s="196">
        <v>0</v>
      </c>
      <c r="F61" s="196"/>
      <c r="G61" s="196"/>
      <c r="H61" s="196"/>
      <c r="I61" s="196">
        <v>0</v>
      </c>
      <c r="J61" s="196"/>
      <c r="K61" s="196">
        <v>0</v>
      </c>
      <c r="L61" s="196"/>
      <c r="M61" s="196"/>
      <c r="N61" s="196"/>
      <c r="O61" s="196"/>
      <c r="P61" s="196"/>
      <c r="Q61" s="196"/>
      <c r="R61" s="196"/>
      <c r="S61" s="196"/>
      <c r="T61" s="196"/>
      <c r="U61" s="196"/>
      <c r="V61" s="196"/>
      <c r="W61" s="196"/>
      <c r="X61" s="196"/>
      <c r="Y61" s="196"/>
      <c r="Z61" s="196"/>
    </row>
    <row r="62" spans="1:26">
      <c r="A62" s="188" t="s">
        <v>140</v>
      </c>
      <c r="B62" s="189"/>
      <c r="C62" s="196">
        <v>0</v>
      </c>
      <c r="D62" s="196">
        <v>0</v>
      </c>
      <c r="E62" s="196">
        <v>0</v>
      </c>
      <c r="F62" s="196"/>
      <c r="G62" s="196"/>
      <c r="H62" s="196"/>
      <c r="I62" s="196">
        <v>0</v>
      </c>
      <c r="J62" s="196"/>
      <c r="K62" s="196">
        <v>0</v>
      </c>
      <c r="L62" s="196"/>
      <c r="M62" s="196"/>
      <c r="N62" s="196"/>
      <c r="O62" s="196"/>
      <c r="P62" s="196"/>
      <c r="Q62" s="196"/>
      <c r="R62" s="196"/>
      <c r="S62" s="196"/>
      <c r="T62" s="196"/>
      <c r="U62" s="196"/>
      <c r="V62" s="196"/>
      <c r="W62" s="196"/>
      <c r="X62" s="196"/>
      <c r="Y62" s="196"/>
      <c r="Z62" s="196"/>
    </row>
    <row r="63" spans="1:26" ht="18">
      <c r="A63" s="178" t="s">
        <v>54</v>
      </c>
      <c r="B63" s="179"/>
      <c r="C63" s="23"/>
      <c r="D63" s="23"/>
      <c r="E63" s="23"/>
      <c r="F63" s="23"/>
      <c r="G63" s="51"/>
      <c r="H63" s="51"/>
      <c r="I63" s="23"/>
      <c r="J63" s="23"/>
      <c r="K63" s="23"/>
      <c r="L63" s="23"/>
      <c r="M63" s="23"/>
      <c r="N63" s="23"/>
      <c r="O63" s="129"/>
      <c r="P63" s="129"/>
      <c r="Q63" s="23"/>
      <c r="R63" s="23"/>
      <c r="S63" s="23"/>
      <c r="T63" s="23"/>
      <c r="U63" s="23"/>
      <c r="V63" s="23"/>
      <c r="W63" s="129"/>
      <c r="X63" s="129"/>
      <c r="Y63" s="129"/>
      <c r="Z63" s="129"/>
    </row>
    <row r="64" spans="1:26">
      <c r="A64" s="175" t="s">
        <v>55</v>
      </c>
      <c r="B64" s="34" t="s">
        <v>48</v>
      </c>
      <c r="C64" s="113">
        <v>350</v>
      </c>
      <c r="D64" s="113">
        <v>350</v>
      </c>
      <c r="E64" s="180">
        <v>350</v>
      </c>
      <c r="F64" s="181"/>
      <c r="G64" s="180">
        <v>350</v>
      </c>
      <c r="H64" s="181"/>
      <c r="I64" s="180">
        <v>350</v>
      </c>
      <c r="J64" s="181"/>
      <c r="K64" s="180">
        <v>350</v>
      </c>
      <c r="L64" s="181"/>
      <c r="M64" s="180">
        <v>350</v>
      </c>
      <c r="N64" s="181"/>
      <c r="O64" s="171">
        <v>350</v>
      </c>
      <c r="P64" s="172"/>
      <c r="Q64" s="180">
        <v>350</v>
      </c>
      <c r="R64" s="181"/>
      <c r="S64" s="180">
        <v>350</v>
      </c>
      <c r="T64" s="181"/>
      <c r="U64" s="180">
        <v>350</v>
      </c>
      <c r="V64" s="181"/>
      <c r="W64" s="171">
        <v>350</v>
      </c>
      <c r="X64" s="172"/>
      <c r="Y64" s="171">
        <v>350</v>
      </c>
      <c r="Z64" s="172"/>
    </row>
    <row r="65" spans="1:26">
      <c r="A65" s="176"/>
      <c r="B65" s="34" t="s">
        <v>49</v>
      </c>
      <c r="C65" s="113" t="s">
        <v>141</v>
      </c>
      <c r="D65" s="113" t="s">
        <v>141</v>
      </c>
      <c r="E65" s="180" t="s">
        <v>141</v>
      </c>
      <c r="F65" s="181"/>
      <c r="G65" s="180" t="s">
        <v>141</v>
      </c>
      <c r="H65" s="181"/>
      <c r="I65" s="180" t="s">
        <v>141</v>
      </c>
      <c r="J65" s="181"/>
      <c r="K65" s="180" t="s">
        <v>141</v>
      </c>
      <c r="L65" s="181"/>
      <c r="M65" s="180" t="s">
        <v>141</v>
      </c>
      <c r="N65" s="181"/>
      <c r="O65" s="171" t="s">
        <v>141</v>
      </c>
      <c r="P65" s="172"/>
      <c r="Q65" s="180" t="s">
        <v>141</v>
      </c>
      <c r="R65" s="181"/>
      <c r="S65" s="180" t="s">
        <v>141</v>
      </c>
      <c r="T65" s="181"/>
      <c r="U65" s="180" t="s">
        <v>141</v>
      </c>
      <c r="V65" s="181"/>
      <c r="W65" s="171" t="s">
        <v>141</v>
      </c>
      <c r="X65" s="172"/>
      <c r="Y65" s="171" t="s">
        <v>141</v>
      </c>
      <c r="Z65" s="172"/>
    </row>
    <row r="66" spans="1:26">
      <c r="A66" s="177"/>
      <c r="B66" s="34" t="s">
        <v>47</v>
      </c>
      <c r="C66" s="113" t="s">
        <v>141</v>
      </c>
      <c r="D66" s="113" t="s">
        <v>141</v>
      </c>
      <c r="E66" s="180" t="s">
        <v>141</v>
      </c>
      <c r="F66" s="181"/>
      <c r="G66" s="180" t="s">
        <v>141</v>
      </c>
      <c r="H66" s="181"/>
      <c r="I66" s="180" t="s">
        <v>141</v>
      </c>
      <c r="J66" s="181"/>
      <c r="K66" s="180" t="s">
        <v>141</v>
      </c>
      <c r="L66" s="181"/>
      <c r="M66" s="180" t="s">
        <v>141</v>
      </c>
      <c r="N66" s="181"/>
      <c r="O66" s="171" t="s">
        <v>141</v>
      </c>
      <c r="P66" s="172"/>
      <c r="Q66" s="180" t="s">
        <v>141</v>
      </c>
      <c r="R66" s="181"/>
      <c r="S66" s="180" t="s">
        <v>141</v>
      </c>
      <c r="T66" s="181"/>
      <c r="U66" s="180" t="s">
        <v>141</v>
      </c>
      <c r="V66" s="181"/>
      <c r="W66" s="171" t="s">
        <v>141</v>
      </c>
      <c r="X66" s="172"/>
      <c r="Y66" s="171" t="s">
        <v>141</v>
      </c>
      <c r="Z66" s="172"/>
    </row>
    <row r="67" spans="1:26" ht="4.95" customHeight="1">
      <c r="A67" s="30"/>
      <c r="B67" s="30"/>
      <c r="C67" s="114"/>
      <c r="D67" s="114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33"/>
      <c r="P67" s="133"/>
      <c r="Q67" s="112"/>
      <c r="R67" s="112"/>
      <c r="S67" s="112"/>
      <c r="T67" s="112"/>
      <c r="U67" s="112"/>
      <c r="V67" s="112"/>
      <c r="W67" s="133"/>
      <c r="X67" s="133"/>
      <c r="Y67" s="133"/>
      <c r="Z67" s="133"/>
    </row>
    <row r="68" spans="1:26">
      <c r="A68" s="175" t="s">
        <v>56</v>
      </c>
      <c r="B68" s="34" t="s">
        <v>48</v>
      </c>
      <c r="C68" s="113">
        <v>350</v>
      </c>
      <c r="D68" s="113">
        <v>350</v>
      </c>
      <c r="E68" s="180">
        <v>350</v>
      </c>
      <c r="F68" s="181"/>
      <c r="G68" s="180">
        <v>350</v>
      </c>
      <c r="H68" s="181"/>
      <c r="I68" s="180">
        <v>350</v>
      </c>
      <c r="J68" s="181"/>
      <c r="K68" s="180">
        <v>350</v>
      </c>
      <c r="L68" s="181"/>
      <c r="M68" s="180">
        <v>350</v>
      </c>
      <c r="N68" s="181"/>
      <c r="O68" s="171">
        <v>350</v>
      </c>
      <c r="P68" s="172"/>
      <c r="Q68" s="180">
        <v>350</v>
      </c>
      <c r="R68" s="181"/>
      <c r="S68" s="180">
        <v>350</v>
      </c>
      <c r="T68" s="181"/>
      <c r="U68" s="180">
        <v>350</v>
      </c>
      <c r="V68" s="181"/>
      <c r="W68" s="171">
        <v>350</v>
      </c>
      <c r="X68" s="172"/>
      <c r="Y68" s="171">
        <v>350</v>
      </c>
      <c r="Z68" s="172"/>
    </row>
    <row r="69" spans="1:26">
      <c r="A69" s="176"/>
      <c r="B69" s="34" t="s">
        <v>49</v>
      </c>
      <c r="C69" s="113">
        <v>0.75</v>
      </c>
      <c r="D69" s="113">
        <v>0.75</v>
      </c>
      <c r="E69" s="180">
        <v>0.75</v>
      </c>
      <c r="F69" s="181"/>
      <c r="G69" s="180">
        <v>0.75</v>
      </c>
      <c r="H69" s="181"/>
      <c r="I69" s="180">
        <v>0.75</v>
      </c>
      <c r="J69" s="181"/>
      <c r="K69" s="180">
        <v>0.75</v>
      </c>
      <c r="L69" s="181"/>
      <c r="M69" s="180">
        <v>0.75</v>
      </c>
      <c r="N69" s="181"/>
      <c r="O69" s="171">
        <v>0.75</v>
      </c>
      <c r="P69" s="172"/>
      <c r="Q69" s="180">
        <v>0.75</v>
      </c>
      <c r="R69" s="181"/>
      <c r="S69" s="180">
        <v>0.75</v>
      </c>
      <c r="T69" s="181"/>
      <c r="U69" s="180">
        <v>0.75</v>
      </c>
      <c r="V69" s="181"/>
      <c r="W69" s="171">
        <v>0.75</v>
      </c>
      <c r="X69" s="172"/>
      <c r="Y69" s="171">
        <v>0.75</v>
      </c>
      <c r="Z69" s="172"/>
    </row>
    <row r="70" spans="1:26">
      <c r="A70" s="177"/>
      <c r="B70" s="34" t="s">
        <v>47</v>
      </c>
      <c r="C70" s="113" t="s">
        <v>141</v>
      </c>
      <c r="D70" s="113" t="s">
        <v>141</v>
      </c>
      <c r="E70" s="180" t="s">
        <v>141</v>
      </c>
      <c r="F70" s="181"/>
      <c r="G70" s="180" t="s">
        <v>141</v>
      </c>
      <c r="H70" s="181"/>
      <c r="I70" s="180" t="s">
        <v>141</v>
      </c>
      <c r="J70" s="181"/>
      <c r="K70" s="180" t="s">
        <v>141</v>
      </c>
      <c r="L70" s="181"/>
      <c r="M70" s="180" t="s">
        <v>141</v>
      </c>
      <c r="N70" s="181"/>
      <c r="O70" s="171" t="s">
        <v>141</v>
      </c>
      <c r="P70" s="172"/>
      <c r="Q70" s="180" t="s">
        <v>141</v>
      </c>
      <c r="R70" s="181"/>
      <c r="S70" s="180" t="s">
        <v>141</v>
      </c>
      <c r="T70" s="181"/>
      <c r="U70" s="180" t="s">
        <v>141</v>
      </c>
      <c r="V70" s="181"/>
      <c r="W70" s="171" t="s">
        <v>141</v>
      </c>
      <c r="X70" s="172"/>
      <c r="Y70" s="171" t="s">
        <v>141</v>
      </c>
      <c r="Z70" s="172"/>
    </row>
    <row r="71" spans="1:26" ht="10.199999999999999" customHeight="1">
      <c r="A71" s="26"/>
      <c r="B71" s="27"/>
      <c r="C71" s="115"/>
      <c r="D71" s="115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31"/>
      <c r="P71" s="131"/>
      <c r="Q71" s="104"/>
      <c r="R71" s="104"/>
      <c r="S71" s="104"/>
      <c r="T71" s="104"/>
      <c r="U71" s="104"/>
      <c r="V71" s="104"/>
      <c r="W71" s="131"/>
      <c r="X71" s="131"/>
      <c r="Y71" s="131"/>
      <c r="Z71" s="131"/>
    </row>
    <row r="72" spans="1:26" s="37" customFormat="1" ht="28.8">
      <c r="A72" s="35" t="s">
        <v>57</v>
      </c>
      <c r="B72" s="36" t="s">
        <v>48</v>
      </c>
      <c r="C72" s="116">
        <v>350</v>
      </c>
      <c r="D72" s="116">
        <v>350</v>
      </c>
      <c r="E72" s="182">
        <v>350</v>
      </c>
      <c r="F72" s="183"/>
      <c r="G72" s="182">
        <v>350</v>
      </c>
      <c r="H72" s="183"/>
      <c r="I72" s="182">
        <v>350</v>
      </c>
      <c r="J72" s="183"/>
      <c r="K72" s="182">
        <v>350</v>
      </c>
      <c r="L72" s="183"/>
      <c r="M72" s="182">
        <v>350</v>
      </c>
      <c r="N72" s="183"/>
      <c r="O72" s="173">
        <v>350</v>
      </c>
      <c r="P72" s="174"/>
      <c r="Q72" s="182">
        <v>350</v>
      </c>
      <c r="R72" s="183"/>
      <c r="S72" s="182">
        <v>350</v>
      </c>
      <c r="T72" s="183"/>
      <c r="U72" s="182">
        <v>350</v>
      </c>
      <c r="V72" s="183"/>
      <c r="W72" s="173">
        <v>350</v>
      </c>
      <c r="X72" s="174"/>
      <c r="Y72" s="173">
        <v>350</v>
      </c>
      <c r="Z72" s="174"/>
    </row>
    <row r="73" spans="1:26" ht="10.199999999999999" customHeight="1">
      <c r="A73" s="26"/>
      <c r="B73" s="27"/>
      <c r="C73" s="27"/>
      <c r="D73" s="27"/>
      <c r="E73" s="27"/>
      <c r="F73" s="27"/>
      <c r="G73" s="52"/>
      <c r="H73" s="52"/>
      <c r="I73" s="27"/>
      <c r="J73" s="27"/>
      <c r="K73" s="27"/>
      <c r="L73" s="27"/>
      <c r="M73" s="27"/>
      <c r="N73" s="27"/>
      <c r="O73" s="131"/>
      <c r="P73" s="131"/>
      <c r="Q73" s="27"/>
      <c r="R73" s="27"/>
      <c r="S73" s="27"/>
      <c r="T73" s="27"/>
      <c r="U73" s="27"/>
      <c r="V73" s="27"/>
      <c r="W73" s="131"/>
      <c r="X73" s="131"/>
      <c r="Y73" s="131"/>
      <c r="Z73" s="131"/>
    </row>
    <row r="74" spans="1:26">
      <c r="A74" s="186" t="s">
        <v>146</v>
      </c>
      <c r="B74" s="187"/>
      <c r="C74" s="6">
        <v>0</v>
      </c>
      <c r="D74" s="6">
        <v>0</v>
      </c>
      <c r="E74" s="184">
        <v>0</v>
      </c>
      <c r="F74" s="185"/>
      <c r="G74" s="180">
        <v>0</v>
      </c>
      <c r="H74" s="181"/>
      <c r="I74" s="184">
        <v>0</v>
      </c>
      <c r="J74" s="185"/>
      <c r="K74" s="184">
        <v>0</v>
      </c>
      <c r="L74" s="185"/>
      <c r="M74" s="184">
        <v>0</v>
      </c>
      <c r="N74" s="185"/>
      <c r="O74" s="171">
        <v>0</v>
      </c>
      <c r="P74" s="172"/>
      <c r="Q74" s="184">
        <v>0</v>
      </c>
      <c r="R74" s="185"/>
      <c r="S74" s="184">
        <v>0</v>
      </c>
      <c r="T74" s="185"/>
      <c r="U74" s="184">
        <v>0</v>
      </c>
      <c r="V74" s="185"/>
      <c r="W74" s="171">
        <v>0</v>
      </c>
      <c r="X74" s="172"/>
      <c r="Y74" s="171">
        <v>0</v>
      </c>
      <c r="Z74" s="172"/>
    </row>
    <row r="75" spans="1:26">
      <c r="A75" s="186" t="s">
        <v>147</v>
      </c>
      <c r="B75" s="187"/>
      <c r="C75" s="6">
        <v>0</v>
      </c>
      <c r="D75" s="6">
        <v>0</v>
      </c>
      <c r="E75" s="184">
        <v>0</v>
      </c>
      <c r="F75" s="185"/>
      <c r="G75" s="180">
        <v>0</v>
      </c>
      <c r="H75" s="181"/>
      <c r="I75" s="184">
        <v>0</v>
      </c>
      <c r="J75" s="185"/>
      <c r="K75" s="184">
        <v>0</v>
      </c>
      <c r="L75" s="185"/>
      <c r="M75" s="184">
        <v>0</v>
      </c>
      <c r="N75" s="185"/>
      <c r="O75" s="171">
        <v>0</v>
      </c>
      <c r="P75" s="172"/>
      <c r="Q75" s="184">
        <v>0</v>
      </c>
      <c r="R75" s="185"/>
      <c r="S75" s="184">
        <v>0</v>
      </c>
      <c r="T75" s="185"/>
      <c r="U75" s="184">
        <v>0</v>
      </c>
      <c r="V75" s="185"/>
      <c r="W75" s="171">
        <v>0</v>
      </c>
      <c r="X75" s="172"/>
      <c r="Y75" s="171">
        <v>0</v>
      </c>
      <c r="Z75" s="172"/>
    </row>
    <row r="77" spans="1:26">
      <c r="A77" s="41" t="s">
        <v>148</v>
      </c>
    </row>
    <row r="78" spans="1:26">
      <c r="A78" s="41" t="s">
        <v>149</v>
      </c>
    </row>
    <row r="79" spans="1:26">
      <c r="A79" s="41" t="s">
        <v>146</v>
      </c>
    </row>
    <row r="80" spans="1:26">
      <c r="A80" s="41" t="s">
        <v>147</v>
      </c>
    </row>
    <row r="81" spans="1:18">
      <c r="A81" s="233" t="s">
        <v>150</v>
      </c>
      <c r="B81" s="233"/>
      <c r="C81" s="233"/>
      <c r="D81" s="233"/>
      <c r="E81" s="233"/>
      <c r="F81" s="233"/>
      <c r="G81" s="233"/>
      <c r="H81" s="233"/>
      <c r="I81" s="233"/>
      <c r="J81" s="233"/>
      <c r="K81" s="233"/>
      <c r="L81" s="233"/>
      <c r="M81" s="233"/>
      <c r="N81" s="233"/>
      <c r="O81" s="233"/>
      <c r="P81" s="233"/>
      <c r="Q81" s="233"/>
      <c r="R81" s="233"/>
    </row>
    <row r="82" spans="1:18">
      <c r="A82" s="233" t="s">
        <v>151</v>
      </c>
      <c r="B82" s="233"/>
      <c r="C82" s="233"/>
      <c r="D82" s="233"/>
      <c r="E82" s="233"/>
      <c r="F82" s="233"/>
      <c r="G82" s="233"/>
      <c r="H82" s="233"/>
      <c r="I82" s="233"/>
      <c r="J82" s="233"/>
      <c r="K82" s="233"/>
      <c r="L82" s="233"/>
      <c r="M82" s="233"/>
      <c r="N82" s="233"/>
      <c r="O82" s="233"/>
      <c r="P82" s="233"/>
      <c r="Q82" s="233"/>
      <c r="R82" s="233"/>
    </row>
    <row r="83" spans="1:18">
      <c r="A83" s="233" t="s">
        <v>152</v>
      </c>
      <c r="B83" s="233"/>
      <c r="C83" s="233"/>
      <c r="D83" s="233"/>
      <c r="E83" s="233"/>
      <c r="F83" s="233"/>
      <c r="G83" s="233"/>
      <c r="H83" s="233"/>
      <c r="I83" s="233"/>
      <c r="J83" s="233"/>
      <c r="K83" s="233"/>
      <c r="L83" s="233"/>
      <c r="M83" s="233"/>
      <c r="N83" s="233"/>
      <c r="O83" s="233"/>
      <c r="P83" s="233"/>
      <c r="Q83" s="233"/>
      <c r="R83" s="233"/>
    </row>
    <row r="84" spans="1:18">
      <c r="A84" s="94" t="s">
        <v>632</v>
      </c>
    </row>
  </sheetData>
  <mergeCells count="320">
    <mergeCell ref="U75:V75"/>
    <mergeCell ref="O6:P6"/>
    <mergeCell ref="O8:P8"/>
    <mergeCell ref="O9:P9"/>
    <mergeCell ref="O10:P10"/>
    <mergeCell ref="O13:P13"/>
    <mergeCell ref="O14:P14"/>
    <mergeCell ref="O15:P15"/>
    <mergeCell ref="O42:P42"/>
    <mergeCell ref="O44:P44"/>
    <mergeCell ref="O45:P45"/>
    <mergeCell ref="O46:P46"/>
    <mergeCell ref="O48:P48"/>
    <mergeCell ref="O49:P49"/>
    <mergeCell ref="O50:P50"/>
    <mergeCell ref="O64:P64"/>
    <mergeCell ref="O65:P65"/>
    <mergeCell ref="O66:P66"/>
    <mergeCell ref="O68:P68"/>
    <mergeCell ref="O69:P69"/>
    <mergeCell ref="U14:V14"/>
    <mergeCell ref="U15:V15"/>
    <mergeCell ref="U42:V42"/>
    <mergeCell ref="C28:Z28"/>
    <mergeCell ref="A81:R81"/>
    <mergeCell ref="A82:R82"/>
    <mergeCell ref="A83:R83"/>
    <mergeCell ref="Q45:R45"/>
    <mergeCell ref="S45:T45"/>
    <mergeCell ref="K45:L45"/>
    <mergeCell ref="A44:A46"/>
    <mergeCell ref="E44:F44"/>
    <mergeCell ref="I44:J44"/>
    <mergeCell ref="K44:L44"/>
    <mergeCell ref="E46:F46"/>
    <mergeCell ref="I46:J46"/>
    <mergeCell ref="G44:H44"/>
    <mergeCell ref="G45:H45"/>
    <mergeCell ref="G46:H46"/>
    <mergeCell ref="K46:L46"/>
    <mergeCell ref="Q46:R46"/>
    <mergeCell ref="Q48:R48"/>
    <mergeCell ref="E45:F45"/>
    <mergeCell ref="I45:J45"/>
    <mergeCell ref="A48:A50"/>
    <mergeCell ref="A51:B51"/>
    <mergeCell ref="A52:B52"/>
    <mergeCell ref="E50:F50"/>
    <mergeCell ref="B1:Z1"/>
    <mergeCell ref="A2:Z2"/>
    <mergeCell ref="A3:Z3"/>
    <mergeCell ref="A4:Z4"/>
    <mergeCell ref="A5:Z5"/>
    <mergeCell ref="A6:B6"/>
    <mergeCell ref="E6:F6"/>
    <mergeCell ref="I6:J6"/>
    <mergeCell ref="Q13:R13"/>
    <mergeCell ref="S13:T13"/>
    <mergeCell ref="Y13:Z13"/>
    <mergeCell ref="A9:B9"/>
    <mergeCell ref="M6:N6"/>
    <mergeCell ref="M8:N8"/>
    <mergeCell ref="A12:A15"/>
    <mergeCell ref="I10:J10"/>
    <mergeCell ref="K10:L10"/>
    <mergeCell ref="S14:T14"/>
    <mergeCell ref="Y14:Z14"/>
    <mergeCell ref="Y15:Z15"/>
    <mergeCell ref="A10:B10"/>
    <mergeCell ref="A8:B8"/>
    <mergeCell ref="E8:F8"/>
    <mergeCell ref="I8:J8"/>
    <mergeCell ref="A23:B23"/>
    <mergeCell ref="A11:B11"/>
    <mergeCell ref="A17:A21"/>
    <mergeCell ref="G13:H13"/>
    <mergeCell ref="G14:H14"/>
    <mergeCell ref="G15:H15"/>
    <mergeCell ref="G20:H20"/>
    <mergeCell ref="G21:H21"/>
    <mergeCell ref="Q15:R15"/>
    <mergeCell ref="E13:F13"/>
    <mergeCell ref="E14:F14"/>
    <mergeCell ref="E15:F15"/>
    <mergeCell ref="E20:F20"/>
    <mergeCell ref="E21:F21"/>
    <mergeCell ref="I13:J13"/>
    <mergeCell ref="I14:J14"/>
    <mergeCell ref="I15:J15"/>
    <mergeCell ref="K14:L14"/>
    <mergeCell ref="K15:L15"/>
    <mergeCell ref="M14:N14"/>
    <mergeCell ref="M15:N15"/>
    <mergeCell ref="Q14:R14"/>
    <mergeCell ref="K13:L13"/>
    <mergeCell ref="M13:N13"/>
    <mergeCell ref="A24:A28"/>
    <mergeCell ref="C34:Z34"/>
    <mergeCell ref="C36:Z36"/>
    <mergeCell ref="C37:Z37"/>
    <mergeCell ref="A41:B41"/>
    <mergeCell ref="E42:F42"/>
    <mergeCell ref="I42:J42"/>
    <mergeCell ref="K42:L42"/>
    <mergeCell ref="A36:A40"/>
    <mergeCell ref="C30:Z30"/>
    <mergeCell ref="C31:Z31"/>
    <mergeCell ref="C32:Z32"/>
    <mergeCell ref="C33:Z33"/>
    <mergeCell ref="C38:Z38"/>
    <mergeCell ref="C39:Z39"/>
    <mergeCell ref="C40:Z40"/>
    <mergeCell ref="C24:Z24"/>
    <mergeCell ref="C25:Z25"/>
    <mergeCell ref="C26:Z26"/>
    <mergeCell ref="G42:H42"/>
    <mergeCell ref="C27:Z27"/>
    <mergeCell ref="Y42:Z42"/>
    <mergeCell ref="Q49:R49"/>
    <mergeCell ref="A30:A34"/>
    <mergeCell ref="E48:F48"/>
    <mergeCell ref="I48:J48"/>
    <mergeCell ref="K48:L48"/>
    <mergeCell ref="G48:H48"/>
    <mergeCell ref="G49:H49"/>
    <mergeCell ref="G50:H50"/>
    <mergeCell ref="E49:F49"/>
    <mergeCell ref="I49:J49"/>
    <mergeCell ref="K49:L49"/>
    <mergeCell ref="M49:N49"/>
    <mergeCell ref="M50:N50"/>
    <mergeCell ref="Q50:R50"/>
    <mergeCell ref="Q42:R42"/>
    <mergeCell ref="Q44:R44"/>
    <mergeCell ref="A56:B56"/>
    <mergeCell ref="W64:X64"/>
    <mergeCell ref="W65:X65"/>
    <mergeCell ref="I50:J50"/>
    <mergeCell ref="K50:L50"/>
    <mergeCell ref="C52:Z52"/>
    <mergeCell ref="Y50:Z50"/>
    <mergeCell ref="S64:T64"/>
    <mergeCell ref="Y64:Z64"/>
    <mergeCell ref="Y65:Z65"/>
    <mergeCell ref="S65:T65"/>
    <mergeCell ref="C56:Z56"/>
    <mergeCell ref="C57:Z57"/>
    <mergeCell ref="C58:Z58"/>
    <mergeCell ref="U64:V64"/>
    <mergeCell ref="U65:V65"/>
    <mergeCell ref="Q64:R64"/>
    <mergeCell ref="Q65:R65"/>
    <mergeCell ref="Q75:R75"/>
    <mergeCell ref="E66:F66"/>
    <mergeCell ref="I66:J66"/>
    <mergeCell ref="K66:L66"/>
    <mergeCell ref="M66:N66"/>
    <mergeCell ref="M68:N68"/>
    <mergeCell ref="M69:N69"/>
    <mergeCell ref="Q66:R66"/>
    <mergeCell ref="Q68:R68"/>
    <mergeCell ref="Q69:R69"/>
    <mergeCell ref="G69:H69"/>
    <mergeCell ref="G70:H70"/>
    <mergeCell ref="G72:H72"/>
    <mergeCell ref="G74:H74"/>
    <mergeCell ref="G75:H75"/>
    <mergeCell ref="O70:P70"/>
    <mergeCell ref="O72:P72"/>
    <mergeCell ref="O74:P74"/>
    <mergeCell ref="O75:P75"/>
    <mergeCell ref="E70:F70"/>
    <mergeCell ref="I70:J70"/>
    <mergeCell ref="K70:L70"/>
    <mergeCell ref="E69:F69"/>
    <mergeCell ref="Q70:R70"/>
    <mergeCell ref="G6:H6"/>
    <mergeCell ref="G8:H8"/>
    <mergeCell ref="G9:H9"/>
    <mergeCell ref="G10:H10"/>
    <mergeCell ref="K8:L8"/>
    <mergeCell ref="E10:F10"/>
    <mergeCell ref="Y8:Z8"/>
    <mergeCell ref="Y9:Z9"/>
    <mergeCell ref="Y10:Z10"/>
    <mergeCell ref="E9:F9"/>
    <mergeCell ref="I9:J9"/>
    <mergeCell ref="K9:L9"/>
    <mergeCell ref="U6:V6"/>
    <mergeCell ref="U8:V8"/>
    <mergeCell ref="U9:V9"/>
    <mergeCell ref="U10:V10"/>
    <mergeCell ref="Q6:R6"/>
    <mergeCell ref="Q8:R8"/>
    <mergeCell ref="Q9:R9"/>
    <mergeCell ref="Q10:R10"/>
    <mergeCell ref="M9:N9"/>
    <mergeCell ref="M10:N10"/>
    <mergeCell ref="S6:T6"/>
    <mergeCell ref="K6:L6"/>
    <mergeCell ref="U13:V13"/>
    <mergeCell ref="Y6:Z6"/>
    <mergeCell ref="S46:T46"/>
    <mergeCell ref="S50:T50"/>
    <mergeCell ref="Y46:Z46"/>
    <mergeCell ref="U44:V44"/>
    <mergeCell ref="U45:V45"/>
    <mergeCell ref="U46:V46"/>
    <mergeCell ref="U48:V48"/>
    <mergeCell ref="U49:V49"/>
    <mergeCell ref="U50:V50"/>
    <mergeCell ref="S8:T8"/>
    <mergeCell ref="S9:T9"/>
    <mergeCell ref="S10:T10"/>
    <mergeCell ref="S42:T42"/>
    <mergeCell ref="W6:X6"/>
    <mergeCell ref="W8:X8"/>
    <mergeCell ref="W9:X9"/>
    <mergeCell ref="W10:X10"/>
    <mergeCell ref="W13:X13"/>
    <mergeCell ref="W14:X14"/>
    <mergeCell ref="Y44:Z44"/>
    <mergeCell ref="Y45:Z45"/>
    <mergeCell ref="S44:T44"/>
    <mergeCell ref="S15:T15"/>
    <mergeCell ref="S70:T70"/>
    <mergeCell ref="S72:T72"/>
    <mergeCell ref="S68:T68"/>
    <mergeCell ref="S69:T69"/>
    <mergeCell ref="Y74:Z74"/>
    <mergeCell ref="Y66:Z66"/>
    <mergeCell ref="Y68:Z68"/>
    <mergeCell ref="S66:T66"/>
    <mergeCell ref="U69:V69"/>
    <mergeCell ref="U66:V66"/>
    <mergeCell ref="U68:V68"/>
    <mergeCell ref="S48:T48"/>
    <mergeCell ref="S49:T49"/>
    <mergeCell ref="W15:X15"/>
    <mergeCell ref="W42:X42"/>
    <mergeCell ref="W44:X44"/>
    <mergeCell ref="W45:X45"/>
    <mergeCell ref="W46:X46"/>
    <mergeCell ref="W48:X48"/>
    <mergeCell ref="W49:X49"/>
    <mergeCell ref="W50:X50"/>
    <mergeCell ref="C53:Z53"/>
    <mergeCell ref="C54:Z54"/>
    <mergeCell ref="Y75:Z75"/>
    <mergeCell ref="Y48:Z48"/>
    <mergeCell ref="Y49:Z49"/>
    <mergeCell ref="E72:F72"/>
    <mergeCell ref="I72:J72"/>
    <mergeCell ref="K72:L72"/>
    <mergeCell ref="I69:J69"/>
    <mergeCell ref="K69:L69"/>
    <mergeCell ref="I68:J68"/>
    <mergeCell ref="K68:L68"/>
    <mergeCell ref="I64:J64"/>
    <mergeCell ref="K64:L64"/>
    <mergeCell ref="C60:Z60"/>
    <mergeCell ref="C61:Z61"/>
    <mergeCell ref="C62:Z62"/>
    <mergeCell ref="U70:V70"/>
    <mergeCell ref="U72:V72"/>
    <mergeCell ref="S74:T74"/>
    <mergeCell ref="U74:V74"/>
    <mergeCell ref="S75:T75"/>
    <mergeCell ref="Y70:Z70"/>
    <mergeCell ref="Y72:Z72"/>
    <mergeCell ref="Y69:Z69"/>
    <mergeCell ref="M72:N72"/>
    <mergeCell ref="E68:F68"/>
    <mergeCell ref="A61:B61"/>
    <mergeCell ref="A60:B60"/>
    <mergeCell ref="M42:N42"/>
    <mergeCell ref="M44:N44"/>
    <mergeCell ref="M45:N45"/>
    <mergeCell ref="M46:N46"/>
    <mergeCell ref="M48:N48"/>
    <mergeCell ref="E65:F65"/>
    <mergeCell ref="I65:J65"/>
    <mergeCell ref="K65:L65"/>
    <mergeCell ref="A62:B62"/>
    <mergeCell ref="G64:H64"/>
    <mergeCell ref="G65:H65"/>
    <mergeCell ref="G66:H66"/>
    <mergeCell ref="G68:H68"/>
    <mergeCell ref="A54:B54"/>
    <mergeCell ref="A53:B53"/>
    <mergeCell ref="M64:N64"/>
    <mergeCell ref="M65:N65"/>
    <mergeCell ref="A59:B59"/>
    <mergeCell ref="C59:Z59"/>
    <mergeCell ref="A58:B58"/>
    <mergeCell ref="A57:B57"/>
    <mergeCell ref="W66:X66"/>
    <mergeCell ref="W68:X68"/>
    <mergeCell ref="W69:X69"/>
    <mergeCell ref="W70:X70"/>
    <mergeCell ref="W72:X72"/>
    <mergeCell ref="W74:X74"/>
    <mergeCell ref="W75:X75"/>
    <mergeCell ref="A68:A70"/>
    <mergeCell ref="A63:B63"/>
    <mergeCell ref="A64:A66"/>
    <mergeCell ref="E64:F64"/>
    <mergeCell ref="M70:N70"/>
    <mergeCell ref="Q72:R72"/>
    <mergeCell ref="Q74:R74"/>
    <mergeCell ref="A75:B75"/>
    <mergeCell ref="E75:F75"/>
    <mergeCell ref="I75:J75"/>
    <mergeCell ref="K75:L75"/>
    <mergeCell ref="A74:B74"/>
    <mergeCell ref="E74:F74"/>
    <mergeCell ref="I74:J74"/>
    <mergeCell ref="K74:L74"/>
    <mergeCell ref="M74:N74"/>
    <mergeCell ref="M75:N75"/>
  </mergeCells>
  <printOptions horizontalCentered="1"/>
  <pageMargins left="0.25" right="0.25" top="0.5" bottom="0.25" header="0" footer="0"/>
  <pageSetup scale="41" orientation="landscape" r:id="rId1"/>
  <headerFooter>
    <oddHeader>&amp;C&amp;"-,Bold"&amp;20Service and Supplies Pricing Worksheet&amp;11
&amp;14Group E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N34"/>
  <sheetViews>
    <sheetView showGridLines="0" zoomScaleNormal="100" workbookViewId="0">
      <selection activeCell="K13" sqref="K13"/>
    </sheetView>
  </sheetViews>
  <sheetFormatPr defaultColWidth="9.21875" defaultRowHeight="14.4"/>
  <cols>
    <col min="1" max="1" width="30.44140625" style="14" customWidth="1"/>
    <col min="2" max="2" width="14.21875" style="14" customWidth="1"/>
    <col min="3" max="3" width="17.77734375" style="14" customWidth="1"/>
    <col min="4" max="7" width="13.77734375" style="14" customWidth="1"/>
    <col min="8" max="8" width="5.77734375" style="14" customWidth="1"/>
    <col min="9" max="14" width="11.77734375" style="14" customWidth="1"/>
    <col min="15" max="16384" width="9.21875" style="14"/>
  </cols>
  <sheetData>
    <row r="1" spans="1:14" ht="21">
      <c r="A1" s="7" t="s">
        <v>0</v>
      </c>
      <c r="B1" s="164" t="s">
        <v>145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5"/>
    </row>
    <row r="2" spans="1:14" ht="21">
      <c r="A2" s="234" t="s">
        <v>14</v>
      </c>
      <c r="B2" s="234" t="s">
        <v>15</v>
      </c>
      <c r="C2" s="234" t="s">
        <v>170</v>
      </c>
      <c r="D2" s="236" t="s">
        <v>16</v>
      </c>
      <c r="E2" s="237"/>
      <c r="F2" s="237"/>
      <c r="G2" s="238"/>
    </row>
    <row r="3" spans="1:14" ht="30" customHeight="1">
      <c r="A3" s="235"/>
      <c r="B3" s="235"/>
      <c r="C3" s="235"/>
      <c r="D3" s="15" t="s">
        <v>17</v>
      </c>
      <c r="E3" s="15" t="s">
        <v>18</v>
      </c>
      <c r="F3" s="15" t="s">
        <v>19</v>
      </c>
      <c r="G3" s="15" t="s">
        <v>20</v>
      </c>
    </row>
    <row r="4" spans="1:14">
      <c r="A4" s="16">
        <v>12</v>
      </c>
      <c r="B4" s="17" t="s">
        <v>141</v>
      </c>
      <c r="C4" s="17" t="s">
        <v>141</v>
      </c>
      <c r="D4" s="17" t="s">
        <v>141</v>
      </c>
      <c r="E4" s="17" t="s">
        <v>141</v>
      </c>
      <c r="F4" s="17" t="s">
        <v>141</v>
      </c>
      <c r="G4" s="19">
        <v>0.10829999999999999</v>
      </c>
    </row>
    <row r="5" spans="1:14">
      <c r="A5" s="16">
        <v>18</v>
      </c>
      <c r="B5" s="17" t="s">
        <v>141</v>
      </c>
      <c r="C5" s="17" t="s">
        <v>141</v>
      </c>
      <c r="D5" s="17" t="s">
        <v>141</v>
      </c>
      <c r="E5" s="17" t="s">
        <v>141</v>
      </c>
      <c r="F5" s="17" t="s">
        <v>141</v>
      </c>
      <c r="G5" s="19">
        <v>7.2849999999999998E-2</v>
      </c>
    </row>
    <row r="6" spans="1:14">
      <c r="A6" s="16">
        <v>24</v>
      </c>
      <c r="B6" s="17">
        <v>4.0599999999999996</v>
      </c>
      <c r="C6" s="18">
        <v>45016</v>
      </c>
      <c r="D6" s="19">
        <v>4.2680000000000003E-2</v>
      </c>
      <c r="E6" s="19">
        <v>4.6820000000000001E-2</v>
      </c>
      <c r="F6" s="19">
        <v>4.2680000000000003E-2</v>
      </c>
      <c r="G6" s="19">
        <v>5.1220000000000002E-2</v>
      </c>
    </row>
    <row r="7" spans="1:14">
      <c r="A7" s="16">
        <v>36</v>
      </c>
      <c r="B7" s="17">
        <v>3.81</v>
      </c>
      <c r="C7" s="18">
        <v>45016</v>
      </c>
      <c r="D7" s="19">
        <v>2.972E-2</v>
      </c>
      <c r="E7" s="19">
        <v>3.1440000000000003E-2</v>
      </c>
      <c r="F7" s="19">
        <v>3.1309999999999998E-2</v>
      </c>
      <c r="G7" s="19">
        <v>3.7569999999999999E-2</v>
      </c>
    </row>
    <row r="8" spans="1:14">
      <c r="A8" s="16">
        <v>48</v>
      </c>
      <c r="B8" s="17">
        <v>3.7050000000000001</v>
      </c>
      <c r="C8" s="18">
        <v>45016</v>
      </c>
      <c r="D8" s="19">
        <v>2.579E-2</v>
      </c>
      <c r="E8" s="19">
        <v>2.596E-2</v>
      </c>
      <c r="F8" s="19">
        <v>2.579E-2</v>
      </c>
      <c r="G8" s="19">
        <v>3.0949999999999998E-2</v>
      </c>
    </row>
    <row r="9" spans="1:14">
      <c r="A9" s="16">
        <v>60</v>
      </c>
      <c r="B9" s="17">
        <v>3.6</v>
      </c>
      <c r="C9" s="18">
        <v>45016</v>
      </c>
      <c r="D9" s="19">
        <v>2.2710000000000001E-2</v>
      </c>
      <c r="E9" s="19">
        <v>2.334E-2</v>
      </c>
      <c r="F9" s="19">
        <v>2.2710000000000001E-2</v>
      </c>
      <c r="G9" s="19">
        <v>2.725E-2</v>
      </c>
    </row>
    <row r="10" spans="1:14">
      <c r="A10" s="20"/>
      <c r="B10" s="20"/>
      <c r="C10" s="20"/>
    </row>
    <row r="11" spans="1:14">
      <c r="A11" s="118" t="s">
        <v>171</v>
      </c>
      <c r="B11" s="21"/>
      <c r="C11" s="21"/>
    </row>
    <row r="12" spans="1:14">
      <c r="A12" s="118"/>
      <c r="B12" s="21"/>
      <c r="C12" s="21"/>
    </row>
    <row r="13" spans="1:14">
      <c r="A13" s="13" t="s">
        <v>633</v>
      </c>
    </row>
    <row r="14" spans="1:14">
      <c r="A14" s="119" t="s">
        <v>634</v>
      </c>
      <c r="B14" s="14" t="s">
        <v>635</v>
      </c>
    </row>
    <row r="15" spans="1:14">
      <c r="B15" s="14" t="s">
        <v>641</v>
      </c>
    </row>
    <row r="16" spans="1:14">
      <c r="B16" s="14" t="s">
        <v>636</v>
      </c>
    </row>
    <row r="17" spans="1:2">
      <c r="B17" s="14" t="s">
        <v>642</v>
      </c>
    </row>
    <row r="19" spans="1:2">
      <c r="A19" s="119" t="s">
        <v>637</v>
      </c>
      <c r="B19" s="14" t="s">
        <v>635</v>
      </c>
    </row>
    <row r="20" spans="1:2">
      <c r="B20" s="14" t="s">
        <v>641</v>
      </c>
    </row>
    <row r="21" spans="1:2">
      <c r="B21" s="14" t="s">
        <v>636</v>
      </c>
    </row>
    <row r="22" spans="1:2">
      <c r="B22" s="14" t="s">
        <v>642</v>
      </c>
    </row>
    <row r="23" spans="1:2">
      <c r="B23" s="14" t="s">
        <v>638</v>
      </c>
    </row>
    <row r="24" spans="1:2">
      <c r="B24" s="120" t="s">
        <v>643</v>
      </c>
    </row>
    <row r="26" spans="1:2">
      <c r="A26" s="119" t="s">
        <v>639</v>
      </c>
      <c r="B26" s="14" t="s">
        <v>635</v>
      </c>
    </row>
    <row r="27" spans="1:2">
      <c r="B27" s="14" t="s">
        <v>641</v>
      </c>
    </row>
    <row r="28" spans="1:2">
      <c r="B28" s="14" t="s">
        <v>636</v>
      </c>
    </row>
    <row r="29" spans="1:2">
      <c r="B29" s="14" t="s">
        <v>642</v>
      </c>
    </row>
    <row r="30" spans="1:2">
      <c r="B30" s="14" t="s">
        <v>640</v>
      </c>
    </row>
    <row r="31" spans="1:2">
      <c r="B31" s="14" t="s">
        <v>645</v>
      </c>
    </row>
    <row r="32" spans="1:2">
      <c r="B32" s="14" t="s">
        <v>644</v>
      </c>
    </row>
    <row r="33" spans="2:2">
      <c r="B33" s="14" t="s">
        <v>646</v>
      </c>
    </row>
    <row r="34" spans="2:2">
      <c r="B34" s="14" t="s">
        <v>647</v>
      </c>
    </row>
  </sheetData>
  <mergeCells count="5">
    <mergeCell ref="B1:N1"/>
    <mergeCell ref="A2:A3"/>
    <mergeCell ref="B2:B3"/>
    <mergeCell ref="C2:C3"/>
    <mergeCell ref="D2:G2"/>
  </mergeCells>
  <pageMargins left="0.25" right="0.25" top="1" bottom="0.5" header="0.3" footer="0.3"/>
  <pageSetup scale="68" orientation="landscape" r:id="rId1"/>
  <headerFooter>
    <oddHeader xml:space="preserve">&amp;C&amp;"Calibri,Bold"&amp;20Leasing and Rental Rates Worksheet&amp;"Calibri,Regular"&amp;11
&amp;"Calibri,Bold"&amp;14Group A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B2:N608"/>
  <sheetViews>
    <sheetView showGridLines="0" workbookViewId="0"/>
  </sheetViews>
  <sheetFormatPr defaultColWidth="9.21875" defaultRowHeight="14.4"/>
  <cols>
    <col min="1" max="1" width="6.21875" style="14" customWidth="1"/>
    <col min="2" max="2" width="15.5546875" style="14" bestFit="1" customWidth="1"/>
    <col min="3" max="3" width="16.44140625" style="14" bestFit="1" customWidth="1"/>
    <col min="4" max="4" width="58" style="14" customWidth="1"/>
    <col min="5" max="5" width="12.21875" style="14" customWidth="1"/>
    <col min="6" max="6" width="11.33203125" style="14" bestFit="1" customWidth="1"/>
    <col min="7" max="7" width="13.5546875" style="14" bestFit="1" customWidth="1"/>
    <col min="8" max="8" width="11.33203125" style="14" bestFit="1" customWidth="1"/>
    <col min="9" max="9" width="34.21875" style="14" customWidth="1"/>
    <col min="10" max="10" width="18.21875" style="14" bestFit="1" customWidth="1"/>
    <col min="11" max="16384" width="9.21875" style="14"/>
  </cols>
  <sheetData>
    <row r="2" spans="2:14" ht="21">
      <c r="B2" s="54" t="s">
        <v>145</v>
      </c>
      <c r="C2" s="55"/>
      <c r="D2" s="55"/>
      <c r="E2" s="55"/>
      <c r="F2" s="55"/>
      <c r="G2" s="55"/>
      <c r="H2" s="55"/>
      <c r="I2" s="55"/>
      <c r="J2" s="55"/>
      <c r="K2" s="56"/>
    </row>
    <row r="3" spans="2:14" ht="21">
      <c r="B3" s="57" t="s">
        <v>172</v>
      </c>
      <c r="C3" s="58"/>
      <c r="D3" s="58"/>
      <c r="E3" s="58"/>
      <c r="F3" s="58"/>
      <c r="G3" s="58"/>
      <c r="H3" s="58"/>
      <c r="I3" s="58"/>
      <c r="J3" s="58"/>
      <c r="K3" s="59"/>
    </row>
    <row r="4" spans="2:14">
      <c r="B4" s="14" t="s">
        <v>631</v>
      </c>
    </row>
    <row r="5" spans="2:14">
      <c r="B5" s="60" t="s">
        <v>173</v>
      </c>
      <c r="C5" s="60" t="s">
        <v>174</v>
      </c>
      <c r="D5" s="60" t="s">
        <v>175</v>
      </c>
      <c r="E5" s="60" t="s">
        <v>176</v>
      </c>
      <c r="F5" s="60" t="s">
        <v>177</v>
      </c>
      <c r="G5" s="60" t="s">
        <v>178</v>
      </c>
      <c r="H5" s="60" t="s">
        <v>179</v>
      </c>
      <c r="I5" s="60" t="s">
        <v>180</v>
      </c>
      <c r="J5" s="60" t="s">
        <v>181</v>
      </c>
      <c r="K5" s="60" t="s">
        <v>182</v>
      </c>
    </row>
    <row r="6" spans="2:14" s="142" customFormat="1">
      <c r="B6" s="149" t="s">
        <v>223</v>
      </c>
      <c r="C6" s="149" t="s">
        <v>671</v>
      </c>
      <c r="D6" s="149" t="s">
        <v>672</v>
      </c>
      <c r="E6" s="150" t="s">
        <v>673</v>
      </c>
      <c r="F6" s="151">
        <v>610</v>
      </c>
      <c r="G6" s="151">
        <v>603.90000000000009</v>
      </c>
      <c r="H6" s="152"/>
      <c r="I6" s="152" t="s">
        <v>674</v>
      </c>
      <c r="J6" s="149" t="s">
        <v>254</v>
      </c>
      <c r="K6" s="149" t="s">
        <v>185</v>
      </c>
      <c r="N6" s="153"/>
    </row>
    <row r="7" spans="2:14" s="142" customFormat="1">
      <c r="B7" s="149" t="s">
        <v>223</v>
      </c>
      <c r="C7" s="149" t="s">
        <v>671</v>
      </c>
      <c r="D7" s="149" t="s">
        <v>675</v>
      </c>
      <c r="E7" s="150" t="s">
        <v>676</v>
      </c>
      <c r="F7" s="151">
        <v>610</v>
      </c>
      <c r="G7" s="151">
        <v>603.90000000000009</v>
      </c>
      <c r="H7" s="152"/>
      <c r="I7" s="152" t="s">
        <v>674</v>
      </c>
      <c r="J7" s="149" t="s">
        <v>254</v>
      </c>
      <c r="K7" s="149" t="s">
        <v>185</v>
      </c>
      <c r="N7" s="153"/>
    </row>
    <row r="8" spans="2:14" s="142" customFormat="1">
      <c r="B8" s="149" t="s">
        <v>223</v>
      </c>
      <c r="C8" s="149" t="s">
        <v>671</v>
      </c>
      <c r="D8" s="149" t="s">
        <v>677</v>
      </c>
      <c r="E8" s="150" t="s">
        <v>678</v>
      </c>
      <c r="F8" s="151">
        <v>610</v>
      </c>
      <c r="G8" s="151">
        <v>603.90000000000009</v>
      </c>
      <c r="H8" s="152"/>
      <c r="I8" s="152" t="s">
        <v>674</v>
      </c>
      <c r="J8" s="149" t="s">
        <v>254</v>
      </c>
      <c r="K8" s="149" t="s">
        <v>185</v>
      </c>
      <c r="N8" s="153"/>
    </row>
    <row r="9" spans="2:14" s="142" customFormat="1">
      <c r="B9" s="149" t="s">
        <v>223</v>
      </c>
      <c r="C9" s="149" t="s">
        <v>671</v>
      </c>
      <c r="D9" s="149" t="s">
        <v>679</v>
      </c>
      <c r="E9" s="150" t="s">
        <v>680</v>
      </c>
      <c r="F9" s="151">
        <v>610</v>
      </c>
      <c r="G9" s="151">
        <v>603.90000000000009</v>
      </c>
      <c r="H9" s="152"/>
      <c r="I9" s="152" t="s">
        <v>674</v>
      </c>
      <c r="J9" s="149" t="s">
        <v>254</v>
      </c>
      <c r="K9" s="149" t="s">
        <v>185</v>
      </c>
      <c r="N9" s="153"/>
    </row>
    <row r="10" spans="2:14" s="142" customFormat="1">
      <c r="B10" s="149" t="s">
        <v>223</v>
      </c>
      <c r="C10" s="149" t="s">
        <v>671</v>
      </c>
      <c r="D10" s="149" t="s">
        <v>681</v>
      </c>
      <c r="E10" s="150" t="s">
        <v>682</v>
      </c>
      <c r="F10" s="151">
        <v>610</v>
      </c>
      <c r="G10" s="151">
        <v>603.90000000000009</v>
      </c>
      <c r="H10" s="152"/>
      <c r="I10" s="152" t="s">
        <v>674</v>
      </c>
      <c r="J10" s="149" t="s">
        <v>254</v>
      </c>
      <c r="K10" s="149" t="s">
        <v>185</v>
      </c>
      <c r="N10" s="153"/>
    </row>
    <row r="11" spans="2:14" s="142" customFormat="1">
      <c r="B11" s="149" t="s">
        <v>223</v>
      </c>
      <c r="C11" s="149" t="s">
        <v>671</v>
      </c>
      <c r="D11" s="149" t="s">
        <v>683</v>
      </c>
      <c r="E11" s="150" t="s">
        <v>684</v>
      </c>
      <c r="F11" s="151">
        <v>610</v>
      </c>
      <c r="G11" s="151">
        <v>603.90000000000009</v>
      </c>
      <c r="H11" s="152"/>
      <c r="I11" s="152" t="s">
        <v>674</v>
      </c>
      <c r="J11" s="149" t="s">
        <v>254</v>
      </c>
      <c r="K11" s="149" t="s">
        <v>185</v>
      </c>
      <c r="N11" s="153"/>
    </row>
    <row r="12" spans="2:14" s="142" customFormat="1">
      <c r="B12" s="149" t="s">
        <v>223</v>
      </c>
      <c r="C12" s="149" t="s">
        <v>671</v>
      </c>
      <c r="D12" s="149" t="s">
        <v>685</v>
      </c>
      <c r="E12" s="150" t="s">
        <v>686</v>
      </c>
      <c r="F12" s="151">
        <v>610</v>
      </c>
      <c r="G12" s="151">
        <v>603.90000000000009</v>
      </c>
      <c r="H12" s="152"/>
      <c r="I12" s="152" t="s">
        <v>674</v>
      </c>
      <c r="J12" s="149" t="s">
        <v>254</v>
      </c>
      <c r="K12" s="149" t="s">
        <v>185</v>
      </c>
      <c r="N12" s="153"/>
    </row>
    <row r="13" spans="2:14" s="142" customFormat="1">
      <c r="B13" s="149" t="s">
        <v>223</v>
      </c>
      <c r="C13" s="149" t="s">
        <v>671</v>
      </c>
      <c r="D13" s="149" t="s">
        <v>687</v>
      </c>
      <c r="E13" s="150" t="s">
        <v>688</v>
      </c>
      <c r="F13" s="151">
        <v>610</v>
      </c>
      <c r="G13" s="151">
        <v>603.90000000000009</v>
      </c>
      <c r="H13" s="152"/>
      <c r="I13" s="152" t="s">
        <v>674</v>
      </c>
      <c r="J13" s="149" t="s">
        <v>254</v>
      </c>
      <c r="K13" s="149" t="s">
        <v>185</v>
      </c>
      <c r="N13" s="153"/>
    </row>
    <row r="14" spans="2:14" s="142" customFormat="1">
      <c r="B14" s="149" t="s">
        <v>223</v>
      </c>
      <c r="C14" s="149" t="s">
        <v>671</v>
      </c>
      <c r="D14" s="149" t="s">
        <v>689</v>
      </c>
      <c r="E14" s="150" t="s">
        <v>690</v>
      </c>
      <c r="F14" s="151">
        <v>610</v>
      </c>
      <c r="G14" s="151">
        <v>603.90000000000009</v>
      </c>
      <c r="H14" s="152"/>
      <c r="I14" s="152" t="s">
        <v>674</v>
      </c>
      <c r="J14" s="149" t="s">
        <v>254</v>
      </c>
      <c r="K14" s="149" t="s">
        <v>185</v>
      </c>
      <c r="N14" s="153"/>
    </row>
    <row r="15" spans="2:14" s="142" customFormat="1">
      <c r="B15" s="149" t="s">
        <v>223</v>
      </c>
      <c r="C15" s="149" t="s">
        <v>671</v>
      </c>
      <c r="D15" s="149" t="s">
        <v>691</v>
      </c>
      <c r="E15" s="150" t="s">
        <v>692</v>
      </c>
      <c r="F15" s="151">
        <v>610</v>
      </c>
      <c r="G15" s="151">
        <v>603.90000000000009</v>
      </c>
      <c r="H15" s="152"/>
      <c r="I15" s="152" t="s">
        <v>674</v>
      </c>
      <c r="J15" s="149" t="s">
        <v>254</v>
      </c>
      <c r="K15" s="149" t="s">
        <v>185</v>
      </c>
      <c r="N15" s="153"/>
    </row>
    <row r="16" spans="2:14" s="142" customFormat="1">
      <c r="B16" s="149" t="s">
        <v>223</v>
      </c>
      <c r="C16" s="149" t="s">
        <v>671</v>
      </c>
      <c r="D16" s="149" t="s">
        <v>693</v>
      </c>
      <c r="E16" s="150" t="s">
        <v>694</v>
      </c>
      <c r="F16" s="151">
        <v>610</v>
      </c>
      <c r="G16" s="151">
        <v>603.90000000000009</v>
      </c>
      <c r="H16" s="152"/>
      <c r="I16" s="152" t="s">
        <v>674</v>
      </c>
      <c r="J16" s="149" t="s">
        <v>254</v>
      </c>
      <c r="K16" s="149" t="s">
        <v>185</v>
      </c>
      <c r="N16" s="153"/>
    </row>
    <row r="17" spans="2:14" s="142" customFormat="1">
      <c r="B17" s="149" t="s">
        <v>223</v>
      </c>
      <c r="C17" s="149" t="s">
        <v>671</v>
      </c>
      <c r="D17" s="149" t="s">
        <v>695</v>
      </c>
      <c r="E17" s="150" t="s">
        <v>696</v>
      </c>
      <c r="F17" s="151">
        <v>610</v>
      </c>
      <c r="G17" s="151">
        <v>603.90000000000009</v>
      </c>
      <c r="H17" s="152"/>
      <c r="I17" s="152" t="s">
        <v>674</v>
      </c>
      <c r="J17" s="149" t="s">
        <v>254</v>
      </c>
      <c r="K17" s="149" t="s">
        <v>185</v>
      </c>
      <c r="N17" s="153"/>
    </row>
    <row r="18" spans="2:14" s="142" customFormat="1">
      <c r="B18" s="149" t="s">
        <v>223</v>
      </c>
      <c r="C18" s="149" t="s">
        <v>97</v>
      </c>
      <c r="D18" s="149" t="s">
        <v>224</v>
      </c>
      <c r="E18" s="150">
        <v>841723</v>
      </c>
      <c r="F18" s="151">
        <v>73.900000000000006</v>
      </c>
      <c r="G18" s="151">
        <v>56.164000000000001</v>
      </c>
      <c r="H18" s="152">
        <v>2205</v>
      </c>
      <c r="I18" s="152" t="s">
        <v>225</v>
      </c>
      <c r="J18" s="149" t="s">
        <v>226</v>
      </c>
      <c r="K18" s="149" t="s">
        <v>185</v>
      </c>
      <c r="N18" s="153"/>
    </row>
    <row r="19" spans="2:14" s="142" customFormat="1">
      <c r="B19" s="149" t="s">
        <v>223</v>
      </c>
      <c r="C19" s="149" t="s">
        <v>97</v>
      </c>
      <c r="D19" s="149" t="s">
        <v>227</v>
      </c>
      <c r="E19" s="150">
        <v>841722</v>
      </c>
      <c r="F19" s="151">
        <v>73.900000000000006</v>
      </c>
      <c r="G19" s="151">
        <v>56.164000000000001</v>
      </c>
      <c r="H19" s="152">
        <v>2205</v>
      </c>
      <c r="I19" s="152" t="s">
        <v>225</v>
      </c>
      <c r="J19" s="149" t="s">
        <v>226</v>
      </c>
      <c r="K19" s="149" t="s">
        <v>185</v>
      </c>
      <c r="N19" s="153"/>
    </row>
    <row r="20" spans="2:14" s="142" customFormat="1">
      <c r="B20" s="149" t="s">
        <v>223</v>
      </c>
      <c r="C20" s="149" t="s">
        <v>97</v>
      </c>
      <c r="D20" s="149" t="s">
        <v>228</v>
      </c>
      <c r="E20" s="150">
        <v>841721</v>
      </c>
      <c r="F20" s="151">
        <v>73.900000000000006</v>
      </c>
      <c r="G20" s="151">
        <v>56.164000000000001</v>
      </c>
      <c r="H20" s="152">
        <v>2070</v>
      </c>
      <c r="I20" s="152" t="s">
        <v>225</v>
      </c>
      <c r="J20" s="149" t="s">
        <v>226</v>
      </c>
      <c r="K20" s="149" t="s">
        <v>185</v>
      </c>
      <c r="N20" s="153"/>
    </row>
    <row r="21" spans="2:14" s="142" customFormat="1">
      <c r="B21" s="149" t="s">
        <v>223</v>
      </c>
      <c r="C21" s="149" t="s">
        <v>97</v>
      </c>
      <c r="D21" s="149" t="s">
        <v>229</v>
      </c>
      <c r="E21" s="150">
        <v>841720</v>
      </c>
      <c r="F21" s="151">
        <v>147.81</v>
      </c>
      <c r="G21" s="151">
        <v>112.3356</v>
      </c>
      <c r="H21" s="152">
        <v>4452</v>
      </c>
      <c r="I21" s="152" t="s">
        <v>230</v>
      </c>
      <c r="J21" s="149" t="s">
        <v>226</v>
      </c>
      <c r="K21" s="149" t="s">
        <v>185</v>
      </c>
      <c r="N21" s="153"/>
    </row>
    <row r="22" spans="2:14" s="142" customFormat="1">
      <c r="B22" s="139" t="s">
        <v>223</v>
      </c>
      <c r="C22" s="139" t="s">
        <v>97</v>
      </c>
      <c r="D22" s="139" t="s">
        <v>231</v>
      </c>
      <c r="E22" s="143" t="s">
        <v>232</v>
      </c>
      <c r="F22" s="140">
        <v>188</v>
      </c>
      <c r="G22" s="140">
        <v>142.88</v>
      </c>
      <c r="H22" s="141"/>
      <c r="I22" s="141" t="s">
        <v>233</v>
      </c>
      <c r="J22" s="139" t="s">
        <v>234</v>
      </c>
      <c r="K22" s="139" t="s">
        <v>186</v>
      </c>
      <c r="N22" s="153"/>
    </row>
    <row r="23" spans="2:14" s="142" customFormat="1">
      <c r="B23" s="139" t="s">
        <v>223</v>
      </c>
      <c r="C23" s="139" t="s">
        <v>97</v>
      </c>
      <c r="D23" s="139" t="s">
        <v>235</v>
      </c>
      <c r="E23" s="143" t="s">
        <v>236</v>
      </c>
      <c r="F23" s="140">
        <v>189</v>
      </c>
      <c r="G23" s="140">
        <v>143.63999999999999</v>
      </c>
      <c r="H23" s="141"/>
      <c r="I23" s="141" t="s">
        <v>233</v>
      </c>
      <c r="J23" s="139" t="s">
        <v>234</v>
      </c>
      <c r="K23" s="139" t="s">
        <v>186</v>
      </c>
      <c r="N23" s="153"/>
    </row>
    <row r="24" spans="2:14" s="142" customFormat="1">
      <c r="B24" s="139" t="s">
        <v>223</v>
      </c>
      <c r="C24" s="139" t="s">
        <v>97</v>
      </c>
      <c r="D24" s="139" t="s">
        <v>237</v>
      </c>
      <c r="E24" s="143" t="s">
        <v>238</v>
      </c>
      <c r="F24" s="140">
        <v>180</v>
      </c>
      <c r="G24" s="140">
        <v>136.80000000000001</v>
      </c>
      <c r="H24" s="141"/>
      <c r="I24" s="141" t="s">
        <v>233</v>
      </c>
      <c r="J24" s="139" t="s">
        <v>234</v>
      </c>
      <c r="K24" s="139" t="s">
        <v>186</v>
      </c>
      <c r="N24" s="153"/>
    </row>
    <row r="25" spans="2:14" s="142" customFormat="1">
      <c r="B25" s="139" t="s">
        <v>223</v>
      </c>
      <c r="C25" s="139" t="s">
        <v>97</v>
      </c>
      <c r="D25" s="139" t="s">
        <v>239</v>
      </c>
      <c r="E25" s="143" t="s">
        <v>240</v>
      </c>
      <c r="F25" s="140">
        <v>131</v>
      </c>
      <c r="G25" s="140">
        <v>99.56</v>
      </c>
      <c r="H25" s="141"/>
      <c r="I25" s="141" t="s">
        <v>233</v>
      </c>
      <c r="J25" s="139" t="s">
        <v>234</v>
      </c>
      <c r="K25" s="139" t="s">
        <v>186</v>
      </c>
      <c r="N25" s="153"/>
    </row>
    <row r="26" spans="2:14" s="142" customFormat="1">
      <c r="B26" s="139" t="s">
        <v>223</v>
      </c>
      <c r="C26" s="139" t="s">
        <v>97</v>
      </c>
      <c r="D26" s="139" t="s">
        <v>241</v>
      </c>
      <c r="E26" s="143" t="s">
        <v>242</v>
      </c>
      <c r="F26" s="140">
        <v>129</v>
      </c>
      <c r="G26" s="140">
        <v>98.04</v>
      </c>
      <c r="H26" s="141"/>
      <c r="I26" s="141" t="s">
        <v>233</v>
      </c>
      <c r="J26" s="139" t="s">
        <v>234</v>
      </c>
      <c r="K26" s="139" t="s">
        <v>186</v>
      </c>
      <c r="N26" s="153"/>
    </row>
    <row r="27" spans="2:14" s="142" customFormat="1">
      <c r="B27" s="139" t="s">
        <v>223</v>
      </c>
      <c r="C27" s="139" t="s">
        <v>97</v>
      </c>
      <c r="D27" s="139" t="s">
        <v>243</v>
      </c>
      <c r="E27" s="143" t="s">
        <v>244</v>
      </c>
      <c r="F27" s="140">
        <v>111</v>
      </c>
      <c r="G27" s="140">
        <v>84.36</v>
      </c>
      <c r="H27" s="141"/>
      <c r="I27" s="141" t="s">
        <v>233</v>
      </c>
      <c r="J27" s="139" t="s">
        <v>234</v>
      </c>
      <c r="K27" s="139" t="s">
        <v>186</v>
      </c>
      <c r="N27" s="153"/>
    </row>
    <row r="28" spans="2:14" s="142" customFormat="1">
      <c r="B28" s="139" t="s">
        <v>223</v>
      </c>
      <c r="C28" s="139" t="s">
        <v>97</v>
      </c>
      <c r="D28" s="139" t="s">
        <v>245</v>
      </c>
      <c r="E28" s="143" t="s">
        <v>246</v>
      </c>
      <c r="F28" s="140">
        <v>105</v>
      </c>
      <c r="G28" s="140">
        <v>79.8</v>
      </c>
      <c r="H28" s="141"/>
      <c r="I28" s="141" t="s">
        <v>233</v>
      </c>
      <c r="J28" s="139" t="s">
        <v>234</v>
      </c>
      <c r="K28" s="139" t="s">
        <v>186</v>
      </c>
      <c r="N28" s="153"/>
    </row>
    <row r="29" spans="2:14" s="142" customFormat="1">
      <c r="B29" s="149" t="s">
        <v>223</v>
      </c>
      <c r="C29" s="149" t="s">
        <v>163</v>
      </c>
      <c r="D29" s="149" t="s">
        <v>224</v>
      </c>
      <c r="E29" s="150">
        <v>841723</v>
      </c>
      <c r="F29" s="151">
        <v>73.900000000000006</v>
      </c>
      <c r="G29" s="151">
        <v>56.164000000000001</v>
      </c>
      <c r="H29" s="152">
        <v>2205</v>
      </c>
      <c r="I29" s="152" t="s">
        <v>225</v>
      </c>
      <c r="J29" s="149" t="s">
        <v>226</v>
      </c>
      <c r="K29" s="149" t="s">
        <v>185</v>
      </c>
      <c r="N29" s="153"/>
    </row>
    <row r="30" spans="2:14" s="142" customFormat="1">
      <c r="B30" s="149" t="s">
        <v>223</v>
      </c>
      <c r="C30" s="149" t="s">
        <v>163</v>
      </c>
      <c r="D30" s="149" t="s">
        <v>227</v>
      </c>
      <c r="E30" s="150">
        <v>841722</v>
      </c>
      <c r="F30" s="151">
        <v>73.900000000000006</v>
      </c>
      <c r="G30" s="151">
        <v>56.164000000000001</v>
      </c>
      <c r="H30" s="152">
        <v>2205</v>
      </c>
      <c r="I30" s="152" t="s">
        <v>225</v>
      </c>
      <c r="J30" s="149" t="s">
        <v>226</v>
      </c>
      <c r="K30" s="149" t="s">
        <v>185</v>
      </c>
      <c r="N30" s="153"/>
    </row>
    <row r="31" spans="2:14" s="142" customFormat="1">
      <c r="B31" s="149" t="s">
        <v>223</v>
      </c>
      <c r="C31" s="149" t="s">
        <v>163</v>
      </c>
      <c r="D31" s="149" t="s">
        <v>228</v>
      </c>
      <c r="E31" s="150">
        <v>841721</v>
      </c>
      <c r="F31" s="151">
        <v>73.900000000000006</v>
      </c>
      <c r="G31" s="151">
        <v>56.164000000000001</v>
      </c>
      <c r="H31" s="152">
        <v>2070</v>
      </c>
      <c r="I31" s="152" t="s">
        <v>225</v>
      </c>
      <c r="J31" s="149" t="s">
        <v>226</v>
      </c>
      <c r="K31" s="149" t="s">
        <v>185</v>
      </c>
      <c r="N31" s="153"/>
    </row>
    <row r="32" spans="2:14" s="142" customFormat="1">
      <c r="B32" s="149" t="s">
        <v>223</v>
      </c>
      <c r="C32" s="149" t="s">
        <v>163</v>
      </c>
      <c r="D32" s="149" t="s">
        <v>229</v>
      </c>
      <c r="E32" s="150">
        <v>841720</v>
      </c>
      <c r="F32" s="151">
        <v>147.81</v>
      </c>
      <c r="G32" s="151">
        <v>112.3356</v>
      </c>
      <c r="H32" s="152">
        <v>4452</v>
      </c>
      <c r="I32" s="152" t="s">
        <v>230</v>
      </c>
      <c r="J32" s="149" t="s">
        <v>226</v>
      </c>
      <c r="K32" s="149" t="s">
        <v>185</v>
      </c>
      <c r="N32" s="153"/>
    </row>
    <row r="33" spans="2:14" s="142" customFormat="1">
      <c r="B33" s="149" t="s">
        <v>223</v>
      </c>
      <c r="C33" s="149" t="s">
        <v>247</v>
      </c>
      <c r="D33" s="149" t="s">
        <v>248</v>
      </c>
      <c r="E33" s="150">
        <v>888029</v>
      </c>
      <c r="F33" s="151">
        <v>1161.9000000000001</v>
      </c>
      <c r="G33" s="151">
        <v>883.0440000000001</v>
      </c>
      <c r="H33" s="152">
        <v>25704</v>
      </c>
      <c r="I33" s="152" t="s">
        <v>249</v>
      </c>
      <c r="J33" s="149" t="s">
        <v>187</v>
      </c>
      <c r="K33" s="149" t="s">
        <v>186</v>
      </c>
      <c r="N33" s="153"/>
    </row>
    <row r="34" spans="2:14" s="142" customFormat="1">
      <c r="B34" s="139" t="s">
        <v>223</v>
      </c>
      <c r="C34" s="139" t="s">
        <v>247</v>
      </c>
      <c r="D34" s="139" t="s">
        <v>231</v>
      </c>
      <c r="E34" s="143" t="s">
        <v>232</v>
      </c>
      <c r="F34" s="140">
        <v>188</v>
      </c>
      <c r="G34" s="140">
        <v>142.88</v>
      </c>
      <c r="H34" s="141"/>
      <c r="I34" s="141" t="s">
        <v>233</v>
      </c>
      <c r="J34" s="139" t="s">
        <v>234</v>
      </c>
      <c r="K34" s="139" t="s">
        <v>186</v>
      </c>
      <c r="N34" s="153"/>
    </row>
    <row r="35" spans="2:14" s="142" customFormat="1">
      <c r="B35" s="139" t="s">
        <v>223</v>
      </c>
      <c r="C35" s="139" t="s">
        <v>247</v>
      </c>
      <c r="D35" s="139" t="s">
        <v>235</v>
      </c>
      <c r="E35" s="143" t="s">
        <v>236</v>
      </c>
      <c r="F35" s="140">
        <v>189</v>
      </c>
      <c r="G35" s="140">
        <v>143.63999999999999</v>
      </c>
      <c r="H35" s="141"/>
      <c r="I35" s="141" t="s">
        <v>233</v>
      </c>
      <c r="J35" s="139" t="s">
        <v>234</v>
      </c>
      <c r="K35" s="139" t="s">
        <v>186</v>
      </c>
      <c r="N35" s="153"/>
    </row>
    <row r="36" spans="2:14" s="142" customFormat="1">
      <c r="B36" s="139" t="s">
        <v>223</v>
      </c>
      <c r="C36" s="139" t="s">
        <v>247</v>
      </c>
      <c r="D36" s="139" t="s">
        <v>237</v>
      </c>
      <c r="E36" s="143" t="s">
        <v>238</v>
      </c>
      <c r="F36" s="140">
        <v>180</v>
      </c>
      <c r="G36" s="140">
        <v>136.80000000000001</v>
      </c>
      <c r="H36" s="141"/>
      <c r="I36" s="141" t="s">
        <v>233</v>
      </c>
      <c r="J36" s="139" t="s">
        <v>234</v>
      </c>
      <c r="K36" s="139" t="s">
        <v>186</v>
      </c>
      <c r="N36" s="153"/>
    </row>
    <row r="37" spans="2:14" s="142" customFormat="1">
      <c r="B37" s="139" t="s">
        <v>223</v>
      </c>
      <c r="C37" s="139" t="s">
        <v>247</v>
      </c>
      <c r="D37" s="139" t="s">
        <v>239</v>
      </c>
      <c r="E37" s="143" t="s">
        <v>240</v>
      </c>
      <c r="F37" s="140">
        <v>131</v>
      </c>
      <c r="G37" s="140">
        <v>99.56</v>
      </c>
      <c r="H37" s="141"/>
      <c r="I37" s="141" t="s">
        <v>233</v>
      </c>
      <c r="J37" s="139" t="s">
        <v>234</v>
      </c>
      <c r="K37" s="139" t="s">
        <v>186</v>
      </c>
      <c r="N37" s="153"/>
    </row>
    <row r="38" spans="2:14" s="142" customFormat="1">
      <c r="B38" s="139" t="s">
        <v>223</v>
      </c>
      <c r="C38" s="139" t="s">
        <v>247</v>
      </c>
      <c r="D38" s="139" t="s">
        <v>241</v>
      </c>
      <c r="E38" s="143" t="s">
        <v>242</v>
      </c>
      <c r="F38" s="140">
        <v>129</v>
      </c>
      <c r="G38" s="140">
        <v>98.04</v>
      </c>
      <c r="H38" s="141"/>
      <c r="I38" s="141" t="s">
        <v>233</v>
      </c>
      <c r="J38" s="139" t="s">
        <v>234</v>
      </c>
      <c r="K38" s="139" t="s">
        <v>186</v>
      </c>
      <c r="N38" s="153"/>
    </row>
    <row r="39" spans="2:14" s="142" customFormat="1">
      <c r="B39" s="139" t="s">
        <v>223</v>
      </c>
      <c r="C39" s="139" t="s">
        <v>247</v>
      </c>
      <c r="D39" s="139" t="s">
        <v>243</v>
      </c>
      <c r="E39" s="143" t="s">
        <v>244</v>
      </c>
      <c r="F39" s="140">
        <v>111</v>
      </c>
      <c r="G39" s="140">
        <v>84.36</v>
      </c>
      <c r="H39" s="141"/>
      <c r="I39" s="141" t="s">
        <v>233</v>
      </c>
      <c r="J39" s="139" t="s">
        <v>234</v>
      </c>
      <c r="K39" s="139" t="s">
        <v>186</v>
      </c>
      <c r="N39" s="153"/>
    </row>
    <row r="40" spans="2:14" s="142" customFormat="1">
      <c r="B40" s="139" t="s">
        <v>223</v>
      </c>
      <c r="C40" s="139" t="s">
        <v>247</v>
      </c>
      <c r="D40" s="139" t="s">
        <v>245</v>
      </c>
      <c r="E40" s="143" t="s">
        <v>246</v>
      </c>
      <c r="F40" s="140">
        <v>105</v>
      </c>
      <c r="G40" s="140">
        <v>79.8</v>
      </c>
      <c r="H40" s="141"/>
      <c r="I40" s="141" t="s">
        <v>233</v>
      </c>
      <c r="J40" s="139" t="s">
        <v>234</v>
      </c>
      <c r="K40" s="139" t="s">
        <v>186</v>
      </c>
      <c r="N40" s="153"/>
    </row>
    <row r="41" spans="2:14" s="142" customFormat="1">
      <c r="B41" s="149" t="s">
        <v>223</v>
      </c>
      <c r="C41" s="149" t="s">
        <v>671</v>
      </c>
      <c r="D41" s="149" t="s">
        <v>672</v>
      </c>
      <c r="E41" s="150" t="s">
        <v>673</v>
      </c>
      <c r="F41" s="151">
        <v>610</v>
      </c>
      <c r="G41" s="151">
        <v>603.90000000000009</v>
      </c>
      <c r="H41" s="152"/>
      <c r="I41" s="152" t="s">
        <v>674</v>
      </c>
      <c r="J41" s="149" t="s">
        <v>254</v>
      </c>
      <c r="K41" s="149" t="s">
        <v>185</v>
      </c>
      <c r="N41" s="153"/>
    </row>
    <row r="42" spans="2:14" s="142" customFormat="1">
      <c r="B42" s="149" t="s">
        <v>223</v>
      </c>
      <c r="C42" s="149" t="s">
        <v>671</v>
      </c>
      <c r="D42" s="149" t="s">
        <v>675</v>
      </c>
      <c r="E42" s="150" t="s">
        <v>676</v>
      </c>
      <c r="F42" s="151">
        <v>610</v>
      </c>
      <c r="G42" s="151">
        <v>603.90000000000009</v>
      </c>
      <c r="H42" s="152"/>
      <c r="I42" s="152" t="s">
        <v>674</v>
      </c>
      <c r="J42" s="149" t="s">
        <v>254</v>
      </c>
      <c r="K42" s="149" t="s">
        <v>185</v>
      </c>
      <c r="N42" s="153"/>
    </row>
    <row r="43" spans="2:14" s="142" customFormat="1">
      <c r="B43" s="149" t="s">
        <v>223</v>
      </c>
      <c r="C43" s="149" t="s">
        <v>671</v>
      </c>
      <c r="D43" s="149" t="s">
        <v>677</v>
      </c>
      <c r="E43" s="150" t="s">
        <v>678</v>
      </c>
      <c r="F43" s="151">
        <v>610</v>
      </c>
      <c r="G43" s="151">
        <v>603.90000000000009</v>
      </c>
      <c r="H43" s="152"/>
      <c r="I43" s="152" t="s">
        <v>674</v>
      </c>
      <c r="J43" s="149" t="s">
        <v>254</v>
      </c>
      <c r="K43" s="149" t="s">
        <v>185</v>
      </c>
      <c r="N43" s="153"/>
    </row>
    <row r="44" spans="2:14" s="142" customFormat="1">
      <c r="B44" s="149" t="s">
        <v>223</v>
      </c>
      <c r="C44" s="149" t="s">
        <v>671</v>
      </c>
      <c r="D44" s="149" t="s">
        <v>679</v>
      </c>
      <c r="E44" s="150" t="s">
        <v>680</v>
      </c>
      <c r="F44" s="151">
        <v>610</v>
      </c>
      <c r="G44" s="151">
        <v>603.90000000000009</v>
      </c>
      <c r="H44" s="152"/>
      <c r="I44" s="152" t="s">
        <v>674</v>
      </c>
      <c r="J44" s="149" t="s">
        <v>254</v>
      </c>
      <c r="K44" s="149" t="s">
        <v>185</v>
      </c>
      <c r="N44" s="153"/>
    </row>
    <row r="45" spans="2:14" s="142" customFormat="1">
      <c r="B45" s="149" t="s">
        <v>223</v>
      </c>
      <c r="C45" s="149" t="s">
        <v>671</v>
      </c>
      <c r="D45" s="149" t="s">
        <v>681</v>
      </c>
      <c r="E45" s="150" t="s">
        <v>682</v>
      </c>
      <c r="F45" s="151">
        <v>610</v>
      </c>
      <c r="G45" s="151">
        <v>603.90000000000009</v>
      </c>
      <c r="H45" s="152"/>
      <c r="I45" s="152" t="s">
        <v>674</v>
      </c>
      <c r="J45" s="149" t="s">
        <v>254</v>
      </c>
      <c r="K45" s="149" t="s">
        <v>185</v>
      </c>
      <c r="N45" s="153"/>
    </row>
    <row r="46" spans="2:14" s="142" customFormat="1">
      <c r="B46" s="149" t="s">
        <v>223</v>
      </c>
      <c r="C46" s="149" t="s">
        <v>671</v>
      </c>
      <c r="D46" s="149" t="s">
        <v>683</v>
      </c>
      <c r="E46" s="150" t="s">
        <v>684</v>
      </c>
      <c r="F46" s="151">
        <v>610</v>
      </c>
      <c r="G46" s="151">
        <v>603.90000000000009</v>
      </c>
      <c r="H46" s="152"/>
      <c r="I46" s="152" t="s">
        <v>674</v>
      </c>
      <c r="J46" s="149" t="s">
        <v>254</v>
      </c>
      <c r="K46" s="149" t="s">
        <v>185</v>
      </c>
      <c r="N46" s="153"/>
    </row>
    <row r="47" spans="2:14" s="142" customFormat="1">
      <c r="B47" s="149" t="s">
        <v>223</v>
      </c>
      <c r="C47" s="149" t="s">
        <v>671</v>
      </c>
      <c r="D47" s="149" t="s">
        <v>685</v>
      </c>
      <c r="E47" s="150" t="s">
        <v>686</v>
      </c>
      <c r="F47" s="151">
        <v>610</v>
      </c>
      <c r="G47" s="151">
        <v>603.90000000000009</v>
      </c>
      <c r="H47" s="152"/>
      <c r="I47" s="152" t="s">
        <v>674</v>
      </c>
      <c r="J47" s="149" t="s">
        <v>254</v>
      </c>
      <c r="K47" s="149" t="s">
        <v>185</v>
      </c>
      <c r="N47" s="153"/>
    </row>
    <row r="48" spans="2:14" s="142" customFormat="1">
      <c r="B48" s="149" t="s">
        <v>223</v>
      </c>
      <c r="C48" s="149" t="s">
        <v>671</v>
      </c>
      <c r="D48" s="149" t="s">
        <v>687</v>
      </c>
      <c r="E48" s="150" t="s">
        <v>688</v>
      </c>
      <c r="F48" s="151">
        <v>610</v>
      </c>
      <c r="G48" s="151">
        <v>603.90000000000009</v>
      </c>
      <c r="H48" s="152"/>
      <c r="I48" s="152" t="s">
        <v>674</v>
      </c>
      <c r="J48" s="149" t="s">
        <v>254</v>
      </c>
      <c r="K48" s="149" t="s">
        <v>185</v>
      </c>
      <c r="N48" s="153"/>
    </row>
    <row r="49" spans="2:14" s="142" customFormat="1">
      <c r="B49" s="149" t="s">
        <v>223</v>
      </c>
      <c r="C49" s="149" t="s">
        <v>671</v>
      </c>
      <c r="D49" s="149" t="s">
        <v>689</v>
      </c>
      <c r="E49" s="150" t="s">
        <v>690</v>
      </c>
      <c r="F49" s="151">
        <v>610</v>
      </c>
      <c r="G49" s="151">
        <v>603.90000000000009</v>
      </c>
      <c r="H49" s="152"/>
      <c r="I49" s="152" t="s">
        <v>674</v>
      </c>
      <c r="J49" s="149" t="s">
        <v>254</v>
      </c>
      <c r="K49" s="149" t="s">
        <v>185</v>
      </c>
      <c r="N49" s="153"/>
    </row>
    <row r="50" spans="2:14" s="142" customFormat="1">
      <c r="B50" s="149" t="s">
        <v>223</v>
      </c>
      <c r="C50" s="149" t="s">
        <v>671</v>
      </c>
      <c r="D50" s="149" t="s">
        <v>691</v>
      </c>
      <c r="E50" s="150" t="s">
        <v>692</v>
      </c>
      <c r="F50" s="151">
        <v>610</v>
      </c>
      <c r="G50" s="151">
        <v>603.90000000000009</v>
      </c>
      <c r="H50" s="152">
        <v>0</v>
      </c>
      <c r="I50" s="152" t="s">
        <v>674</v>
      </c>
      <c r="J50" s="149" t="s">
        <v>254</v>
      </c>
      <c r="K50" s="149" t="s">
        <v>185</v>
      </c>
      <c r="N50" s="153"/>
    </row>
    <row r="51" spans="2:14" s="142" customFormat="1">
      <c r="B51" s="149" t="s">
        <v>223</v>
      </c>
      <c r="C51" s="149" t="s">
        <v>671</v>
      </c>
      <c r="D51" s="149" t="s">
        <v>693</v>
      </c>
      <c r="E51" s="150" t="s">
        <v>694</v>
      </c>
      <c r="F51" s="151">
        <v>610</v>
      </c>
      <c r="G51" s="151">
        <v>603.90000000000009</v>
      </c>
      <c r="H51" s="152"/>
      <c r="I51" s="152" t="s">
        <v>674</v>
      </c>
      <c r="J51" s="149" t="s">
        <v>254</v>
      </c>
      <c r="K51" s="149" t="s">
        <v>185</v>
      </c>
      <c r="N51" s="153"/>
    </row>
    <row r="52" spans="2:14" s="142" customFormat="1">
      <c r="B52" s="149" t="s">
        <v>223</v>
      </c>
      <c r="C52" s="149" t="s">
        <v>671</v>
      </c>
      <c r="D52" s="149" t="s">
        <v>695</v>
      </c>
      <c r="E52" s="150" t="s">
        <v>696</v>
      </c>
      <c r="F52" s="151">
        <v>610</v>
      </c>
      <c r="G52" s="151">
        <v>603.90000000000009</v>
      </c>
      <c r="H52" s="152"/>
      <c r="I52" s="152" t="s">
        <v>674</v>
      </c>
      <c r="J52" s="149" t="s">
        <v>254</v>
      </c>
      <c r="K52" s="149" t="s">
        <v>185</v>
      </c>
      <c r="N52" s="153"/>
    </row>
    <row r="53" spans="2:14" s="142" customFormat="1">
      <c r="B53" s="149" t="s">
        <v>223</v>
      </c>
      <c r="C53" s="149" t="s">
        <v>669</v>
      </c>
      <c r="D53" s="149" t="s">
        <v>670</v>
      </c>
      <c r="E53" s="150" t="s">
        <v>252</v>
      </c>
      <c r="F53" s="151">
        <v>340</v>
      </c>
      <c r="G53" s="151">
        <v>336.59999999999997</v>
      </c>
      <c r="H53" s="152"/>
      <c r="I53" s="152"/>
      <c r="J53" s="149"/>
      <c r="K53" s="149"/>
      <c r="N53" s="153"/>
    </row>
    <row r="54" spans="2:14" s="142" customFormat="1">
      <c r="B54" s="149" t="s">
        <v>223</v>
      </c>
      <c r="C54" s="149" t="s">
        <v>250</v>
      </c>
      <c r="D54" s="149" t="s">
        <v>251</v>
      </c>
      <c r="E54" s="150" t="s">
        <v>252</v>
      </c>
      <c r="F54" s="151">
        <v>340</v>
      </c>
      <c r="G54" s="151">
        <v>336.6</v>
      </c>
      <c r="H54" s="152"/>
      <c r="I54" s="152" t="s">
        <v>253</v>
      </c>
      <c r="J54" s="149" t="s">
        <v>254</v>
      </c>
      <c r="K54" s="149" t="s">
        <v>185</v>
      </c>
      <c r="N54" s="153"/>
    </row>
    <row r="55" spans="2:14" s="142" customFormat="1">
      <c r="B55" s="149" t="s">
        <v>223</v>
      </c>
      <c r="C55" s="149" t="s">
        <v>250</v>
      </c>
      <c r="D55" s="149" t="s">
        <v>255</v>
      </c>
      <c r="E55" s="150" t="s">
        <v>256</v>
      </c>
      <c r="F55" s="151">
        <v>194</v>
      </c>
      <c r="G55" s="151">
        <v>147.44</v>
      </c>
      <c r="H55" s="152"/>
      <c r="I55" s="152" t="s">
        <v>257</v>
      </c>
      <c r="J55" s="149" t="s">
        <v>254</v>
      </c>
      <c r="K55" s="149" t="s">
        <v>185</v>
      </c>
      <c r="N55" s="153"/>
    </row>
    <row r="56" spans="2:14" s="142" customFormat="1">
      <c r="B56" s="149" t="s">
        <v>223</v>
      </c>
      <c r="C56" s="149" t="s">
        <v>250</v>
      </c>
      <c r="D56" s="149" t="s">
        <v>258</v>
      </c>
      <c r="E56" s="150" t="s">
        <v>259</v>
      </c>
      <c r="F56" s="151">
        <v>109</v>
      </c>
      <c r="G56" s="151">
        <v>91.56</v>
      </c>
      <c r="H56" s="152"/>
      <c r="I56" s="152" t="s">
        <v>260</v>
      </c>
      <c r="J56" s="149" t="s">
        <v>254</v>
      </c>
      <c r="K56" s="149" t="s">
        <v>185</v>
      </c>
      <c r="N56" s="153"/>
    </row>
    <row r="57" spans="2:14" s="142" customFormat="1">
      <c r="B57" s="149" t="s">
        <v>223</v>
      </c>
      <c r="C57" s="149" t="s">
        <v>250</v>
      </c>
      <c r="D57" s="149" t="s">
        <v>261</v>
      </c>
      <c r="E57" s="150" t="s">
        <v>262</v>
      </c>
      <c r="F57" s="151">
        <v>340</v>
      </c>
      <c r="G57" s="151">
        <v>258.39999999999998</v>
      </c>
      <c r="H57" s="152"/>
      <c r="I57" s="152" t="s">
        <v>253</v>
      </c>
      <c r="J57" s="149" t="s">
        <v>254</v>
      </c>
      <c r="K57" s="149" t="s">
        <v>185</v>
      </c>
      <c r="N57" s="153"/>
    </row>
    <row r="58" spans="2:14" s="142" customFormat="1">
      <c r="B58" s="149" t="s">
        <v>223</v>
      </c>
      <c r="C58" s="149" t="s">
        <v>250</v>
      </c>
      <c r="D58" s="149" t="s">
        <v>263</v>
      </c>
      <c r="E58" s="150" t="s">
        <v>264</v>
      </c>
      <c r="F58" s="151">
        <v>194</v>
      </c>
      <c r="G58" s="151">
        <v>147.44</v>
      </c>
      <c r="H58" s="152"/>
      <c r="I58" s="152" t="s">
        <v>257</v>
      </c>
      <c r="J58" s="149" t="s">
        <v>254</v>
      </c>
      <c r="K58" s="149" t="s">
        <v>185</v>
      </c>
      <c r="N58" s="153"/>
    </row>
    <row r="59" spans="2:14" s="142" customFormat="1">
      <c r="B59" s="149" t="s">
        <v>223</v>
      </c>
      <c r="C59" s="149" t="s">
        <v>250</v>
      </c>
      <c r="D59" s="149" t="s">
        <v>265</v>
      </c>
      <c r="E59" s="150" t="s">
        <v>266</v>
      </c>
      <c r="F59" s="151">
        <v>109</v>
      </c>
      <c r="G59" s="151">
        <v>91.56</v>
      </c>
      <c r="H59" s="152"/>
      <c r="I59" s="152" t="s">
        <v>260</v>
      </c>
      <c r="J59" s="149" t="s">
        <v>254</v>
      </c>
      <c r="K59" s="149" t="s">
        <v>185</v>
      </c>
      <c r="N59" s="153"/>
    </row>
    <row r="60" spans="2:14" s="142" customFormat="1">
      <c r="B60" s="149" t="s">
        <v>223</v>
      </c>
      <c r="C60" s="149" t="s">
        <v>250</v>
      </c>
      <c r="D60" s="149" t="s">
        <v>267</v>
      </c>
      <c r="E60" s="150" t="s">
        <v>268</v>
      </c>
      <c r="F60" s="151">
        <v>340</v>
      </c>
      <c r="G60" s="151">
        <v>258.39999999999998</v>
      </c>
      <c r="H60" s="152"/>
      <c r="I60" s="152" t="s">
        <v>253</v>
      </c>
      <c r="J60" s="149" t="s">
        <v>254</v>
      </c>
      <c r="K60" s="149" t="s">
        <v>185</v>
      </c>
      <c r="N60" s="153"/>
    </row>
    <row r="61" spans="2:14" s="142" customFormat="1">
      <c r="B61" s="149" t="s">
        <v>223</v>
      </c>
      <c r="C61" s="149" t="s">
        <v>250</v>
      </c>
      <c r="D61" s="149" t="s">
        <v>269</v>
      </c>
      <c r="E61" s="150" t="s">
        <v>270</v>
      </c>
      <c r="F61" s="151">
        <v>194</v>
      </c>
      <c r="G61" s="151">
        <v>147.44</v>
      </c>
      <c r="H61" s="152">
        <v>0</v>
      </c>
      <c r="I61" s="152" t="s">
        <v>257</v>
      </c>
      <c r="J61" s="149" t="s">
        <v>254</v>
      </c>
      <c r="K61" s="149" t="s">
        <v>185</v>
      </c>
      <c r="N61" s="153"/>
    </row>
    <row r="62" spans="2:14" s="142" customFormat="1">
      <c r="B62" s="149" t="s">
        <v>223</v>
      </c>
      <c r="C62" s="149" t="s">
        <v>250</v>
      </c>
      <c r="D62" s="149" t="s">
        <v>271</v>
      </c>
      <c r="E62" s="150" t="s">
        <v>272</v>
      </c>
      <c r="F62" s="151">
        <v>109</v>
      </c>
      <c r="G62" s="151">
        <v>91.56</v>
      </c>
      <c r="H62" s="152"/>
      <c r="I62" s="152" t="s">
        <v>260</v>
      </c>
      <c r="J62" s="149" t="s">
        <v>254</v>
      </c>
      <c r="K62" s="149" t="s">
        <v>185</v>
      </c>
      <c r="N62" s="153"/>
    </row>
    <row r="63" spans="2:14" s="142" customFormat="1">
      <c r="B63" s="149" t="s">
        <v>223</v>
      </c>
      <c r="C63" s="149" t="s">
        <v>250</v>
      </c>
      <c r="D63" s="149" t="s">
        <v>273</v>
      </c>
      <c r="E63" s="150" t="s">
        <v>274</v>
      </c>
      <c r="F63" s="151">
        <v>340</v>
      </c>
      <c r="G63" s="151">
        <v>258.39999999999998</v>
      </c>
      <c r="H63" s="152"/>
      <c r="I63" s="152" t="s">
        <v>253</v>
      </c>
      <c r="J63" s="149" t="s">
        <v>254</v>
      </c>
      <c r="K63" s="149" t="s">
        <v>185</v>
      </c>
      <c r="N63" s="153"/>
    </row>
    <row r="64" spans="2:14" s="142" customFormat="1">
      <c r="B64" s="149" t="s">
        <v>223</v>
      </c>
      <c r="C64" s="149" t="s">
        <v>250</v>
      </c>
      <c r="D64" s="149" t="s">
        <v>275</v>
      </c>
      <c r="E64" s="150" t="s">
        <v>276</v>
      </c>
      <c r="F64" s="151">
        <v>194</v>
      </c>
      <c r="G64" s="151">
        <v>147.44</v>
      </c>
      <c r="H64" s="152"/>
      <c r="I64" s="152" t="s">
        <v>257</v>
      </c>
      <c r="J64" s="149" t="s">
        <v>254</v>
      </c>
      <c r="K64" s="149" t="s">
        <v>185</v>
      </c>
      <c r="N64" s="153"/>
    </row>
    <row r="65" spans="2:14" s="142" customFormat="1">
      <c r="B65" s="149" t="s">
        <v>223</v>
      </c>
      <c r="C65" s="149" t="s">
        <v>250</v>
      </c>
      <c r="D65" s="149" t="s">
        <v>277</v>
      </c>
      <c r="E65" s="150" t="s">
        <v>278</v>
      </c>
      <c r="F65" s="151">
        <v>109</v>
      </c>
      <c r="G65" s="151">
        <v>91.56</v>
      </c>
      <c r="H65" s="152"/>
      <c r="I65" s="152" t="s">
        <v>260</v>
      </c>
      <c r="J65" s="149" t="s">
        <v>254</v>
      </c>
      <c r="K65" s="149" t="s">
        <v>185</v>
      </c>
      <c r="N65" s="153"/>
    </row>
    <row r="66" spans="2:14" s="142" customFormat="1">
      <c r="B66" s="149" t="s">
        <v>223</v>
      </c>
      <c r="C66" s="149" t="s">
        <v>250</v>
      </c>
      <c r="D66" s="149" t="s">
        <v>279</v>
      </c>
      <c r="E66" s="150" t="s">
        <v>280</v>
      </c>
      <c r="F66" s="151">
        <v>340</v>
      </c>
      <c r="G66" s="151">
        <v>258.39999999999998</v>
      </c>
      <c r="H66" s="152"/>
      <c r="I66" s="152" t="s">
        <v>253</v>
      </c>
      <c r="J66" s="149" t="s">
        <v>254</v>
      </c>
      <c r="K66" s="149" t="s">
        <v>185</v>
      </c>
      <c r="N66" s="153"/>
    </row>
    <row r="67" spans="2:14" s="142" customFormat="1">
      <c r="B67" s="149" t="s">
        <v>223</v>
      </c>
      <c r="C67" s="149" t="s">
        <v>250</v>
      </c>
      <c r="D67" s="149" t="s">
        <v>281</v>
      </c>
      <c r="E67" s="150" t="s">
        <v>282</v>
      </c>
      <c r="F67" s="151">
        <v>194</v>
      </c>
      <c r="G67" s="151">
        <v>147.44</v>
      </c>
      <c r="H67" s="152"/>
      <c r="I67" s="152" t="s">
        <v>257</v>
      </c>
      <c r="J67" s="149" t="s">
        <v>254</v>
      </c>
      <c r="K67" s="149" t="s">
        <v>185</v>
      </c>
      <c r="N67" s="153"/>
    </row>
    <row r="68" spans="2:14" s="142" customFormat="1">
      <c r="B68" s="149" t="s">
        <v>223</v>
      </c>
      <c r="C68" s="149" t="s">
        <v>250</v>
      </c>
      <c r="D68" s="149" t="s">
        <v>283</v>
      </c>
      <c r="E68" s="150" t="s">
        <v>284</v>
      </c>
      <c r="F68" s="151">
        <v>109</v>
      </c>
      <c r="G68" s="151">
        <v>91.56</v>
      </c>
      <c r="H68" s="152"/>
      <c r="I68" s="152" t="s">
        <v>260</v>
      </c>
      <c r="J68" s="149" t="s">
        <v>254</v>
      </c>
      <c r="K68" s="149" t="s">
        <v>185</v>
      </c>
      <c r="N68" s="153"/>
    </row>
    <row r="69" spans="2:14" s="142" customFormat="1">
      <c r="B69" s="149" t="s">
        <v>223</v>
      </c>
      <c r="C69" s="149" t="s">
        <v>250</v>
      </c>
      <c r="D69" s="149" t="s">
        <v>285</v>
      </c>
      <c r="E69" s="150" t="s">
        <v>286</v>
      </c>
      <c r="F69" s="151">
        <v>340</v>
      </c>
      <c r="G69" s="151">
        <v>258.39999999999998</v>
      </c>
      <c r="H69" s="152"/>
      <c r="I69" s="152" t="s">
        <v>253</v>
      </c>
      <c r="J69" s="149" t="s">
        <v>254</v>
      </c>
      <c r="K69" s="149" t="s">
        <v>185</v>
      </c>
      <c r="N69" s="153"/>
    </row>
    <row r="70" spans="2:14" s="142" customFormat="1">
      <c r="B70" s="149" t="s">
        <v>223</v>
      </c>
      <c r="C70" s="149" t="s">
        <v>250</v>
      </c>
      <c r="D70" s="149" t="s">
        <v>287</v>
      </c>
      <c r="E70" s="150" t="s">
        <v>288</v>
      </c>
      <c r="F70" s="151">
        <v>194</v>
      </c>
      <c r="G70" s="151">
        <v>147.44</v>
      </c>
      <c r="H70" s="152"/>
      <c r="I70" s="152" t="s">
        <v>257</v>
      </c>
      <c r="J70" s="149" t="s">
        <v>254</v>
      </c>
      <c r="K70" s="149" t="s">
        <v>185</v>
      </c>
      <c r="N70" s="153"/>
    </row>
    <row r="71" spans="2:14" s="142" customFormat="1">
      <c r="B71" s="149" t="s">
        <v>223</v>
      </c>
      <c r="C71" s="149" t="s">
        <v>250</v>
      </c>
      <c r="D71" s="149" t="s">
        <v>289</v>
      </c>
      <c r="E71" s="150" t="s">
        <v>290</v>
      </c>
      <c r="F71" s="151">
        <v>109</v>
      </c>
      <c r="G71" s="151">
        <v>91.56</v>
      </c>
      <c r="H71" s="152"/>
      <c r="I71" s="152" t="s">
        <v>260</v>
      </c>
      <c r="J71" s="149" t="s">
        <v>254</v>
      </c>
      <c r="K71" s="149" t="s">
        <v>185</v>
      </c>
      <c r="N71" s="153"/>
    </row>
    <row r="72" spans="2:14" s="142" customFormat="1">
      <c r="B72" s="149" t="s">
        <v>223</v>
      </c>
      <c r="C72" s="149" t="s">
        <v>250</v>
      </c>
      <c r="D72" s="149" t="s">
        <v>291</v>
      </c>
      <c r="E72" s="150" t="s">
        <v>292</v>
      </c>
      <c r="F72" s="151">
        <v>340</v>
      </c>
      <c r="G72" s="151">
        <v>258.39999999999998</v>
      </c>
      <c r="H72" s="152"/>
      <c r="I72" s="152" t="s">
        <v>253</v>
      </c>
      <c r="J72" s="149" t="s">
        <v>254</v>
      </c>
      <c r="K72" s="149" t="s">
        <v>185</v>
      </c>
      <c r="N72" s="153"/>
    </row>
    <row r="73" spans="2:14" s="142" customFormat="1">
      <c r="B73" s="149" t="s">
        <v>223</v>
      </c>
      <c r="C73" s="149" t="s">
        <v>250</v>
      </c>
      <c r="D73" s="149" t="s">
        <v>293</v>
      </c>
      <c r="E73" s="150" t="s">
        <v>294</v>
      </c>
      <c r="F73" s="151">
        <v>194</v>
      </c>
      <c r="G73" s="151">
        <v>147.44</v>
      </c>
      <c r="H73" s="152"/>
      <c r="I73" s="152" t="s">
        <v>257</v>
      </c>
      <c r="J73" s="149" t="s">
        <v>254</v>
      </c>
      <c r="K73" s="149" t="s">
        <v>185</v>
      </c>
      <c r="N73" s="153"/>
    </row>
    <row r="74" spans="2:14" s="142" customFormat="1">
      <c r="B74" s="149" t="s">
        <v>223</v>
      </c>
      <c r="C74" s="149" t="s">
        <v>250</v>
      </c>
      <c r="D74" s="149" t="s">
        <v>295</v>
      </c>
      <c r="E74" s="150" t="s">
        <v>296</v>
      </c>
      <c r="F74" s="151">
        <v>109</v>
      </c>
      <c r="G74" s="151">
        <v>91.56</v>
      </c>
      <c r="H74" s="152"/>
      <c r="I74" s="152" t="s">
        <v>260</v>
      </c>
      <c r="J74" s="149" t="s">
        <v>254</v>
      </c>
      <c r="K74" s="149" t="s">
        <v>185</v>
      </c>
      <c r="N74" s="153"/>
    </row>
    <row r="75" spans="2:14" s="142" customFormat="1">
      <c r="B75" s="149" t="s">
        <v>223</v>
      </c>
      <c r="C75" s="149" t="s">
        <v>250</v>
      </c>
      <c r="D75" s="149" t="s">
        <v>297</v>
      </c>
      <c r="E75" s="150" t="s">
        <v>298</v>
      </c>
      <c r="F75" s="151">
        <v>340</v>
      </c>
      <c r="G75" s="151">
        <v>258.39999999999998</v>
      </c>
      <c r="H75" s="152"/>
      <c r="I75" s="152" t="s">
        <v>253</v>
      </c>
      <c r="J75" s="149" t="s">
        <v>254</v>
      </c>
      <c r="K75" s="149" t="s">
        <v>185</v>
      </c>
      <c r="N75" s="153"/>
    </row>
    <row r="76" spans="2:14" s="142" customFormat="1">
      <c r="B76" s="149" t="s">
        <v>223</v>
      </c>
      <c r="C76" s="149" t="s">
        <v>250</v>
      </c>
      <c r="D76" s="149" t="s">
        <v>299</v>
      </c>
      <c r="E76" s="150" t="s">
        <v>300</v>
      </c>
      <c r="F76" s="151">
        <v>194</v>
      </c>
      <c r="G76" s="151">
        <v>147.44</v>
      </c>
      <c r="H76" s="152"/>
      <c r="I76" s="152" t="s">
        <v>257</v>
      </c>
      <c r="J76" s="149" t="s">
        <v>254</v>
      </c>
      <c r="K76" s="149" t="s">
        <v>185</v>
      </c>
      <c r="N76" s="153"/>
    </row>
    <row r="77" spans="2:14" s="142" customFormat="1">
      <c r="B77" s="149" t="s">
        <v>223</v>
      </c>
      <c r="C77" s="149" t="s">
        <v>250</v>
      </c>
      <c r="D77" s="149" t="s">
        <v>301</v>
      </c>
      <c r="E77" s="150" t="s">
        <v>302</v>
      </c>
      <c r="F77" s="151">
        <v>109</v>
      </c>
      <c r="G77" s="151">
        <v>91.56</v>
      </c>
      <c r="H77" s="152"/>
      <c r="I77" s="152" t="s">
        <v>260</v>
      </c>
      <c r="J77" s="149" t="s">
        <v>254</v>
      </c>
      <c r="K77" s="149" t="s">
        <v>185</v>
      </c>
      <c r="N77" s="153"/>
    </row>
    <row r="78" spans="2:14" s="142" customFormat="1">
      <c r="B78" s="149" t="s">
        <v>223</v>
      </c>
      <c r="C78" s="149" t="s">
        <v>250</v>
      </c>
      <c r="D78" s="149" t="s">
        <v>303</v>
      </c>
      <c r="E78" s="150" t="s">
        <v>304</v>
      </c>
      <c r="F78" s="151">
        <v>340</v>
      </c>
      <c r="G78" s="151">
        <v>258.39999999999998</v>
      </c>
      <c r="H78" s="152"/>
      <c r="I78" s="152" t="s">
        <v>253</v>
      </c>
      <c r="J78" s="149" t="s">
        <v>254</v>
      </c>
      <c r="K78" s="149" t="s">
        <v>185</v>
      </c>
      <c r="N78" s="153"/>
    </row>
    <row r="79" spans="2:14" s="142" customFormat="1">
      <c r="B79" s="149" t="s">
        <v>223</v>
      </c>
      <c r="C79" s="149" t="s">
        <v>250</v>
      </c>
      <c r="D79" s="149" t="s">
        <v>305</v>
      </c>
      <c r="E79" s="150" t="s">
        <v>306</v>
      </c>
      <c r="F79" s="151">
        <v>194</v>
      </c>
      <c r="G79" s="151">
        <v>147.44</v>
      </c>
      <c r="H79" s="152"/>
      <c r="I79" s="152" t="s">
        <v>257</v>
      </c>
      <c r="J79" s="149" t="s">
        <v>254</v>
      </c>
      <c r="K79" s="149" t="s">
        <v>185</v>
      </c>
      <c r="N79" s="153"/>
    </row>
    <row r="80" spans="2:14" s="142" customFormat="1">
      <c r="B80" s="149" t="s">
        <v>223</v>
      </c>
      <c r="C80" s="149" t="s">
        <v>250</v>
      </c>
      <c r="D80" s="149" t="s">
        <v>307</v>
      </c>
      <c r="E80" s="150" t="s">
        <v>308</v>
      </c>
      <c r="F80" s="151">
        <v>109</v>
      </c>
      <c r="G80" s="151">
        <v>91.56</v>
      </c>
      <c r="H80" s="152"/>
      <c r="I80" s="152" t="s">
        <v>260</v>
      </c>
      <c r="J80" s="149" t="s">
        <v>254</v>
      </c>
      <c r="K80" s="149" t="s">
        <v>185</v>
      </c>
      <c r="N80" s="153"/>
    </row>
    <row r="81" spans="2:14" s="142" customFormat="1">
      <c r="B81" s="149" t="s">
        <v>223</v>
      </c>
      <c r="C81" s="149" t="s">
        <v>250</v>
      </c>
      <c r="D81" s="149" t="s">
        <v>309</v>
      </c>
      <c r="E81" s="150" t="s">
        <v>310</v>
      </c>
      <c r="F81" s="151">
        <v>340</v>
      </c>
      <c r="G81" s="151">
        <v>258.39999999999998</v>
      </c>
      <c r="H81" s="152"/>
      <c r="I81" s="152" t="s">
        <v>253</v>
      </c>
      <c r="J81" s="149" t="s">
        <v>254</v>
      </c>
      <c r="K81" s="149" t="s">
        <v>185</v>
      </c>
      <c r="N81" s="153"/>
    </row>
    <row r="82" spans="2:14" s="142" customFormat="1">
      <c r="B82" s="149" t="s">
        <v>223</v>
      </c>
      <c r="C82" s="149" t="s">
        <v>250</v>
      </c>
      <c r="D82" s="149" t="s">
        <v>311</v>
      </c>
      <c r="E82" s="150" t="s">
        <v>312</v>
      </c>
      <c r="F82" s="151">
        <v>194</v>
      </c>
      <c r="G82" s="151">
        <v>147.44</v>
      </c>
      <c r="H82" s="152"/>
      <c r="I82" s="152" t="s">
        <v>257</v>
      </c>
      <c r="J82" s="149" t="s">
        <v>254</v>
      </c>
      <c r="K82" s="149" t="s">
        <v>185</v>
      </c>
      <c r="N82" s="153"/>
    </row>
    <row r="83" spans="2:14" s="142" customFormat="1">
      <c r="B83" s="149" t="s">
        <v>223</v>
      </c>
      <c r="C83" s="149" t="s">
        <v>250</v>
      </c>
      <c r="D83" s="149" t="s">
        <v>313</v>
      </c>
      <c r="E83" s="150" t="s">
        <v>314</v>
      </c>
      <c r="F83" s="151">
        <v>109</v>
      </c>
      <c r="G83" s="151">
        <v>91.56</v>
      </c>
      <c r="H83" s="152"/>
      <c r="I83" s="152" t="s">
        <v>260</v>
      </c>
      <c r="J83" s="149" t="s">
        <v>254</v>
      </c>
      <c r="K83" s="149" t="s">
        <v>185</v>
      </c>
      <c r="N83" s="153"/>
    </row>
    <row r="84" spans="2:14" s="142" customFormat="1">
      <c r="B84" s="149" t="s">
        <v>223</v>
      </c>
      <c r="C84" s="149" t="s">
        <v>250</v>
      </c>
      <c r="D84" s="149" t="s">
        <v>315</v>
      </c>
      <c r="E84" s="150" t="s">
        <v>316</v>
      </c>
      <c r="F84" s="151">
        <v>340</v>
      </c>
      <c r="G84" s="151">
        <v>258.39999999999998</v>
      </c>
      <c r="H84" s="152"/>
      <c r="I84" s="152" t="s">
        <v>253</v>
      </c>
      <c r="J84" s="149" t="s">
        <v>254</v>
      </c>
      <c r="K84" s="149" t="s">
        <v>185</v>
      </c>
      <c r="N84" s="153"/>
    </row>
    <row r="85" spans="2:14" s="142" customFormat="1">
      <c r="B85" s="149" t="s">
        <v>223</v>
      </c>
      <c r="C85" s="149" t="s">
        <v>250</v>
      </c>
      <c r="D85" s="149" t="s">
        <v>317</v>
      </c>
      <c r="E85" s="150" t="s">
        <v>318</v>
      </c>
      <c r="F85" s="151">
        <v>194</v>
      </c>
      <c r="G85" s="151">
        <v>147.44</v>
      </c>
      <c r="H85" s="152"/>
      <c r="I85" s="152" t="s">
        <v>257</v>
      </c>
      <c r="J85" s="149" t="s">
        <v>254</v>
      </c>
      <c r="K85" s="149" t="s">
        <v>185</v>
      </c>
      <c r="N85" s="153"/>
    </row>
    <row r="86" spans="2:14" s="142" customFormat="1">
      <c r="B86" s="149" t="s">
        <v>223</v>
      </c>
      <c r="C86" s="149" t="s">
        <v>250</v>
      </c>
      <c r="D86" s="149" t="s">
        <v>319</v>
      </c>
      <c r="E86" s="150" t="s">
        <v>320</v>
      </c>
      <c r="F86" s="151">
        <v>109</v>
      </c>
      <c r="G86" s="151">
        <v>91.56</v>
      </c>
      <c r="H86" s="152"/>
      <c r="I86" s="152" t="s">
        <v>260</v>
      </c>
      <c r="J86" s="149" t="s">
        <v>254</v>
      </c>
      <c r="K86" s="149" t="s">
        <v>185</v>
      </c>
      <c r="N86" s="153"/>
    </row>
    <row r="87" spans="2:14" s="142" customFormat="1">
      <c r="B87" s="149" t="s">
        <v>223</v>
      </c>
      <c r="C87" s="149" t="s">
        <v>250</v>
      </c>
      <c r="D87" s="149" t="s">
        <v>321</v>
      </c>
      <c r="E87" s="150" t="s">
        <v>322</v>
      </c>
      <c r="F87" s="151">
        <v>340</v>
      </c>
      <c r="G87" s="151">
        <v>258.39999999999998</v>
      </c>
      <c r="H87" s="152"/>
      <c r="I87" s="152" t="s">
        <v>253</v>
      </c>
      <c r="J87" s="149" t="s">
        <v>254</v>
      </c>
      <c r="K87" s="149" t="s">
        <v>185</v>
      </c>
      <c r="N87" s="153"/>
    </row>
    <row r="88" spans="2:14" s="142" customFormat="1">
      <c r="B88" s="149" t="s">
        <v>223</v>
      </c>
      <c r="C88" s="149" t="s">
        <v>250</v>
      </c>
      <c r="D88" s="149" t="s">
        <v>323</v>
      </c>
      <c r="E88" s="150" t="s">
        <v>324</v>
      </c>
      <c r="F88" s="151">
        <v>194</v>
      </c>
      <c r="G88" s="151">
        <v>147.44</v>
      </c>
      <c r="H88" s="152"/>
      <c r="I88" s="152" t="s">
        <v>257</v>
      </c>
      <c r="J88" s="149" t="s">
        <v>254</v>
      </c>
      <c r="K88" s="149" t="s">
        <v>185</v>
      </c>
      <c r="N88" s="153"/>
    </row>
    <row r="89" spans="2:14" s="142" customFormat="1">
      <c r="B89" s="149" t="s">
        <v>223</v>
      </c>
      <c r="C89" s="149" t="s">
        <v>250</v>
      </c>
      <c r="D89" s="149" t="s">
        <v>325</v>
      </c>
      <c r="E89" s="150" t="s">
        <v>326</v>
      </c>
      <c r="F89" s="151">
        <v>109</v>
      </c>
      <c r="G89" s="151">
        <v>91.56</v>
      </c>
      <c r="H89" s="152"/>
      <c r="I89" s="152" t="s">
        <v>260</v>
      </c>
      <c r="J89" s="149" t="s">
        <v>254</v>
      </c>
      <c r="K89" s="149" t="s">
        <v>185</v>
      </c>
      <c r="N89" s="153"/>
    </row>
    <row r="90" spans="2:14" s="142" customFormat="1">
      <c r="B90" s="149" t="s">
        <v>223</v>
      </c>
      <c r="C90" s="149" t="s">
        <v>250</v>
      </c>
      <c r="D90" s="149" t="s">
        <v>327</v>
      </c>
      <c r="E90" s="150" t="s">
        <v>328</v>
      </c>
      <c r="F90" s="151">
        <v>185</v>
      </c>
      <c r="G90" s="151">
        <v>155.4</v>
      </c>
      <c r="H90" s="152"/>
      <c r="I90" s="152" t="s">
        <v>183</v>
      </c>
      <c r="J90" s="149" t="s">
        <v>329</v>
      </c>
      <c r="K90" s="149" t="s">
        <v>185</v>
      </c>
      <c r="N90" s="153"/>
    </row>
    <row r="91" spans="2:14" s="142" customFormat="1">
      <c r="B91" s="149" t="s">
        <v>223</v>
      </c>
      <c r="C91" s="149" t="s">
        <v>250</v>
      </c>
      <c r="D91" s="149" t="s">
        <v>330</v>
      </c>
      <c r="E91" s="150" t="s">
        <v>331</v>
      </c>
      <c r="F91" s="151">
        <v>58</v>
      </c>
      <c r="G91" s="151">
        <v>48.72</v>
      </c>
      <c r="H91" s="152"/>
      <c r="I91" s="152" t="s">
        <v>183</v>
      </c>
      <c r="J91" s="149" t="s">
        <v>329</v>
      </c>
      <c r="K91" s="149" t="s">
        <v>185</v>
      </c>
      <c r="N91" s="153"/>
    </row>
    <row r="92" spans="2:14" s="142" customFormat="1">
      <c r="B92" s="149" t="s">
        <v>223</v>
      </c>
      <c r="C92" s="149" t="s">
        <v>250</v>
      </c>
      <c r="D92" s="149" t="s">
        <v>332</v>
      </c>
      <c r="E92" s="150" t="s">
        <v>333</v>
      </c>
      <c r="F92" s="151">
        <v>30</v>
      </c>
      <c r="G92" s="151">
        <v>22.8</v>
      </c>
      <c r="H92" s="152"/>
      <c r="I92" s="152" t="s">
        <v>183</v>
      </c>
      <c r="J92" s="149" t="s">
        <v>329</v>
      </c>
      <c r="K92" s="149" t="s">
        <v>185</v>
      </c>
      <c r="N92" s="153"/>
    </row>
    <row r="93" spans="2:14" s="142" customFormat="1">
      <c r="B93" s="149" t="s">
        <v>223</v>
      </c>
      <c r="C93" s="149" t="s">
        <v>250</v>
      </c>
      <c r="D93" s="149" t="s">
        <v>334</v>
      </c>
      <c r="E93" s="150" t="s">
        <v>335</v>
      </c>
      <c r="F93" s="151">
        <v>54</v>
      </c>
      <c r="G93" s="151">
        <v>45.36</v>
      </c>
      <c r="H93" s="152"/>
      <c r="I93" s="152" t="s">
        <v>183</v>
      </c>
      <c r="J93" s="149" t="s">
        <v>329</v>
      </c>
      <c r="K93" s="149" t="s">
        <v>185</v>
      </c>
      <c r="N93" s="153"/>
    </row>
    <row r="94" spans="2:14" s="142" customFormat="1">
      <c r="B94" s="149" t="s">
        <v>223</v>
      </c>
      <c r="C94" s="149" t="s">
        <v>739</v>
      </c>
      <c r="D94" s="149" t="s">
        <v>251</v>
      </c>
      <c r="E94" s="150" t="s">
        <v>252</v>
      </c>
      <c r="F94" s="151">
        <v>340</v>
      </c>
      <c r="G94" s="151">
        <v>336.6</v>
      </c>
      <c r="H94" s="152"/>
      <c r="I94" s="152" t="s">
        <v>253</v>
      </c>
      <c r="J94" s="149" t="s">
        <v>254</v>
      </c>
      <c r="K94" s="149" t="s">
        <v>185</v>
      </c>
      <c r="N94" s="153"/>
    </row>
    <row r="95" spans="2:14" s="142" customFormat="1">
      <c r="B95" s="149" t="s">
        <v>223</v>
      </c>
      <c r="C95" s="149" t="s">
        <v>739</v>
      </c>
      <c r="D95" s="149" t="s">
        <v>255</v>
      </c>
      <c r="E95" s="150" t="s">
        <v>256</v>
      </c>
      <c r="F95" s="151">
        <v>194</v>
      </c>
      <c r="G95" s="151">
        <v>147.44</v>
      </c>
      <c r="H95" s="152"/>
      <c r="I95" s="152" t="s">
        <v>257</v>
      </c>
      <c r="J95" s="149" t="s">
        <v>254</v>
      </c>
      <c r="K95" s="149" t="s">
        <v>185</v>
      </c>
      <c r="N95" s="153"/>
    </row>
    <row r="96" spans="2:14" s="142" customFormat="1">
      <c r="B96" s="149" t="s">
        <v>223</v>
      </c>
      <c r="C96" s="149" t="s">
        <v>739</v>
      </c>
      <c r="D96" s="149" t="s">
        <v>258</v>
      </c>
      <c r="E96" s="150" t="s">
        <v>259</v>
      </c>
      <c r="F96" s="151">
        <v>109</v>
      </c>
      <c r="G96" s="151">
        <v>91.56</v>
      </c>
      <c r="H96" s="152"/>
      <c r="I96" s="152" t="s">
        <v>260</v>
      </c>
      <c r="J96" s="149" t="s">
        <v>254</v>
      </c>
      <c r="K96" s="149" t="s">
        <v>185</v>
      </c>
      <c r="N96" s="153"/>
    </row>
    <row r="97" spans="2:14" s="142" customFormat="1">
      <c r="B97" s="149" t="s">
        <v>223</v>
      </c>
      <c r="C97" s="149" t="s">
        <v>739</v>
      </c>
      <c r="D97" s="149" t="s">
        <v>261</v>
      </c>
      <c r="E97" s="150" t="s">
        <v>262</v>
      </c>
      <c r="F97" s="151">
        <v>340</v>
      </c>
      <c r="G97" s="151">
        <v>258.39999999999998</v>
      </c>
      <c r="H97" s="152"/>
      <c r="I97" s="152" t="s">
        <v>253</v>
      </c>
      <c r="J97" s="149" t="s">
        <v>254</v>
      </c>
      <c r="K97" s="149" t="s">
        <v>185</v>
      </c>
      <c r="N97" s="153"/>
    </row>
    <row r="98" spans="2:14" s="142" customFormat="1">
      <c r="B98" s="149" t="s">
        <v>223</v>
      </c>
      <c r="C98" s="149" t="s">
        <v>739</v>
      </c>
      <c r="D98" s="149" t="s">
        <v>263</v>
      </c>
      <c r="E98" s="150" t="s">
        <v>264</v>
      </c>
      <c r="F98" s="151">
        <v>194</v>
      </c>
      <c r="G98" s="151">
        <v>147.44</v>
      </c>
      <c r="H98" s="152"/>
      <c r="I98" s="152" t="s">
        <v>257</v>
      </c>
      <c r="J98" s="149" t="s">
        <v>254</v>
      </c>
      <c r="K98" s="149" t="s">
        <v>185</v>
      </c>
      <c r="N98" s="153"/>
    </row>
    <row r="99" spans="2:14" s="142" customFormat="1">
      <c r="B99" s="149" t="s">
        <v>223</v>
      </c>
      <c r="C99" s="149" t="s">
        <v>739</v>
      </c>
      <c r="D99" s="149" t="s">
        <v>265</v>
      </c>
      <c r="E99" s="150" t="s">
        <v>266</v>
      </c>
      <c r="F99" s="151">
        <v>109</v>
      </c>
      <c r="G99" s="151">
        <v>91.56</v>
      </c>
      <c r="H99" s="152"/>
      <c r="I99" s="152" t="s">
        <v>260</v>
      </c>
      <c r="J99" s="149" t="s">
        <v>254</v>
      </c>
      <c r="K99" s="149" t="s">
        <v>185</v>
      </c>
      <c r="N99" s="153"/>
    </row>
    <row r="100" spans="2:14" s="142" customFormat="1">
      <c r="B100" s="149" t="s">
        <v>223</v>
      </c>
      <c r="C100" s="149" t="s">
        <v>739</v>
      </c>
      <c r="D100" s="149" t="s">
        <v>267</v>
      </c>
      <c r="E100" s="150" t="s">
        <v>268</v>
      </c>
      <c r="F100" s="151">
        <v>340</v>
      </c>
      <c r="G100" s="151">
        <v>258.39999999999998</v>
      </c>
      <c r="H100" s="152"/>
      <c r="I100" s="152" t="s">
        <v>253</v>
      </c>
      <c r="J100" s="149" t="s">
        <v>254</v>
      </c>
      <c r="K100" s="149" t="s">
        <v>185</v>
      </c>
      <c r="N100" s="153"/>
    </row>
    <row r="101" spans="2:14" s="142" customFormat="1">
      <c r="B101" s="149" t="s">
        <v>223</v>
      </c>
      <c r="C101" s="149" t="s">
        <v>739</v>
      </c>
      <c r="D101" s="149" t="s">
        <v>269</v>
      </c>
      <c r="E101" s="150" t="s">
        <v>270</v>
      </c>
      <c r="F101" s="151">
        <v>194</v>
      </c>
      <c r="G101" s="151">
        <v>147.44</v>
      </c>
      <c r="H101" s="152">
        <v>0</v>
      </c>
      <c r="I101" s="152" t="s">
        <v>257</v>
      </c>
      <c r="J101" s="149" t="s">
        <v>254</v>
      </c>
      <c r="K101" s="149" t="s">
        <v>185</v>
      </c>
      <c r="N101" s="153"/>
    </row>
    <row r="102" spans="2:14" s="142" customFormat="1">
      <c r="B102" s="149" t="s">
        <v>223</v>
      </c>
      <c r="C102" s="149" t="s">
        <v>739</v>
      </c>
      <c r="D102" s="149" t="s">
        <v>271</v>
      </c>
      <c r="E102" s="150" t="s">
        <v>272</v>
      </c>
      <c r="F102" s="151">
        <v>109</v>
      </c>
      <c r="G102" s="151">
        <v>91.56</v>
      </c>
      <c r="H102" s="152"/>
      <c r="I102" s="152" t="s">
        <v>260</v>
      </c>
      <c r="J102" s="149" t="s">
        <v>254</v>
      </c>
      <c r="K102" s="149" t="s">
        <v>185</v>
      </c>
      <c r="N102" s="153"/>
    </row>
    <row r="103" spans="2:14" s="142" customFormat="1">
      <c r="B103" s="149" t="s">
        <v>223</v>
      </c>
      <c r="C103" s="149" t="s">
        <v>739</v>
      </c>
      <c r="D103" s="149" t="s">
        <v>273</v>
      </c>
      <c r="E103" s="150" t="s">
        <v>274</v>
      </c>
      <c r="F103" s="151">
        <v>340</v>
      </c>
      <c r="G103" s="151">
        <v>258.39999999999998</v>
      </c>
      <c r="H103" s="152"/>
      <c r="I103" s="152" t="s">
        <v>253</v>
      </c>
      <c r="J103" s="149" t="s">
        <v>254</v>
      </c>
      <c r="K103" s="149" t="s">
        <v>185</v>
      </c>
      <c r="N103" s="153"/>
    </row>
    <row r="104" spans="2:14" s="142" customFormat="1">
      <c r="B104" s="149" t="s">
        <v>223</v>
      </c>
      <c r="C104" s="149" t="s">
        <v>739</v>
      </c>
      <c r="D104" s="149" t="s">
        <v>275</v>
      </c>
      <c r="E104" s="150" t="s">
        <v>276</v>
      </c>
      <c r="F104" s="151">
        <v>194</v>
      </c>
      <c r="G104" s="151">
        <v>147.44</v>
      </c>
      <c r="H104" s="152"/>
      <c r="I104" s="152" t="s">
        <v>257</v>
      </c>
      <c r="J104" s="149" t="s">
        <v>254</v>
      </c>
      <c r="K104" s="149" t="s">
        <v>185</v>
      </c>
      <c r="N104" s="153"/>
    </row>
    <row r="105" spans="2:14" s="142" customFormat="1">
      <c r="B105" s="149" t="s">
        <v>223</v>
      </c>
      <c r="C105" s="149" t="s">
        <v>739</v>
      </c>
      <c r="D105" s="149" t="s">
        <v>277</v>
      </c>
      <c r="E105" s="150" t="s">
        <v>278</v>
      </c>
      <c r="F105" s="151">
        <v>109</v>
      </c>
      <c r="G105" s="151">
        <v>91.56</v>
      </c>
      <c r="H105" s="152"/>
      <c r="I105" s="152" t="s">
        <v>260</v>
      </c>
      <c r="J105" s="149" t="s">
        <v>254</v>
      </c>
      <c r="K105" s="149" t="s">
        <v>185</v>
      </c>
      <c r="N105" s="153"/>
    </row>
    <row r="106" spans="2:14" s="142" customFormat="1">
      <c r="B106" s="149" t="s">
        <v>223</v>
      </c>
      <c r="C106" s="149" t="s">
        <v>739</v>
      </c>
      <c r="D106" s="149" t="s">
        <v>279</v>
      </c>
      <c r="E106" s="150" t="s">
        <v>280</v>
      </c>
      <c r="F106" s="151">
        <v>340</v>
      </c>
      <c r="G106" s="151">
        <v>258.39999999999998</v>
      </c>
      <c r="H106" s="152"/>
      <c r="I106" s="152" t="s">
        <v>253</v>
      </c>
      <c r="J106" s="149" t="s">
        <v>254</v>
      </c>
      <c r="K106" s="149" t="s">
        <v>185</v>
      </c>
      <c r="N106" s="153"/>
    </row>
    <row r="107" spans="2:14" s="142" customFormat="1">
      <c r="B107" s="149" t="s">
        <v>223</v>
      </c>
      <c r="C107" s="149" t="s">
        <v>739</v>
      </c>
      <c r="D107" s="149" t="s">
        <v>281</v>
      </c>
      <c r="E107" s="150" t="s">
        <v>282</v>
      </c>
      <c r="F107" s="151">
        <v>194</v>
      </c>
      <c r="G107" s="151">
        <v>147.44</v>
      </c>
      <c r="H107" s="152"/>
      <c r="I107" s="152" t="s">
        <v>257</v>
      </c>
      <c r="J107" s="149" t="s">
        <v>254</v>
      </c>
      <c r="K107" s="149" t="s">
        <v>185</v>
      </c>
      <c r="N107" s="153"/>
    </row>
    <row r="108" spans="2:14" s="142" customFormat="1">
      <c r="B108" s="149" t="s">
        <v>223</v>
      </c>
      <c r="C108" s="149" t="s">
        <v>739</v>
      </c>
      <c r="D108" s="149" t="s">
        <v>283</v>
      </c>
      <c r="E108" s="150" t="s">
        <v>284</v>
      </c>
      <c r="F108" s="151">
        <v>109</v>
      </c>
      <c r="G108" s="151">
        <v>91.56</v>
      </c>
      <c r="H108" s="152"/>
      <c r="I108" s="152" t="s">
        <v>260</v>
      </c>
      <c r="J108" s="149" t="s">
        <v>254</v>
      </c>
      <c r="K108" s="149" t="s">
        <v>185</v>
      </c>
      <c r="N108" s="153"/>
    </row>
    <row r="109" spans="2:14" s="142" customFormat="1">
      <c r="B109" s="149" t="s">
        <v>223</v>
      </c>
      <c r="C109" s="149" t="s">
        <v>739</v>
      </c>
      <c r="D109" s="149" t="s">
        <v>285</v>
      </c>
      <c r="E109" s="150" t="s">
        <v>286</v>
      </c>
      <c r="F109" s="151">
        <v>340</v>
      </c>
      <c r="G109" s="151">
        <v>258.39999999999998</v>
      </c>
      <c r="H109" s="152"/>
      <c r="I109" s="152" t="s">
        <v>253</v>
      </c>
      <c r="J109" s="149" t="s">
        <v>254</v>
      </c>
      <c r="K109" s="149" t="s">
        <v>185</v>
      </c>
      <c r="N109" s="153"/>
    </row>
    <row r="110" spans="2:14" s="142" customFormat="1">
      <c r="B110" s="149" t="s">
        <v>223</v>
      </c>
      <c r="C110" s="149" t="s">
        <v>739</v>
      </c>
      <c r="D110" s="149" t="s">
        <v>287</v>
      </c>
      <c r="E110" s="150" t="s">
        <v>288</v>
      </c>
      <c r="F110" s="151">
        <v>194</v>
      </c>
      <c r="G110" s="151">
        <v>147.44</v>
      </c>
      <c r="H110" s="152"/>
      <c r="I110" s="152" t="s">
        <v>257</v>
      </c>
      <c r="J110" s="149" t="s">
        <v>254</v>
      </c>
      <c r="K110" s="149" t="s">
        <v>185</v>
      </c>
      <c r="N110" s="153"/>
    </row>
    <row r="111" spans="2:14" s="142" customFormat="1">
      <c r="B111" s="149" t="s">
        <v>223</v>
      </c>
      <c r="C111" s="149" t="s">
        <v>739</v>
      </c>
      <c r="D111" s="149" t="s">
        <v>289</v>
      </c>
      <c r="E111" s="150" t="s">
        <v>290</v>
      </c>
      <c r="F111" s="151">
        <v>109</v>
      </c>
      <c r="G111" s="151">
        <v>91.56</v>
      </c>
      <c r="H111" s="152"/>
      <c r="I111" s="152" t="s">
        <v>260</v>
      </c>
      <c r="J111" s="149" t="s">
        <v>254</v>
      </c>
      <c r="K111" s="149" t="s">
        <v>185</v>
      </c>
      <c r="N111" s="153"/>
    </row>
    <row r="112" spans="2:14" s="142" customFormat="1">
      <c r="B112" s="149" t="s">
        <v>223</v>
      </c>
      <c r="C112" s="149" t="s">
        <v>739</v>
      </c>
      <c r="D112" s="149" t="s">
        <v>291</v>
      </c>
      <c r="E112" s="150" t="s">
        <v>292</v>
      </c>
      <c r="F112" s="151">
        <v>340</v>
      </c>
      <c r="G112" s="151">
        <v>258.39999999999998</v>
      </c>
      <c r="H112" s="152"/>
      <c r="I112" s="152" t="s">
        <v>253</v>
      </c>
      <c r="J112" s="149" t="s">
        <v>254</v>
      </c>
      <c r="K112" s="149" t="s">
        <v>185</v>
      </c>
      <c r="N112" s="153"/>
    </row>
    <row r="113" spans="2:14" s="142" customFormat="1">
      <c r="B113" s="149" t="s">
        <v>223</v>
      </c>
      <c r="C113" s="149" t="s">
        <v>739</v>
      </c>
      <c r="D113" s="149" t="s">
        <v>293</v>
      </c>
      <c r="E113" s="150" t="s">
        <v>294</v>
      </c>
      <c r="F113" s="151">
        <v>194</v>
      </c>
      <c r="G113" s="151">
        <v>147.44</v>
      </c>
      <c r="H113" s="152"/>
      <c r="I113" s="152" t="s">
        <v>257</v>
      </c>
      <c r="J113" s="149" t="s">
        <v>254</v>
      </c>
      <c r="K113" s="149" t="s">
        <v>185</v>
      </c>
      <c r="N113" s="153"/>
    </row>
    <row r="114" spans="2:14" s="142" customFormat="1">
      <c r="B114" s="149" t="s">
        <v>223</v>
      </c>
      <c r="C114" s="149" t="s">
        <v>739</v>
      </c>
      <c r="D114" s="149" t="s">
        <v>295</v>
      </c>
      <c r="E114" s="150" t="s">
        <v>296</v>
      </c>
      <c r="F114" s="151">
        <v>109</v>
      </c>
      <c r="G114" s="151">
        <v>91.56</v>
      </c>
      <c r="H114" s="152"/>
      <c r="I114" s="152" t="s">
        <v>260</v>
      </c>
      <c r="J114" s="149" t="s">
        <v>254</v>
      </c>
      <c r="K114" s="149" t="s">
        <v>185</v>
      </c>
      <c r="N114" s="153"/>
    </row>
    <row r="115" spans="2:14" s="142" customFormat="1">
      <c r="B115" s="149" t="s">
        <v>223</v>
      </c>
      <c r="C115" s="149" t="s">
        <v>739</v>
      </c>
      <c r="D115" s="149" t="s">
        <v>297</v>
      </c>
      <c r="E115" s="150" t="s">
        <v>298</v>
      </c>
      <c r="F115" s="151">
        <v>340</v>
      </c>
      <c r="G115" s="151">
        <v>258.39999999999998</v>
      </c>
      <c r="H115" s="152"/>
      <c r="I115" s="152" t="s">
        <v>253</v>
      </c>
      <c r="J115" s="149" t="s">
        <v>254</v>
      </c>
      <c r="K115" s="149" t="s">
        <v>185</v>
      </c>
      <c r="N115" s="153"/>
    </row>
    <row r="116" spans="2:14" s="142" customFormat="1">
      <c r="B116" s="149" t="s">
        <v>223</v>
      </c>
      <c r="C116" s="149" t="s">
        <v>739</v>
      </c>
      <c r="D116" s="149" t="s">
        <v>299</v>
      </c>
      <c r="E116" s="150" t="s">
        <v>300</v>
      </c>
      <c r="F116" s="151">
        <v>194</v>
      </c>
      <c r="G116" s="151">
        <v>147.44</v>
      </c>
      <c r="H116" s="152"/>
      <c r="I116" s="152" t="s">
        <v>257</v>
      </c>
      <c r="J116" s="149" t="s">
        <v>254</v>
      </c>
      <c r="K116" s="149" t="s">
        <v>185</v>
      </c>
      <c r="N116" s="153"/>
    </row>
    <row r="117" spans="2:14" s="142" customFormat="1">
      <c r="B117" s="149" t="s">
        <v>223</v>
      </c>
      <c r="C117" s="149" t="s">
        <v>739</v>
      </c>
      <c r="D117" s="149" t="s">
        <v>301</v>
      </c>
      <c r="E117" s="150" t="s">
        <v>302</v>
      </c>
      <c r="F117" s="151">
        <v>109</v>
      </c>
      <c r="G117" s="151">
        <v>91.56</v>
      </c>
      <c r="H117" s="152"/>
      <c r="I117" s="152" t="s">
        <v>260</v>
      </c>
      <c r="J117" s="149" t="s">
        <v>254</v>
      </c>
      <c r="K117" s="149" t="s">
        <v>185</v>
      </c>
      <c r="N117" s="153"/>
    </row>
    <row r="118" spans="2:14" s="142" customFormat="1">
      <c r="B118" s="149" t="s">
        <v>223</v>
      </c>
      <c r="C118" s="149" t="s">
        <v>739</v>
      </c>
      <c r="D118" s="149" t="s">
        <v>303</v>
      </c>
      <c r="E118" s="150" t="s">
        <v>304</v>
      </c>
      <c r="F118" s="151">
        <v>340</v>
      </c>
      <c r="G118" s="151">
        <v>258.39999999999998</v>
      </c>
      <c r="H118" s="152"/>
      <c r="I118" s="152" t="s">
        <v>253</v>
      </c>
      <c r="J118" s="149" t="s">
        <v>254</v>
      </c>
      <c r="K118" s="149" t="s">
        <v>185</v>
      </c>
      <c r="N118" s="153"/>
    </row>
    <row r="119" spans="2:14" s="142" customFormat="1">
      <c r="B119" s="149" t="s">
        <v>223</v>
      </c>
      <c r="C119" s="149" t="s">
        <v>739</v>
      </c>
      <c r="D119" s="149" t="s">
        <v>305</v>
      </c>
      <c r="E119" s="150" t="s">
        <v>306</v>
      </c>
      <c r="F119" s="151">
        <v>194</v>
      </c>
      <c r="G119" s="151">
        <v>147.44</v>
      </c>
      <c r="H119" s="152"/>
      <c r="I119" s="152" t="s">
        <v>257</v>
      </c>
      <c r="J119" s="149" t="s">
        <v>254</v>
      </c>
      <c r="K119" s="149" t="s">
        <v>185</v>
      </c>
      <c r="N119" s="153"/>
    </row>
    <row r="120" spans="2:14" s="142" customFormat="1">
      <c r="B120" s="149" t="s">
        <v>223</v>
      </c>
      <c r="C120" s="149" t="s">
        <v>739</v>
      </c>
      <c r="D120" s="149" t="s">
        <v>307</v>
      </c>
      <c r="E120" s="150" t="s">
        <v>308</v>
      </c>
      <c r="F120" s="151">
        <v>109</v>
      </c>
      <c r="G120" s="151">
        <v>91.56</v>
      </c>
      <c r="H120" s="152"/>
      <c r="I120" s="152" t="s">
        <v>260</v>
      </c>
      <c r="J120" s="149" t="s">
        <v>254</v>
      </c>
      <c r="K120" s="149" t="s">
        <v>185</v>
      </c>
      <c r="N120" s="153"/>
    </row>
    <row r="121" spans="2:14" s="142" customFormat="1">
      <c r="B121" s="149" t="s">
        <v>223</v>
      </c>
      <c r="C121" s="149" t="s">
        <v>739</v>
      </c>
      <c r="D121" s="149" t="s">
        <v>309</v>
      </c>
      <c r="E121" s="150" t="s">
        <v>310</v>
      </c>
      <c r="F121" s="151">
        <v>340</v>
      </c>
      <c r="G121" s="151">
        <v>258.39999999999998</v>
      </c>
      <c r="H121" s="152"/>
      <c r="I121" s="152" t="s">
        <v>253</v>
      </c>
      <c r="J121" s="149" t="s">
        <v>254</v>
      </c>
      <c r="K121" s="149" t="s">
        <v>185</v>
      </c>
      <c r="N121" s="153"/>
    </row>
    <row r="122" spans="2:14" s="142" customFormat="1">
      <c r="B122" s="149" t="s">
        <v>223</v>
      </c>
      <c r="C122" s="149" t="s">
        <v>739</v>
      </c>
      <c r="D122" s="149" t="s">
        <v>311</v>
      </c>
      <c r="E122" s="150" t="s">
        <v>312</v>
      </c>
      <c r="F122" s="151">
        <v>194</v>
      </c>
      <c r="G122" s="151">
        <v>147.44</v>
      </c>
      <c r="H122" s="152"/>
      <c r="I122" s="152" t="s">
        <v>257</v>
      </c>
      <c r="J122" s="149" t="s">
        <v>254</v>
      </c>
      <c r="K122" s="149" t="s">
        <v>185</v>
      </c>
      <c r="N122" s="153"/>
    </row>
    <row r="123" spans="2:14" s="142" customFormat="1">
      <c r="B123" s="149" t="s">
        <v>223</v>
      </c>
      <c r="C123" s="149" t="s">
        <v>739</v>
      </c>
      <c r="D123" s="149" t="s">
        <v>313</v>
      </c>
      <c r="E123" s="150" t="s">
        <v>314</v>
      </c>
      <c r="F123" s="151">
        <v>109</v>
      </c>
      <c r="G123" s="151">
        <v>91.56</v>
      </c>
      <c r="H123" s="152"/>
      <c r="I123" s="152" t="s">
        <v>260</v>
      </c>
      <c r="J123" s="149" t="s">
        <v>254</v>
      </c>
      <c r="K123" s="149" t="s">
        <v>185</v>
      </c>
      <c r="N123" s="153"/>
    </row>
    <row r="124" spans="2:14" s="142" customFormat="1">
      <c r="B124" s="149" t="s">
        <v>223</v>
      </c>
      <c r="C124" s="149" t="s">
        <v>739</v>
      </c>
      <c r="D124" s="149" t="s">
        <v>315</v>
      </c>
      <c r="E124" s="150" t="s">
        <v>316</v>
      </c>
      <c r="F124" s="151">
        <v>340</v>
      </c>
      <c r="G124" s="151">
        <v>258.39999999999998</v>
      </c>
      <c r="H124" s="152"/>
      <c r="I124" s="152" t="s">
        <v>253</v>
      </c>
      <c r="J124" s="149" t="s">
        <v>254</v>
      </c>
      <c r="K124" s="149" t="s">
        <v>185</v>
      </c>
      <c r="N124" s="153"/>
    </row>
    <row r="125" spans="2:14" s="142" customFormat="1">
      <c r="B125" s="149" t="s">
        <v>223</v>
      </c>
      <c r="C125" s="149" t="s">
        <v>739</v>
      </c>
      <c r="D125" s="149" t="s">
        <v>317</v>
      </c>
      <c r="E125" s="150" t="s">
        <v>318</v>
      </c>
      <c r="F125" s="151">
        <v>194</v>
      </c>
      <c r="G125" s="151">
        <v>147.44</v>
      </c>
      <c r="H125" s="152"/>
      <c r="I125" s="152" t="s">
        <v>257</v>
      </c>
      <c r="J125" s="149" t="s">
        <v>254</v>
      </c>
      <c r="K125" s="149" t="s">
        <v>185</v>
      </c>
      <c r="N125" s="153"/>
    </row>
    <row r="126" spans="2:14" s="142" customFormat="1">
      <c r="B126" s="149" t="s">
        <v>223</v>
      </c>
      <c r="C126" s="149" t="s">
        <v>739</v>
      </c>
      <c r="D126" s="149" t="s">
        <v>319</v>
      </c>
      <c r="E126" s="150" t="s">
        <v>320</v>
      </c>
      <c r="F126" s="151">
        <v>109</v>
      </c>
      <c r="G126" s="151">
        <v>91.56</v>
      </c>
      <c r="H126" s="152"/>
      <c r="I126" s="152" t="s">
        <v>260</v>
      </c>
      <c r="J126" s="149" t="s">
        <v>254</v>
      </c>
      <c r="K126" s="149" t="s">
        <v>185</v>
      </c>
      <c r="N126" s="153"/>
    </row>
    <row r="127" spans="2:14" s="142" customFormat="1">
      <c r="B127" s="149" t="s">
        <v>223</v>
      </c>
      <c r="C127" s="149" t="s">
        <v>739</v>
      </c>
      <c r="D127" s="149" t="s">
        <v>321</v>
      </c>
      <c r="E127" s="150" t="s">
        <v>322</v>
      </c>
      <c r="F127" s="151">
        <v>340</v>
      </c>
      <c r="G127" s="151">
        <v>258.39999999999998</v>
      </c>
      <c r="H127" s="152"/>
      <c r="I127" s="152" t="s">
        <v>253</v>
      </c>
      <c r="J127" s="149" t="s">
        <v>254</v>
      </c>
      <c r="K127" s="149" t="s">
        <v>185</v>
      </c>
      <c r="N127" s="153"/>
    </row>
    <row r="128" spans="2:14" s="142" customFormat="1">
      <c r="B128" s="149" t="s">
        <v>223</v>
      </c>
      <c r="C128" s="149" t="s">
        <v>739</v>
      </c>
      <c r="D128" s="149" t="s">
        <v>323</v>
      </c>
      <c r="E128" s="150" t="s">
        <v>324</v>
      </c>
      <c r="F128" s="151">
        <v>194</v>
      </c>
      <c r="G128" s="151">
        <v>147.44</v>
      </c>
      <c r="H128" s="152"/>
      <c r="I128" s="152" t="s">
        <v>257</v>
      </c>
      <c r="J128" s="149" t="s">
        <v>254</v>
      </c>
      <c r="K128" s="149" t="s">
        <v>185</v>
      </c>
      <c r="N128" s="153"/>
    </row>
    <row r="129" spans="2:14" s="142" customFormat="1">
      <c r="B129" s="149" t="s">
        <v>223</v>
      </c>
      <c r="C129" s="149" t="s">
        <v>739</v>
      </c>
      <c r="D129" s="149" t="s">
        <v>325</v>
      </c>
      <c r="E129" s="150" t="s">
        <v>326</v>
      </c>
      <c r="F129" s="151">
        <v>109</v>
      </c>
      <c r="G129" s="151">
        <v>91.56</v>
      </c>
      <c r="H129" s="152"/>
      <c r="I129" s="152" t="s">
        <v>260</v>
      </c>
      <c r="J129" s="149" t="s">
        <v>254</v>
      </c>
      <c r="K129" s="149" t="s">
        <v>185</v>
      </c>
      <c r="N129" s="153"/>
    </row>
    <row r="130" spans="2:14" s="142" customFormat="1">
      <c r="B130" s="149" t="s">
        <v>223</v>
      </c>
      <c r="C130" s="149" t="s">
        <v>739</v>
      </c>
      <c r="D130" s="149" t="s">
        <v>327</v>
      </c>
      <c r="E130" s="150" t="s">
        <v>328</v>
      </c>
      <c r="F130" s="151">
        <v>185</v>
      </c>
      <c r="G130" s="151">
        <v>155.4</v>
      </c>
      <c r="H130" s="152"/>
      <c r="I130" s="152" t="s">
        <v>183</v>
      </c>
      <c r="J130" s="149" t="s">
        <v>329</v>
      </c>
      <c r="K130" s="149" t="s">
        <v>185</v>
      </c>
      <c r="N130" s="153"/>
    </row>
    <row r="131" spans="2:14" s="142" customFormat="1">
      <c r="B131" s="149" t="s">
        <v>223</v>
      </c>
      <c r="C131" s="149" t="s">
        <v>739</v>
      </c>
      <c r="D131" s="149" t="s">
        <v>330</v>
      </c>
      <c r="E131" s="150" t="s">
        <v>331</v>
      </c>
      <c r="F131" s="151">
        <v>58</v>
      </c>
      <c r="G131" s="151">
        <v>48.72</v>
      </c>
      <c r="H131" s="152"/>
      <c r="I131" s="152" t="s">
        <v>183</v>
      </c>
      <c r="J131" s="149" t="s">
        <v>329</v>
      </c>
      <c r="K131" s="149" t="s">
        <v>185</v>
      </c>
      <c r="N131" s="153"/>
    </row>
    <row r="132" spans="2:14" s="142" customFormat="1">
      <c r="B132" s="149" t="s">
        <v>223</v>
      </c>
      <c r="C132" s="149" t="s">
        <v>739</v>
      </c>
      <c r="D132" s="149" t="s">
        <v>332</v>
      </c>
      <c r="E132" s="150" t="s">
        <v>333</v>
      </c>
      <c r="F132" s="151">
        <v>30</v>
      </c>
      <c r="G132" s="151">
        <v>22.8</v>
      </c>
      <c r="H132" s="152"/>
      <c r="I132" s="152" t="s">
        <v>183</v>
      </c>
      <c r="J132" s="149" t="s">
        <v>329</v>
      </c>
      <c r="K132" s="149" t="s">
        <v>185</v>
      </c>
      <c r="N132" s="153"/>
    </row>
    <row r="133" spans="2:14" s="142" customFormat="1">
      <c r="B133" s="149" t="s">
        <v>223</v>
      </c>
      <c r="C133" s="149" t="s">
        <v>739</v>
      </c>
      <c r="D133" s="149" t="s">
        <v>334</v>
      </c>
      <c r="E133" s="150" t="s">
        <v>335</v>
      </c>
      <c r="F133" s="151">
        <v>54</v>
      </c>
      <c r="G133" s="151">
        <v>45.36</v>
      </c>
      <c r="H133" s="152"/>
      <c r="I133" s="152" t="s">
        <v>183</v>
      </c>
      <c r="J133" s="149" t="s">
        <v>329</v>
      </c>
      <c r="K133" s="149" t="s">
        <v>185</v>
      </c>
      <c r="N133" s="153"/>
    </row>
    <row r="134" spans="2:14" s="142" customFormat="1">
      <c r="B134" s="149" t="s">
        <v>223</v>
      </c>
      <c r="C134" s="149" t="s">
        <v>336</v>
      </c>
      <c r="D134" s="149" t="s">
        <v>251</v>
      </c>
      <c r="E134" s="150" t="s">
        <v>252</v>
      </c>
      <c r="F134" s="151">
        <v>340</v>
      </c>
      <c r="G134" s="151">
        <v>258.39999999999998</v>
      </c>
      <c r="H134" s="152"/>
      <c r="I134" s="152" t="s">
        <v>253</v>
      </c>
      <c r="J134" s="149" t="s">
        <v>254</v>
      </c>
      <c r="K134" s="149" t="s">
        <v>185</v>
      </c>
      <c r="N134" s="153"/>
    </row>
    <row r="135" spans="2:14" s="142" customFormat="1">
      <c r="B135" s="149" t="s">
        <v>223</v>
      </c>
      <c r="C135" s="149" t="s">
        <v>336</v>
      </c>
      <c r="D135" s="149" t="s">
        <v>255</v>
      </c>
      <c r="E135" s="150" t="s">
        <v>256</v>
      </c>
      <c r="F135" s="151">
        <v>194</v>
      </c>
      <c r="G135" s="151">
        <v>147.44</v>
      </c>
      <c r="H135" s="152"/>
      <c r="I135" s="152" t="s">
        <v>257</v>
      </c>
      <c r="J135" s="149" t="s">
        <v>254</v>
      </c>
      <c r="K135" s="149" t="s">
        <v>185</v>
      </c>
      <c r="N135" s="153"/>
    </row>
    <row r="136" spans="2:14" s="142" customFormat="1">
      <c r="B136" s="149" t="s">
        <v>223</v>
      </c>
      <c r="C136" s="149" t="s">
        <v>336</v>
      </c>
      <c r="D136" s="149" t="s">
        <v>258</v>
      </c>
      <c r="E136" s="150" t="s">
        <v>259</v>
      </c>
      <c r="F136" s="151">
        <v>109</v>
      </c>
      <c r="G136" s="151">
        <v>91.56</v>
      </c>
      <c r="H136" s="152"/>
      <c r="I136" s="152" t="s">
        <v>260</v>
      </c>
      <c r="J136" s="149" t="s">
        <v>254</v>
      </c>
      <c r="K136" s="149" t="s">
        <v>185</v>
      </c>
      <c r="N136" s="153"/>
    </row>
    <row r="137" spans="2:14" s="142" customFormat="1">
      <c r="B137" s="149" t="s">
        <v>223</v>
      </c>
      <c r="C137" s="149" t="s">
        <v>336</v>
      </c>
      <c r="D137" s="149" t="s">
        <v>261</v>
      </c>
      <c r="E137" s="150" t="s">
        <v>262</v>
      </c>
      <c r="F137" s="151">
        <v>340</v>
      </c>
      <c r="G137" s="151">
        <v>258.39999999999998</v>
      </c>
      <c r="H137" s="152"/>
      <c r="I137" s="152" t="s">
        <v>253</v>
      </c>
      <c r="J137" s="149" t="s">
        <v>254</v>
      </c>
      <c r="K137" s="149" t="s">
        <v>185</v>
      </c>
      <c r="N137" s="153"/>
    </row>
    <row r="138" spans="2:14" s="142" customFormat="1">
      <c r="B138" s="149" t="s">
        <v>223</v>
      </c>
      <c r="C138" s="149" t="s">
        <v>336</v>
      </c>
      <c r="D138" s="149" t="s">
        <v>263</v>
      </c>
      <c r="E138" s="150" t="s">
        <v>264</v>
      </c>
      <c r="F138" s="151">
        <v>194</v>
      </c>
      <c r="G138" s="151">
        <v>147.44</v>
      </c>
      <c r="H138" s="152"/>
      <c r="I138" s="152" t="s">
        <v>257</v>
      </c>
      <c r="J138" s="149" t="s">
        <v>254</v>
      </c>
      <c r="K138" s="149" t="s">
        <v>185</v>
      </c>
      <c r="N138" s="153"/>
    </row>
    <row r="139" spans="2:14" s="142" customFormat="1">
      <c r="B139" s="149" t="s">
        <v>223</v>
      </c>
      <c r="C139" s="149" t="s">
        <v>336</v>
      </c>
      <c r="D139" s="149" t="s">
        <v>265</v>
      </c>
      <c r="E139" s="150" t="s">
        <v>266</v>
      </c>
      <c r="F139" s="151">
        <v>109</v>
      </c>
      <c r="G139" s="151">
        <v>91.56</v>
      </c>
      <c r="H139" s="152"/>
      <c r="I139" s="152" t="s">
        <v>260</v>
      </c>
      <c r="J139" s="149" t="s">
        <v>254</v>
      </c>
      <c r="K139" s="149" t="s">
        <v>185</v>
      </c>
      <c r="N139" s="153"/>
    </row>
    <row r="140" spans="2:14" s="142" customFormat="1">
      <c r="B140" s="149" t="s">
        <v>223</v>
      </c>
      <c r="C140" s="149" t="s">
        <v>336</v>
      </c>
      <c r="D140" s="149" t="s">
        <v>267</v>
      </c>
      <c r="E140" s="150" t="s">
        <v>268</v>
      </c>
      <c r="F140" s="151">
        <v>340</v>
      </c>
      <c r="G140" s="151">
        <v>258.39999999999998</v>
      </c>
      <c r="H140" s="152"/>
      <c r="I140" s="152" t="s">
        <v>253</v>
      </c>
      <c r="J140" s="149" t="s">
        <v>254</v>
      </c>
      <c r="K140" s="149" t="s">
        <v>185</v>
      </c>
      <c r="N140" s="153"/>
    </row>
    <row r="141" spans="2:14" s="142" customFormat="1">
      <c r="B141" s="149" t="s">
        <v>223</v>
      </c>
      <c r="C141" s="149" t="s">
        <v>336</v>
      </c>
      <c r="D141" s="149" t="s">
        <v>269</v>
      </c>
      <c r="E141" s="150" t="s">
        <v>270</v>
      </c>
      <c r="F141" s="151">
        <v>194</v>
      </c>
      <c r="G141" s="151">
        <v>147.44</v>
      </c>
      <c r="H141" s="152">
        <v>0</v>
      </c>
      <c r="I141" s="152" t="s">
        <v>257</v>
      </c>
      <c r="J141" s="149" t="s">
        <v>254</v>
      </c>
      <c r="K141" s="149" t="s">
        <v>185</v>
      </c>
      <c r="N141" s="153"/>
    </row>
    <row r="142" spans="2:14" s="142" customFormat="1">
      <c r="B142" s="149" t="s">
        <v>223</v>
      </c>
      <c r="C142" s="149" t="s">
        <v>336</v>
      </c>
      <c r="D142" s="149" t="s">
        <v>271</v>
      </c>
      <c r="E142" s="150" t="s">
        <v>272</v>
      </c>
      <c r="F142" s="151">
        <v>109</v>
      </c>
      <c r="G142" s="151">
        <v>91.56</v>
      </c>
      <c r="H142" s="152"/>
      <c r="I142" s="152" t="s">
        <v>260</v>
      </c>
      <c r="J142" s="149" t="s">
        <v>254</v>
      </c>
      <c r="K142" s="149" t="s">
        <v>185</v>
      </c>
      <c r="N142" s="153"/>
    </row>
    <row r="143" spans="2:14" s="142" customFormat="1">
      <c r="B143" s="149" t="s">
        <v>223</v>
      </c>
      <c r="C143" s="149" t="s">
        <v>336</v>
      </c>
      <c r="D143" s="149" t="s">
        <v>273</v>
      </c>
      <c r="E143" s="150" t="s">
        <v>274</v>
      </c>
      <c r="F143" s="151">
        <v>340</v>
      </c>
      <c r="G143" s="151">
        <v>258.39999999999998</v>
      </c>
      <c r="H143" s="152"/>
      <c r="I143" s="152" t="s">
        <v>253</v>
      </c>
      <c r="J143" s="149" t="s">
        <v>254</v>
      </c>
      <c r="K143" s="149" t="s">
        <v>185</v>
      </c>
      <c r="N143" s="153"/>
    </row>
    <row r="144" spans="2:14" s="142" customFormat="1">
      <c r="B144" s="149" t="s">
        <v>223</v>
      </c>
      <c r="C144" s="149" t="s">
        <v>336</v>
      </c>
      <c r="D144" s="149" t="s">
        <v>275</v>
      </c>
      <c r="E144" s="150" t="s">
        <v>276</v>
      </c>
      <c r="F144" s="151">
        <v>194</v>
      </c>
      <c r="G144" s="151">
        <v>147.44</v>
      </c>
      <c r="H144" s="152"/>
      <c r="I144" s="152" t="s">
        <v>257</v>
      </c>
      <c r="J144" s="149" t="s">
        <v>254</v>
      </c>
      <c r="K144" s="149" t="s">
        <v>185</v>
      </c>
      <c r="N144" s="153"/>
    </row>
    <row r="145" spans="2:14" s="142" customFormat="1">
      <c r="B145" s="149" t="s">
        <v>223</v>
      </c>
      <c r="C145" s="149" t="s">
        <v>336</v>
      </c>
      <c r="D145" s="149" t="s">
        <v>277</v>
      </c>
      <c r="E145" s="150" t="s">
        <v>278</v>
      </c>
      <c r="F145" s="151">
        <v>109</v>
      </c>
      <c r="G145" s="151">
        <v>91.56</v>
      </c>
      <c r="H145" s="152"/>
      <c r="I145" s="152" t="s">
        <v>260</v>
      </c>
      <c r="J145" s="149" t="s">
        <v>254</v>
      </c>
      <c r="K145" s="149" t="s">
        <v>185</v>
      </c>
      <c r="N145" s="153"/>
    </row>
    <row r="146" spans="2:14" s="142" customFormat="1">
      <c r="B146" s="149" t="s">
        <v>223</v>
      </c>
      <c r="C146" s="149" t="s">
        <v>336</v>
      </c>
      <c r="D146" s="149" t="s">
        <v>279</v>
      </c>
      <c r="E146" s="150" t="s">
        <v>280</v>
      </c>
      <c r="F146" s="151">
        <v>340</v>
      </c>
      <c r="G146" s="151">
        <v>258.39999999999998</v>
      </c>
      <c r="H146" s="152"/>
      <c r="I146" s="152" t="s">
        <v>253</v>
      </c>
      <c r="J146" s="149" t="s">
        <v>254</v>
      </c>
      <c r="K146" s="149" t="s">
        <v>185</v>
      </c>
      <c r="N146" s="153"/>
    </row>
    <row r="147" spans="2:14" s="142" customFormat="1">
      <c r="B147" s="149" t="s">
        <v>223</v>
      </c>
      <c r="C147" s="149" t="s">
        <v>336</v>
      </c>
      <c r="D147" s="149" t="s">
        <v>281</v>
      </c>
      <c r="E147" s="150" t="s">
        <v>282</v>
      </c>
      <c r="F147" s="151">
        <v>194</v>
      </c>
      <c r="G147" s="151">
        <v>147.44</v>
      </c>
      <c r="H147" s="152"/>
      <c r="I147" s="152" t="s">
        <v>257</v>
      </c>
      <c r="J147" s="149" t="s">
        <v>254</v>
      </c>
      <c r="K147" s="149" t="s">
        <v>185</v>
      </c>
      <c r="N147" s="153"/>
    </row>
    <row r="148" spans="2:14" s="142" customFormat="1">
      <c r="B148" s="149" t="s">
        <v>223</v>
      </c>
      <c r="C148" s="149" t="s">
        <v>336</v>
      </c>
      <c r="D148" s="149" t="s">
        <v>283</v>
      </c>
      <c r="E148" s="150" t="s">
        <v>284</v>
      </c>
      <c r="F148" s="151">
        <v>109</v>
      </c>
      <c r="G148" s="151">
        <v>91.56</v>
      </c>
      <c r="H148" s="152"/>
      <c r="I148" s="152" t="s">
        <v>260</v>
      </c>
      <c r="J148" s="149" t="s">
        <v>254</v>
      </c>
      <c r="K148" s="149" t="s">
        <v>185</v>
      </c>
      <c r="N148" s="153"/>
    </row>
    <row r="149" spans="2:14" s="142" customFormat="1">
      <c r="B149" s="149" t="s">
        <v>223</v>
      </c>
      <c r="C149" s="149" t="s">
        <v>336</v>
      </c>
      <c r="D149" s="149" t="s">
        <v>285</v>
      </c>
      <c r="E149" s="150" t="s">
        <v>286</v>
      </c>
      <c r="F149" s="151">
        <v>340</v>
      </c>
      <c r="G149" s="151">
        <v>258.39999999999998</v>
      </c>
      <c r="H149" s="152"/>
      <c r="I149" s="152" t="s">
        <v>253</v>
      </c>
      <c r="J149" s="149" t="s">
        <v>254</v>
      </c>
      <c r="K149" s="149" t="s">
        <v>185</v>
      </c>
      <c r="N149" s="153"/>
    </row>
    <row r="150" spans="2:14" s="142" customFormat="1">
      <c r="B150" s="149" t="s">
        <v>223</v>
      </c>
      <c r="C150" s="149" t="s">
        <v>336</v>
      </c>
      <c r="D150" s="149" t="s">
        <v>287</v>
      </c>
      <c r="E150" s="150" t="s">
        <v>288</v>
      </c>
      <c r="F150" s="151">
        <v>194</v>
      </c>
      <c r="G150" s="151">
        <v>147.44</v>
      </c>
      <c r="H150" s="152"/>
      <c r="I150" s="152" t="s">
        <v>257</v>
      </c>
      <c r="J150" s="149" t="s">
        <v>254</v>
      </c>
      <c r="K150" s="149" t="s">
        <v>185</v>
      </c>
      <c r="N150" s="153"/>
    </row>
    <row r="151" spans="2:14" s="142" customFormat="1">
      <c r="B151" s="149" t="s">
        <v>223</v>
      </c>
      <c r="C151" s="149" t="s">
        <v>336</v>
      </c>
      <c r="D151" s="149" t="s">
        <v>289</v>
      </c>
      <c r="E151" s="150" t="s">
        <v>290</v>
      </c>
      <c r="F151" s="151">
        <v>109</v>
      </c>
      <c r="G151" s="151">
        <v>91.56</v>
      </c>
      <c r="H151" s="152"/>
      <c r="I151" s="152" t="s">
        <v>260</v>
      </c>
      <c r="J151" s="149" t="s">
        <v>254</v>
      </c>
      <c r="K151" s="149" t="s">
        <v>185</v>
      </c>
      <c r="N151" s="153"/>
    </row>
    <row r="152" spans="2:14" s="142" customFormat="1">
      <c r="B152" s="149" t="s">
        <v>223</v>
      </c>
      <c r="C152" s="149" t="s">
        <v>336</v>
      </c>
      <c r="D152" s="149" t="s">
        <v>291</v>
      </c>
      <c r="E152" s="150" t="s">
        <v>292</v>
      </c>
      <c r="F152" s="151">
        <v>340</v>
      </c>
      <c r="G152" s="151">
        <v>258.39999999999998</v>
      </c>
      <c r="H152" s="152"/>
      <c r="I152" s="152" t="s">
        <v>253</v>
      </c>
      <c r="J152" s="149" t="s">
        <v>254</v>
      </c>
      <c r="K152" s="149" t="s">
        <v>185</v>
      </c>
      <c r="N152" s="153"/>
    </row>
    <row r="153" spans="2:14" s="142" customFormat="1">
      <c r="B153" s="149" t="s">
        <v>223</v>
      </c>
      <c r="C153" s="149" t="s">
        <v>336</v>
      </c>
      <c r="D153" s="149" t="s">
        <v>293</v>
      </c>
      <c r="E153" s="150" t="s">
        <v>294</v>
      </c>
      <c r="F153" s="151">
        <v>194</v>
      </c>
      <c r="G153" s="151">
        <v>147.44</v>
      </c>
      <c r="H153" s="152"/>
      <c r="I153" s="152" t="s">
        <v>257</v>
      </c>
      <c r="J153" s="149" t="s">
        <v>254</v>
      </c>
      <c r="K153" s="149" t="s">
        <v>185</v>
      </c>
      <c r="N153" s="153"/>
    </row>
    <row r="154" spans="2:14" s="142" customFormat="1">
      <c r="B154" s="149" t="s">
        <v>223</v>
      </c>
      <c r="C154" s="149" t="s">
        <v>336</v>
      </c>
      <c r="D154" s="149" t="s">
        <v>295</v>
      </c>
      <c r="E154" s="150" t="s">
        <v>296</v>
      </c>
      <c r="F154" s="151">
        <v>109</v>
      </c>
      <c r="G154" s="151">
        <v>91.56</v>
      </c>
      <c r="H154" s="152"/>
      <c r="I154" s="152" t="s">
        <v>260</v>
      </c>
      <c r="J154" s="149" t="s">
        <v>254</v>
      </c>
      <c r="K154" s="149" t="s">
        <v>185</v>
      </c>
      <c r="N154" s="153"/>
    </row>
    <row r="155" spans="2:14" s="142" customFormat="1">
      <c r="B155" s="149" t="s">
        <v>223</v>
      </c>
      <c r="C155" s="149" t="s">
        <v>336</v>
      </c>
      <c r="D155" s="149" t="s">
        <v>297</v>
      </c>
      <c r="E155" s="150" t="s">
        <v>298</v>
      </c>
      <c r="F155" s="151">
        <v>340</v>
      </c>
      <c r="G155" s="151">
        <v>258.39999999999998</v>
      </c>
      <c r="H155" s="152"/>
      <c r="I155" s="152" t="s">
        <v>253</v>
      </c>
      <c r="J155" s="149" t="s">
        <v>254</v>
      </c>
      <c r="K155" s="149" t="s">
        <v>185</v>
      </c>
      <c r="N155" s="153"/>
    </row>
    <row r="156" spans="2:14" s="142" customFormat="1">
      <c r="B156" s="149" t="s">
        <v>223</v>
      </c>
      <c r="C156" s="149" t="s">
        <v>336</v>
      </c>
      <c r="D156" s="149" t="s">
        <v>299</v>
      </c>
      <c r="E156" s="150" t="s">
        <v>300</v>
      </c>
      <c r="F156" s="151">
        <v>194</v>
      </c>
      <c r="G156" s="151">
        <v>147.44</v>
      </c>
      <c r="H156" s="152"/>
      <c r="I156" s="152" t="s">
        <v>257</v>
      </c>
      <c r="J156" s="149" t="s">
        <v>254</v>
      </c>
      <c r="K156" s="149" t="s">
        <v>185</v>
      </c>
      <c r="N156" s="153"/>
    </row>
    <row r="157" spans="2:14" s="142" customFormat="1">
      <c r="B157" s="149" t="s">
        <v>223</v>
      </c>
      <c r="C157" s="149" t="s">
        <v>336</v>
      </c>
      <c r="D157" s="149" t="s">
        <v>301</v>
      </c>
      <c r="E157" s="150" t="s">
        <v>302</v>
      </c>
      <c r="F157" s="151">
        <v>109</v>
      </c>
      <c r="G157" s="151">
        <v>91.56</v>
      </c>
      <c r="H157" s="152"/>
      <c r="I157" s="152" t="s">
        <v>260</v>
      </c>
      <c r="J157" s="149" t="s">
        <v>254</v>
      </c>
      <c r="K157" s="149" t="s">
        <v>185</v>
      </c>
      <c r="N157" s="153"/>
    </row>
    <row r="158" spans="2:14" s="142" customFormat="1">
      <c r="B158" s="149" t="s">
        <v>223</v>
      </c>
      <c r="C158" s="149" t="s">
        <v>336</v>
      </c>
      <c r="D158" s="149" t="s">
        <v>303</v>
      </c>
      <c r="E158" s="150" t="s">
        <v>304</v>
      </c>
      <c r="F158" s="151">
        <v>340</v>
      </c>
      <c r="G158" s="151">
        <v>258.39999999999998</v>
      </c>
      <c r="H158" s="152"/>
      <c r="I158" s="152" t="s">
        <v>253</v>
      </c>
      <c r="J158" s="149" t="s">
        <v>254</v>
      </c>
      <c r="K158" s="149" t="s">
        <v>185</v>
      </c>
      <c r="N158" s="153"/>
    </row>
    <row r="159" spans="2:14" s="142" customFormat="1">
      <c r="B159" s="149" t="s">
        <v>223</v>
      </c>
      <c r="C159" s="149" t="s">
        <v>336</v>
      </c>
      <c r="D159" s="149" t="s">
        <v>305</v>
      </c>
      <c r="E159" s="150" t="s">
        <v>306</v>
      </c>
      <c r="F159" s="151">
        <v>194</v>
      </c>
      <c r="G159" s="151">
        <v>147.44</v>
      </c>
      <c r="H159" s="152"/>
      <c r="I159" s="152" t="s">
        <v>257</v>
      </c>
      <c r="J159" s="149" t="s">
        <v>254</v>
      </c>
      <c r="K159" s="149" t="s">
        <v>185</v>
      </c>
      <c r="N159" s="153"/>
    </row>
    <row r="160" spans="2:14" s="142" customFormat="1">
      <c r="B160" s="149" t="s">
        <v>223</v>
      </c>
      <c r="C160" s="149" t="s">
        <v>336</v>
      </c>
      <c r="D160" s="149" t="s">
        <v>307</v>
      </c>
      <c r="E160" s="150" t="s">
        <v>308</v>
      </c>
      <c r="F160" s="151">
        <v>109</v>
      </c>
      <c r="G160" s="151">
        <v>91.56</v>
      </c>
      <c r="H160" s="152"/>
      <c r="I160" s="152" t="s">
        <v>260</v>
      </c>
      <c r="J160" s="149" t="s">
        <v>254</v>
      </c>
      <c r="K160" s="149" t="s">
        <v>185</v>
      </c>
      <c r="N160" s="153"/>
    </row>
    <row r="161" spans="2:14" s="142" customFormat="1">
      <c r="B161" s="149" t="s">
        <v>223</v>
      </c>
      <c r="C161" s="149" t="s">
        <v>336</v>
      </c>
      <c r="D161" s="149" t="s">
        <v>309</v>
      </c>
      <c r="E161" s="150" t="s">
        <v>310</v>
      </c>
      <c r="F161" s="151">
        <v>340</v>
      </c>
      <c r="G161" s="151">
        <v>258.39999999999998</v>
      </c>
      <c r="H161" s="152"/>
      <c r="I161" s="152" t="s">
        <v>253</v>
      </c>
      <c r="J161" s="149" t="s">
        <v>254</v>
      </c>
      <c r="K161" s="149" t="s">
        <v>185</v>
      </c>
      <c r="N161" s="153"/>
    </row>
    <row r="162" spans="2:14" s="142" customFormat="1">
      <c r="B162" s="149" t="s">
        <v>223</v>
      </c>
      <c r="C162" s="149" t="s">
        <v>336</v>
      </c>
      <c r="D162" s="149" t="s">
        <v>311</v>
      </c>
      <c r="E162" s="150" t="s">
        <v>312</v>
      </c>
      <c r="F162" s="151">
        <v>194</v>
      </c>
      <c r="G162" s="151">
        <v>147.44</v>
      </c>
      <c r="H162" s="152"/>
      <c r="I162" s="152" t="s">
        <v>257</v>
      </c>
      <c r="J162" s="149" t="s">
        <v>254</v>
      </c>
      <c r="K162" s="149" t="s">
        <v>185</v>
      </c>
      <c r="N162" s="153"/>
    </row>
    <row r="163" spans="2:14" s="142" customFormat="1">
      <c r="B163" s="149" t="s">
        <v>223</v>
      </c>
      <c r="C163" s="149" t="s">
        <v>336</v>
      </c>
      <c r="D163" s="149" t="s">
        <v>313</v>
      </c>
      <c r="E163" s="150" t="s">
        <v>314</v>
      </c>
      <c r="F163" s="151">
        <v>109</v>
      </c>
      <c r="G163" s="151">
        <v>91.56</v>
      </c>
      <c r="H163" s="152"/>
      <c r="I163" s="152" t="s">
        <v>260</v>
      </c>
      <c r="J163" s="149" t="s">
        <v>254</v>
      </c>
      <c r="K163" s="149" t="s">
        <v>185</v>
      </c>
      <c r="N163" s="153"/>
    </row>
    <row r="164" spans="2:14" s="142" customFormat="1">
      <c r="B164" s="149" t="s">
        <v>223</v>
      </c>
      <c r="C164" s="149" t="s">
        <v>336</v>
      </c>
      <c r="D164" s="149" t="s">
        <v>315</v>
      </c>
      <c r="E164" s="150" t="s">
        <v>316</v>
      </c>
      <c r="F164" s="151">
        <v>340</v>
      </c>
      <c r="G164" s="151">
        <v>258.39999999999998</v>
      </c>
      <c r="H164" s="152"/>
      <c r="I164" s="152" t="s">
        <v>253</v>
      </c>
      <c r="J164" s="149" t="s">
        <v>254</v>
      </c>
      <c r="K164" s="149" t="s">
        <v>185</v>
      </c>
      <c r="N164" s="153"/>
    </row>
    <row r="165" spans="2:14" s="142" customFormat="1">
      <c r="B165" s="149" t="s">
        <v>223</v>
      </c>
      <c r="C165" s="149" t="s">
        <v>336</v>
      </c>
      <c r="D165" s="149" t="s">
        <v>317</v>
      </c>
      <c r="E165" s="150" t="s">
        <v>318</v>
      </c>
      <c r="F165" s="151">
        <v>194</v>
      </c>
      <c r="G165" s="151">
        <v>147.44</v>
      </c>
      <c r="H165" s="152"/>
      <c r="I165" s="152" t="s">
        <v>257</v>
      </c>
      <c r="J165" s="149" t="s">
        <v>254</v>
      </c>
      <c r="K165" s="149" t="s">
        <v>185</v>
      </c>
      <c r="N165" s="153"/>
    </row>
    <row r="166" spans="2:14" s="142" customFormat="1">
      <c r="B166" s="149" t="s">
        <v>223</v>
      </c>
      <c r="C166" s="149" t="s">
        <v>336</v>
      </c>
      <c r="D166" s="149" t="s">
        <v>319</v>
      </c>
      <c r="E166" s="150" t="s">
        <v>320</v>
      </c>
      <c r="F166" s="151">
        <v>109</v>
      </c>
      <c r="G166" s="151">
        <v>91.56</v>
      </c>
      <c r="H166" s="152"/>
      <c r="I166" s="152" t="s">
        <v>260</v>
      </c>
      <c r="J166" s="149" t="s">
        <v>254</v>
      </c>
      <c r="K166" s="149" t="s">
        <v>185</v>
      </c>
      <c r="N166" s="153"/>
    </row>
    <row r="167" spans="2:14" s="142" customFormat="1">
      <c r="B167" s="149" t="s">
        <v>223</v>
      </c>
      <c r="C167" s="149" t="s">
        <v>336</v>
      </c>
      <c r="D167" s="149" t="s">
        <v>321</v>
      </c>
      <c r="E167" s="150" t="s">
        <v>322</v>
      </c>
      <c r="F167" s="151">
        <v>340</v>
      </c>
      <c r="G167" s="151">
        <v>258.39999999999998</v>
      </c>
      <c r="H167" s="152"/>
      <c r="I167" s="152" t="s">
        <v>253</v>
      </c>
      <c r="J167" s="149" t="s">
        <v>254</v>
      </c>
      <c r="K167" s="149" t="s">
        <v>185</v>
      </c>
      <c r="N167" s="153"/>
    </row>
    <row r="168" spans="2:14" s="142" customFormat="1">
      <c r="B168" s="149" t="s">
        <v>223</v>
      </c>
      <c r="C168" s="149" t="s">
        <v>336</v>
      </c>
      <c r="D168" s="149" t="s">
        <v>323</v>
      </c>
      <c r="E168" s="150" t="s">
        <v>324</v>
      </c>
      <c r="F168" s="151">
        <v>194</v>
      </c>
      <c r="G168" s="151">
        <v>147.44</v>
      </c>
      <c r="H168" s="152"/>
      <c r="I168" s="152" t="s">
        <v>257</v>
      </c>
      <c r="J168" s="149" t="s">
        <v>254</v>
      </c>
      <c r="K168" s="149" t="s">
        <v>185</v>
      </c>
      <c r="N168" s="153"/>
    </row>
    <row r="169" spans="2:14" s="142" customFormat="1">
      <c r="B169" s="149" t="s">
        <v>223</v>
      </c>
      <c r="C169" s="149" t="s">
        <v>336</v>
      </c>
      <c r="D169" s="149" t="s">
        <v>325</v>
      </c>
      <c r="E169" s="150" t="s">
        <v>326</v>
      </c>
      <c r="F169" s="151">
        <v>109</v>
      </c>
      <c r="G169" s="151">
        <v>91.56</v>
      </c>
      <c r="H169" s="152"/>
      <c r="I169" s="152" t="s">
        <v>260</v>
      </c>
      <c r="J169" s="149" t="s">
        <v>254</v>
      </c>
      <c r="K169" s="149" t="s">
        <v>185</v>
      </c>
      <c r="N169" s="153"/>
    </row>
    <row r="170" spans="2:14" s="142" customFormat="1">
      <c r="B170" s="149" t="s">
        <v>223</v>
      </c>
      <c r="C170" s="149" t="s">
        <v>336</v>
      </c>
      <c r="D170" s="149" t="s">
        <v>327</v>
      </c>
      <c r="E170" s="150" t="s">
        <v>328</v>
      </c>
      <c r="F170" s="151">
        <v>185</v>
      </c>
      <c r="G170" s="151">
        <v>155.4</v>
      </c>
      <c r="H170" s="152"/>
      <c r="I170" s="152" t="s">
        <v>183</v>
      </c>
      <c r="J170" s="149" t="s">
        <v>329</v>
      </c>
      <c r="K170" s="149" t="s">
        <v>185</v>
      </c>
      <c r="N170" s="153"/>
    </row>
    <row r="171" spans="2:14" s="142" customFormat="1">
      <c r="B171" s="149" t="s">
        <v>223</v>
      </c>
      <c r="C171" s="149" t="s">
        <v>336</v>
      </c>
      <c r="D171" s="149" t="s">
        <v>330</v>
      </c>
      <c r="E171" s="150" t="s">
        <v>331</v>
      </c>
      <c r="F171" s="151">
        <v>58</v>
      </c>
      <c r="G171" s="151">
        <v>48.72</v>
      </c>
      <c r="H171" s="152"/>
      <c r="I171" s="152" t="s">
        <v>183</v>
      </c>
      <c r="J171" s="149" t="s">
        <v>329</v>
      </c>
      <c r="K171" s="149" t="s">
        <v>185</v>
      </c>
      <c r="N171" s="153"/>
    </row>
    <row r="172" spans="2:14" s="142" customFormat="1">
      <c r="B172" s="149" t="s">
        <v>223</v>
      </c>
      <c r="C172" s="149" t="s">
        <v>336</v>
      </c>
      <c r="D172" s="149" t="s">
        <v>332</v>
      </c>
      <c r="E172" s="150" t="s">
        <v>333</v>
      </c>
      <c r="F172" s="151">
        <v>30</v>
      </c>
      <c r="G172" s="151">
        <v>22.8</v>
      </c>
      <c r="H172" s="152"/>
      <c r="I172" s="152" t="s">
        <v>183</v>
      </c>
      <c r="J172" s="149" t="s">
        <v>329</v>
      </c>
      <c r="K172" s="149" t="s">
        <v>185</v>
      </c>
      <c r="N172" s="153"/>
    </row>
    <row r="173" spans="2:14" s="142" customFormat="1">
      <c r="B173" s="149" t="s">
        <v>223</v>
      </c>
      <c r="C173" s="149" t="s">
        <v>336</v>
      </c>
      <c r="D173" s="149" t="s">
        <v>334</v>
      </c>
      <c r="E173" s="150" t="s">
        <v>335</v>
      </c>
      <c r="F173" s="151">
        <v>54</v>
      </c>
      <c r="G173" s="151">
        <v>45.36</v>
      </c>
      <c r="H173" s="152"/>
      <c r="I173" s="152" t="s">
        <v>183</v>
      </c>
      <c r="J173" s="149" t="s">
        <v>329</v>
      </c>
      <c r="K173" s="149" t="s">
        <v>185</v>
      </c>
      <c r="N173" s="153"/>
    </row>
    <row r="174" spans="2:14" s="142" customFormat="1">
      <c r="B174" s="149" t="s">
        <v>223</v>
      </c>
      <c r="C174" s="149" t="s">
        <v>667</v>
      </c>
      <c r="D174" s="149" t="s">
        <v>337</v>
      </c>
      <c r="E174" s="150" t="s">
        <v>338</v>
      </c>
      <c r="F174" s="151">
        <v>76.89</v>
      </c>
      <c r="G174" s="151">
        <v>64.587599999999995</v>
      </c>
      <c r="H174" s="152"/>
      <c r="I174" s="152" t="s">
        <v>183</v>
      </c>
      <c r="J174" s="149" t="s">
        <v>329</v>
      </c>
      <c r="K174" s="149" t="s">
        <v>185</v>
      </c>
      <c r="N174" s="153"/>
    </row>
    <row r="175" spans="2:14" s="142" customFormat="1">
      <c r="B175" s="149" t="s">
        <v>223</v>
      </c>
      <c r="C175" s="149" t="s">
        <v>667</v>
      </c>
      <c r="D175" s="149" t="s">
        <v>339</v>
      </c>
      <c r="E175" s="150" t="s">
        <v>340</v>
      </c>
      <c r="F175" s="151">
        <v>139.41999999999999</v>
      </c>
      <c r="G175" s="151">
        <v>128.2664</v>
      </c>
      <c r="H175" s="152"/>
      <c r="I175" s="152" t="s">
        <v>183</v>
      </c>
      <c r="J175" s="149" t="s">
        <v>329</v>
      </c>
      <c r="K175" s="149" t="s">
        <v>185</v>
      </c>
      <c r="N175" s="153"/>
    </row>
    <row r="176" spans="2:14" s="142" customFormat="1">
      <c r="B176" s="149" t="s">
        <v>223</v>
      </c>
      <c r="C176" s="149" t="s">
        <v>667</v>
      </c>
      <c r="D176" s="149" t="s">
        <v>341</v>
      </c>
      <c r="E176" s="150" t="s">
        <v>342</v>
      </c>
      <c r="F176" s="151">
        <v>5.9</v>
      </c>
      <c r="G176" s="151">
        <v>5.4279999999999999</v>
      </c>
      <c r="H176" s="152"/>
      <c r="I176" s="152" t="s">
        <v>183</v>
      </c>
      <c r="J176" s="149" t="s">
        <v>329</v>
      </c>
      <c r="K176" s="149" t="s">
        <v>185</v>
      </c>
      <c r="N176" s="153"/>
    </row>
    <row r="177" spans="2:14" s="142" customFormat="1">
      <c r="B177" s="149" t="s">
        <v>223</v>
      </c>
      <c r="C177" s="149" t="s">
        <v>667</v>
      </c>
      <c r="D177" s="149" t="s">
        <v>343</v>
      </c>
      <c r="E177" s="150" t="s">
        <v>344</v>
      </c>
      <c r="F177" s="151">
        <v>324.38</v>
      </c>
      <c r="G177" s="151">
        <v>272.47920000000005</v>
      </c>
      <c r="H177" s="152"/>
      <c r="I177" s="152" t="s">
        <v>183</v>
      </c>
      <c r="J177" s="149" t="s">
        <v>329</v>
      </c>
      <c r="K177" s="149" t="s">
        <v>185</v>
      </c>
      <c r="N177" s="153"/>
    </row>
    <row r="178" spans="2:14" s="142" customFormat="1">
      <c r="B178" s="149" t="s">
        <v>223</v>
      </c>
      <c r="C178" s="149" t="s">
        <v>667</v>
      </c>
      <c r="D178" s="149" t="s">
        <v>345</v>
      </c>
      <c r="E178" s="150" t="s">
        <v>346</v>
      </c>
      <c r="F178" s="151">
        <v>53.7</v>
      </c>
      <c r="G178" s="151">
        <v>45.108000000000004</v>
      </c>
      <c r="H178" s="152"/>
      <c r="I178" s="152" t="s">
        <v>183</v>
      </c>
      <c r="J178" s="149" t="s">
        <v>329</v>
      </c>
      <c r="K178" s="149" t="s">
        <v>185</v>
      </c>
      <c r="N178" s="153"/>
    </row>
    <row r="179" spans="2:14" s="142" customFormat="1">
      <c r="B179" s="149" t="s">
        <v>223</v>
      </c>
      <c r="C179" s="149" t="s">
        <v>667</v>
      </c>
      <c r="D179" s="149" t="s">
        <v>347</v>
      </c>
      <c r="E179" s="150" t="s">
        <v>348</v>
      </c>
      <c r="F179" s="151">
        <v>158.24</v>
      </c>
      <c r="G179" s="151">
        <v>132.92160000000001</v>
      </c>
      <c r="H179" s="152"/>
      <c r="I179" s="152" t="s">
        <v>183</v>
      </c>
      <c r="J179" s="149" t="s">
        <v>329</v>
      </c>
      <c r="K179" s="149" t="s">
        <v>185</v>
      </c>
      <c r="N179" s="153"/>
    </row>
    <row r="180" spans="2:14" s="142" customFormat="1">
      <c r="B180" s="149" t="s">
        <v>223</v>
      </c>
      <c r="C180" s="149" t="s">
        <v>667</v>
      </c>
      <c r="D180" s="149" t="s">
        <v>349</v>
      </c>
      <c r="E180" s="150" t="s">
        <v>350</v>
      </c>
      <c r="F180" s="151">
        <v>692.5</v>
      </c>
      <c r="G180" s="151">
        <v>526.29999999999995</v>
      </c>
      <c r="H180" s="152"/>
      <c r="I180" s="152" t="s">
        <v>183</v>
      </c>
      <c r="J180" s="149" t="s">
        <v>329</v>
      </c>
      <c r="K180" s="149" t="s">
        <v>185</v>
      </c>
      <c r="N180" s="153"/>
    </row>
    <row r="181" spans="2:14" s="142" customFormat="1">
      <c r="B181" s="149" t="s">
        <v>223</v>
      </c>
      <c r="C181" s="149" t="s">
        <v>667</v>
      </c>
      <c r="D181" s="149" t="s">
        <v>351</v>
      </c>
      <c r="E181" s="150" t="s">
        <v>352</v>
      </c>
      <c r="F181" s="151">
        <v>600</v>
      </c>
      <c r="G181" s="151">
        <v>504</v>
      </c>
      <c r="H181" s="152"/>
      <c r="I181" s="152" t="s">
        <v>183</v>
      </c>
      <c r="J181" s="149" t="s">
        <v>329</v>
      </c>
      <c r="K181" s="149" t="s">
        <v>185</v>
      </c>
      <c r="N181" s="153"/>
    </row>
    <row r="182" spans="2:14" s="142" customFormat="1">
      <c r="B182" s="149" t="s">
        <v>223</v>
      </c>
      <c r="C182" s="149" t="s">
        <v>667</v>
      </c>
      <c r="D182" s="149" t="s">
        <v>353</v>
      </c>
      <c r="E182" s="150" t="s">
        <v>354</v>
      </c>
      <c r="F182" s="151">
        <v>13.14</v>
      </c>
      <c r="G182" s="151">
        <v>11.037600000000001</v>
      </c>
      <c r="H182" s="152"/>
      <c r="I182" s="152" t="s">
        <v>183</v>
      </c>
      <c r="J182" s="149" t="s">
        <v>329</v>
      </c>
      <c r="K182" s="149" t="s">
        <v>185</v>
      </c>
      <c r="N182" s="153"/>
    </row>
    <row r="183" spans="2:14" s="142" customFormat="1">
      <c r="B183" s="149" t="s">
        <v>223</v>
      </c>
      <c r="C183" s="149" t="s">
        <v>667</v>
      </c>
      <c r="D183" s="149" t="s">
        <v>355</v>
      </c>
      <c r="E183" s="150" t="s">
        <v>356</v>
      </c>
      <c r="F183" s="151">
        <v>214</v>
      </c>
      <c r="G183" s="151">
        <v>162.64000000000001</v>
      </c>
      <c r="H183" s="152"/>
      <c r="I183" s="152" t="s">
        <v>357</v>
      </c>
      <c r="J183" s="149" t="s">
        <v>254</v>
      </c>
      <c r="K183" s="149" t="s">
        <v>185</v>
      </c>
      <c r="N183" s="153"/>
    </row>
    <row r="184" spans="2:14" s="142" customFormat="1">
      <c r="B184" s="149" t="s">
        <v>223</v>
      </c>
      <c r="C184" s="149" t="s">
        <v>667</v>
      </c>
      <c r="D184" s="149" t="s">
        <v>358</v>
      </c>
      <c r="E184" s="150" t="s">
        <v>359</v>
      </c>
      <c r="F184" s="151">
        <v>247</v>
      </c>
      <c r="G184" s="151">
        <v>187.72</v>
      </c>
      <c r="H184" s="152"/>
      <c r="I184" s="152" t="s">
        <v>357</v>
      </c>
      <c r="J184" s="149" t="s">
        <v>254</v>
      </c>
      <c r="K184" s="149" t="s">
        <v>185</v>
      </c>
      <c r="N184" s="153"/>
    </row>
    <row r="185" spans="2:14" s="142" customFormat="1">
      <c r="B185" s="149" t="s">
        <v>223</v>
      </c>
      <c r="C185" s="149" t="s">
        <v>667</v>
      </c>
      <c r="D185" s="149" t="s">
        <v>360</v>
      </c>
      <c r="E185" s="150" t="s">
        <v>361</v>
      </c>
      <c r="F185" s="151">
        <v>214</v>
      </c>
      <c r="G185" s="151">
        <v>162.64000000000001</v>
      </c>
      <c r="H185" s="152"/>
      <c r="I185" s="152" t="s">
        <v>357</v>
      </c>
      <c r="J185" s="149" t="s">
        <v>254</v>
      </c>
      <c r="K185" s="149" t="s">
        <v>185</v>
      </c>
      <c r="N185" s="153"/>
    </row>
    <row r="186" spans="2:14" s="142" customFormat="1">
      <c r="B186" s="149" t="s">
        <v>223</v>
      </c>
      <c r="C186" s="149" t="s">
        <v>667</v>
      </c>
      <c r="D186" s="149" t="s">
        <v>362</v>
      </c>
      <c r="E186" s="150" t="s">
        <v>363</v>
      </c>
      <c r="F186" s="151">
        <v>214</v>
      </c>
      <c r="G186" s="151">
        <v>162.64000000000001</v>
      </c>
      <c r="H186" s="152"/>
      <c r="I186" s="152" t="s">
        <v>357</v>
      </c>
      <c r="J186" s="149" t="s">
        <v>254</v>
      </c>
      <c r="K186" s="149" t="s">
        <v>185</v>
      </c>
      <c r="N186" s="153"/>
    </row>
    <row r="187" spans="2:14" s="142" customFormat="1">
      <c r="B187" s="149" t="s">
        <v>223</v>
      </c>
      <c r="C187" s="149" t="s">
        <v>667</v>
      </c>
      <c r="D187" s="149" t="s">
        <v>364</v>
      </c>
      <c r="E187" s="150" t="s">
        <v>365</v>
      </c>
      <c r="F187" s="151">
        <v>214</v>
      </c>
      <c r="G187" s="151">
        <v>162.64000000000001</v>
      </c>
      <c r="H187" s="152"/>
      <c r="I187" s="152" t="s">
        <v>357</v>
      </c>
      <c r="J187" s="149" t="s">
        <v>254</v>
      </c>
      <c r="K187" s="149" t="s">
        <v>185</v>
      </c>
      <c r="N187" s="153"/>
    </row>
    <row r="188" spans="2:14" s="142" customFormat="1">
      <c r="B188" s="149" t="s">
        <v>223</v>
      </c>
      <c r="C188" s="149" t="s">
        <v>667</v>
      </c>
      <c r="D188" s="149" t="s">
        <v>366</v>
      </c>
      <c r="E188" s="150" t="s">
        <v>367</v>
      </c>
      <c r="F188" s="151">
        <v>214</v>
      </c>
      <c r="G188" s="151">
        <v>162.64000000000001</v>
      </c>
      <c r="H188" s="152"/>
      <c r="I188" s="152" t="s">
        <v>357</v>
      </c>
      <c r="J188" s="149" t="s">
        <v>254</v>
      </c>
      <c r="K188" s="149" t="s">
        <v>185</v>
      </c>
      <c r="N188" s="153"/>
    </row>
    <row r="189" spans="2:14" s="142" customFormat="1">
      <c r="B189" s="149" t="s">
        <v>223</v>
      </c>
      <c r="C189" s="149" t="s">
        <v>667</v>
      </c>
      <c r="D189" s="149" t="s">
        <v>368</v>
      </c>
      <c r="E189" s="150" t="s">
        <v>369</v>
      </c>
      <c r="F189" s="151">
        <v>247</v>
      </c>
      <c r="G189" s="151">
        <v>187.72</v>
      </c>
      <c r="H189" s="152"/>
      <c r="I189" s="152" t="s">
        <v>357</v>
      </c>
      <c r="J189" s="149" t="s">
        <v>254</v>
      </c>
      <c r="K189" s="149" t="s">
        <v>185</v>
      </c>
      <c r="N189" s="153"/>
    </row>
    <row r="190" spans="2:14" s="142" customFormat="1">
      <c r="B190" s="149" t="s">
        <v>223</v>
      </c>
      <c r="C190" s="149" t="s">
        <v>667</v>
      </c>
      <c r="D190" s="149" t="s">
        <v>370</v>
      </c>
      <c r="E190" s="150" t="s">
        <v>371</v>
      </c>
      <c r="F190" s="151">
        <v>214</v>
      </c>
      <c r="G190" s="151">
        <v>162.64000000000001</v>
      </c>
      <c r="H190" s="152"/>
      <c r="I190" s="152" t="s">
        <v>357</v>
      </c>
      <c r="J190" s="149" t="s">
        <v>254</v>
      </c>
      <c r="K190" s="149" t="s">
        <v>185</v>
      </c>
      <c r="N190" s="153"/>
    </row>
    <row r="191" spans="2:14" s="142" customFormat="1">
      <c r="B191" s="149" t="s">
        <v>223</v>
      </c>
      <c r="C191" s="149" t="s">
        <v>667</v>
      </c>
      <c r="D191" s="149" t="s">
        <v>372</v>
      </c>
      <c r="E191" s="150" t="s">
        <v>373</v>
      </c>
      <c r="F191" s="151">
        <v>214</v>
      </c>
      <c r="G191" s="151">
        <v>162.64000000000001</v>
      </c>
      <c r="H191" s="152"/>
      <c r="I191" s="152" t="s">
        <v>357</v>
      </c>
      <c r="J191" s="149" t="s">
        <v>254</v>
      </c>
      <c r="K191" s="149" t="s">
        <v>185</v>
      </c>
      <c r="N191" s="153"/>
    </row>
    <row r="192" spans="2:14" s="142" customFormat="1">
      <c r="B192" s="149" t="s">
        <v>223</v>
      </c>
      <c r="C192" s="149" t="s">
        <v>667</v>
      </c>
      <c r="D192" s="149" t="s">
        <v>374</v>
      </c>
      <c r="E192" s="150" t="s">
        <v>375</v>
      </c>
      <c r="F192" s="151">
        <v>214</v>
      </c>
      <c r="G192" s="151">
        <v>162.64000000000001</v>
      </c>
      <c r="H192" s="152"/>
      <c r="I192" s="152" t="s">
        <v>357</v>
      </c>
      <c r="J192" s="149" t="s">
        <v>254</v>
      </c>
      <c r="K192" s="149" t="s">
        <v>185</v>
      </c>
      <c r="N192" s="153"/>
    </row>
    <row r="193" spans="2:14" s="142" customFormat="1">
      <c r="B193" s="149" t="s">
        <v>223</v>
      </c>
      <c r="C193" s="149" t="s">
        <v>667</v>
      </c>
      <c r="D193" s="149" t="s">
        <v>376</v>
      </c>
      <c r="E193" s="150" t="s">
        <v>377</v>
      </c>
      <c r="F193" s="151">
        <v>38.19</v>
      </c>
      <c r="G193" s="151">
        <v>32.079599999999999</v>
      </c>
      <c r="H193" s="152"/>
      <c r="I193" s="152" t="s">
        <v>183</v>
      </c>
      <c r="J193" s="149" t="s">
        <v>329</v>
      </c>
      <c r="K193" s="149" t="s">
        <v>185</v>
      </c>
      <c r="N193" s="153"/>
    </row>
    <row r="194" spans="2:14" s="142" customFormat="1">
      <c r="B194" s="149" t="s">
        <v>223</v>
      </c>
      <c r="C194" s="149" t="s">
        <v>667</v>
      </c>
      <c r="D194" s="149" t="s">
        <v>378</v>
      </c>
      <c r="E194" s="150" t="s">
        <v>379</v>
      </c>
      <c r="F194" s="151">
        <v>12.53</v>
      </c>
      <c r="G194" s="151">
        <v>11.527599999999998</v>
      </c>
      <c r="H194" s="152"/>
      <c r="I194" s="152" t="s">
        <v>183</v>
      </c>
      <c r="J194" s="149" t="s">
        <v>329</v>
      </c>
      <c r="K194" s="149" t="s">
        <v>185</v>
      </c>
      <c r="N194" s="153"/>
    </row>
    <row r="195" spans="2:14" s="142" customFormat="1">
      <c r="B195" s="149" t="s">
        <v>223</v>
      </c>
      <c r="C195" s="149" t="s">
        <v>667</v>
      </c>
      <c r="D195" s="149" t="s">
        <v>380</v>
      </c>
      <c r="E195" s="150" t="s">
        <v>381</v>
      </c>
      <c r="F195" s="151">
        <v>32.659999999999997</v>
      </c>
      <c r="G195" s="151">
        <v>27.434399999999997</v>
      </c>
      <c r="H195" s="152"/>
      <c r="I195" s="152" t="s">
        <v>183</v>
      </c>
      <c r="J195" s="149" t="s">
        <v>329</v>
      </c>
      <c r="K195" s="149" t="s">
        <v>185</v>
      </c>
      <c r="N195" s="153"/>
    </row>
    <row r="196" spans="2:14" s="142" customFormat="1">
      <c r="B196" s="149" t="s">
        <v>223</v>
      </c>
      <c r="C196" s="149" t="s">
        <v>667</v>
      </c>
      <c r="D196" s="149" t="s">
        <v>382</v>
      </c>
      <c r="E196" s="150" t="s">
        <v>383</v>
      </c>
      <c r="F196" s="151">
        <v>27.2</v>
      </c>
      <c r="G196" s="151">
        <v>22.847999999999999</v>
      </c>
      <c r="H196" s="152"/>
      <c r="I196" s="152" t="s">
        <v>183</v>
      </c>
      <c r="J196" s="149" t="s">
        <v>329</v>
      </c>
      <c r="K196" s="149" t="s">
        <v>185</v>
      </c>
      <c r="N196" s="153"/>
    </row>
    <row r="197" spans="2:14" s="142" customFormat="1">
      <c r="B197" s="149" t="s">
        <v>223</v>
      </c>
      <c r="C197" s="149" t="s">
        <v>667</v>
      </c>
      <c r="D197" s="149" t="s">
        <v>384</v>
      </c>
      <c r="E197" s="150" t="s">
        <v>385</v>
      </c>
      <c r="F197" s="151">
        <v>23.73</v>
      </c>
      <c r="G197" s="151">
        <v>19.933200000000003</v>
      </c>
      <c r="H197" s="152"/>
      <c r="I197" s="152" t="s">
        <v>183</v>
      </c>
      <c r="J197" s="149" t="s">
        <v>329</v>
      </c>
      <c r="K197" s="149" t="s">
        <v>185</v>
      </c>
      <c r="N197" s="153"/>
    </row>
    <row r="198" spans="2:14" s="142" customFormat="1">
      <c r="B198" s="149" t="s">
        <v>223</v>
      </c>
      <c r="C198" s="149" t="s">
        <v>667</v>
      </c>
      <c r="D198" s="149" t="s">
        <v>386</v>
      </c>
      <c r="E198" s="150" t="s">
        <v>387</v>
      </c>
      <c r="F198" s="151">
        <v>160.28</v>
      </c>
      <c r="G198" s="151">
        <v>128.22400000000002</v>
      </c>
      <c r="H198" s="152"/>
      <c r="I198" s="152" t="s">
        <v>183</v>
      </c>
      <c r="J198" s="149" t="s">
        <v>329</v>
      </c>
      <c r="K198" s="149" t="s">
        <v>185</v>
      </c>
      <c r="N198" s="153"/>
    </row>
    <row r="199" spans="2:14" s="142" customFormat="1">
      <c r="B199" s="149" t="s">
        <v>223</v>
      </c>
      <c r="C199" s="149" t="s">
        <v>667</v>
      </c>
      <c r="D199" s="149" t="s">
        <v>388</v>
      </c>
      <c r="E199" s="150" t="s">
        <v>389</v>
      </c>
      <c r="F199" s="151">
        <v>44.87</v>
      </c>
      <c r="G199" s="151">
        <v>41.2804</v>
      </c>
      <c r="H199" s="152"/>
      <c r="I199" s="152" t="s">
        <v>183</v>
      </c>
      <c r="J199" s="149" t="s">
        <v>329</v>
      </c>
      <c r="K199" s="149" t="s">
        <v>185</v>
      </c>
      <c r="N199" s="153"/>
    </row>
    <row r="200" spans="2:14" s="142" customFormat="1">
      <c r="B200" s="149" t="s">
        <v>223</v>
      </c>
      <c r="C200" s="149" t="s">
        <v>667</v>
      </c>
      <c r="D200" s="149" t="s">
        <v>390</v>
      </c>
      <c r="E200" s="150" t="s">
        <v>391</v>
      </c>
      <c r="F200" s="151">
        <v>114.47</v>
      </c>
      <c r="G200" s="151">
        <v>96.154799999999994</v>
      </c>
      <c r="H200" s="152"/>
      <c r="I200" s="152" t="s">
        <v>183</v>
      </c>
      <c r="J200" s="149" t="s">
        <v>329</v>
      </c>
      <c r="K200" s="149" t="s">
        <v>185</v>
      </c>
      <c r="N200" s="153"/>
    </row>
    <row r="201" spans="2:14" s="142" customFormat="1">
      <c r="B201" s="149" t="s">
        <v>223</v>
      </c>
      <c r="C201" s="149" t="s">
        <v>667</v>
      </c>
      <c r="D201" s="149" t="s">
        <v>392</v>
      </c>
      <c r="E201" s="150" t="s">
        <v>393</v>
      </c>
      <c r="F201" s="151">
        <v>252.6</v>
      </c>
      <c r="G201" s="151">
        <v>212.184</v>
      </c>
      <c r="H201" s="152"/>
      <c r="I201" s="152" t="s">
        <v>183</v>
      </c>
      <c r="J201" s="149" t="s">
        <v>329</v>
      </c>
      <c r="K201" s="149" t="s">
        <v>185</v>
      </c>
      <c r="N201" s="153"/>
    </row>
    <row r="202" spans="2:14" s="142" customFormat="1">
      <c r="B202" s="149" t="s">
        <v>223</v>
      </c>
      <c r="C202" s="149" t="s">
        <v>667</v>
      </c>
      <c r="D202" s="149" t="s">
        <v>394</v>
      </c>
      <c r="E202" s="150" t="s">
        <v>395</v>
      </c>
      <c r="F202" s="151">
        <v>28.94</v>
      </c>
      <c r="G202" s="151">
        <v>21.994400000000002</v>
      </c>
      <c r="H202" s="152"/>
      <c r="I202" s="152" t="s">
        <v>357</v>
      </c>
      <c r="J202" s="149" t="s">
        <v>329</v>
      </c>
      <c r="K202" s="149" t="s">
        <v>185</v>
      </c>
      <c r="N202" s="153"/>
    </row>
    <row r="203" spans="2:14" s="142" customFormat="1">
      <c r="B203" s="149" t="s">
        <v>223</v>
      </c>
      <c r="C203" s="149" t="s">
        <v>667</v>
      </c>
      <c r="D203" s="149" t="s">
        <v>396</v>
      </c>
      <c r="E203" s="150" t="s">
        <v>397</v>
      </c>
      <c r="F203" s="151">
        <v>263.5</v>
      </c>
      <c r="G203" s="151">
        <v>221.33999999999997</v>
      </c>
      <c r="H203" s="152"/>
      <c r="I203" s="152" t="s">
        <v>183</v>
      </c>
      <c r="J203" s="149" t="s">
        <v>329</v>
      </c>
      <c r="K203" s="149" t="s">
        <v>185</v>
      </c>
      <c r="N203" s="153"/>
    </row>
    <row r="204" spans="2:14" s="142" customFormat="1">
      <c r="B204" s="149" t="s">
        <v>223</v>
      </c>
      <c r="C204" s="149" t="s">
        <v>667</v>
      </c>
      <c r="D204" s="149" t="s">
        <v>398</v>
      </c>
      <c r="E204" s="150" t="s">
        <v>399</v>
      </c>
      <c r="F204" s="151">
        <v>280.5</v>
      </c>
      <c r="G204" s="151">
        <v>235.62</v>
      </c>
      <c r="H204" s="152"/>
      <c r="I204" s="152" t="s">
        <v>183</v>
      </c>
      <c r="J204" s="149" t="s">
        <v>329</v>
      </c>
      <c r="K204" s="149" t="s">
        <v>185</v>
      </c>
      <c r="N204" s="153"/>
    </row>
    <row r="205" spans="2:14" s="142" customFormat="1">
      <c r="B205" s="149" t="s">
        <v>223</v>
      </c>
      <c r="C205" s="149" t="s">
        <v>667</v>
      </c>
      <c r="D205" s="149" t="s">
        <v>400</v>
      </c>
      <c r="E205" s="150" t="s">
        <v>401</v>
      </c>
      <c r="F205" s="151">
        <v>212.5</v>
      </c>
      <c r="G205" s="151">
        <v>178.5</v>
      </c>
      <c r="H205" s="152"/>
      <c r="I205" s="152" t="s">
        <v>183</v>
      </c>
      <c r="J205" s="149" t="s">
        <v>329</v>
      </c>
      <c r="K205" s="149" t="s">
        <v>185</v>
      </c>
      <c r="N205" s="153"/>
    </row>
    <row r="206" spans="2:14" s="142" customFormat="1">
      <c r="B206" s="149" t="s">
        <v>223</v>
      </c>
      <c r="C206" s="149" t="s">
        <v>667</v>
      </c>
      <c r="D206" s="149" t="s">
        <v>402</v>
      </c>
      <c r="E206" s="150" t="s">
        <v>403</v>
      </c>
      <c r="F206" s="151">
        <v>221</v>
      </c>
      <c r="G206" s="151">
        <v>185.64000000000001</v>
      </c>
      <c r="H206" s="152"/>
      <c r="I206" s="152" t="s">
        <v>183</v>
      </c>
      <c r="J206" s="149" t="s">
        <v>329</v>
      </c>
      <c r="K206" s="149" t="s">
        <v>185</v>
      </c>
      <c r="N206" s="153"/>
    </row>
    <row r="207" spans="2:14" s="142" customFormat="1">
      <c r="B207" s="149" t="s">
        <v>223</v>
      </c>
      <c r="C207" s="149" t="s">
        <v>667</v>
      </c>
      <c r="D207" s="149" t="s">
        <v>404</v>
      </c>
      <c r="E207" s="150" t="s">
        <v>405</v>
      </c>
      <c r="F207" s="151">
        <v>229.5</v>
      </c>
      <c r="G207" s="151">
        <v>192.78000000000003</v>
      </c>
      <c r="H207" s="152"/>
      <c r="I207" s="152" t="s">
        <v>183</v>
      </c>
      <c r="J207" s="149" t="s">
        <v>329</v>
      </c>
      <c r="K207" s="149" t="s">
        <v>185</v>
      </c>
      <c r="N207" s="153"/>
    </row>
    <row r="208" spans="2:14" s="142" customFormat="1">
      <c r="B208" s="149" t="s">
        <v>223</v>
      </c>
      <c r="C208" s="149" t="s">
        <v>667</v>
      </c>
      <c r="D208" s="149" t="s">
        <v>406</v>
      </c>
      <c r="E208" s="150" t="s">
        <v>407</v>
      </c>
      <c r="F208" s="151">
        <v>234.6</v>
      </c>
      <c r="G208" s="151">
        <v>197.06400000000002</v>
      </c>
      <c r="H208" s="152"/>
      <c r="I208" s="152" t="s">
        <v>183</v>
      </c>
      <c r="J208" s="149" t="s">
        <v>329</v>
      </c>
      <c r="K208" s="149" t="s">
        <v>185</v>
      </c>
      <c r="N208" s="153"/>
    </row>
    <row r="209" spans="2:14" s="142" customFormat="1">
      <c r="B209" s="149" t="s">
        <v>223</v>
      </c>
      <c r="C209" s="149" t="s">
        <v>667</v>
      </c>
      <c r="D209" s="149" t="s">
        <v>408</v>
      </c>
      <c r="E209" s="150" t="s">
        <v>409</v>
      </c>
      <c r="F209" s="151">
        <v>229.5</v>
      </c>
      <c r="G209" s="151">
        <v>192.78000000000003</v>
      </c>
      <c r="H209" s="152"/>
      <c r="I209" s="152" t="s">
        <v>183</v>
      </c>
      <c r="J209" s="149" t="s">
        <v>329</v>
      </c>
      <c r="K209" s="149" t="s">
        <v>185</v>
      </c>
      <c r="N209" s="153"/>
    </row>
    <row r="210" spans="2:14" s="142" customFormat="1">
      <c r="B210" s="149" t="s">
        <v>223</v>
      </c>
      <c r="C210" s="149" t="s">
        <v>667</v>
      </c>
      <c r="D210" s="149" t="s">
        <v>410</v>
      </c>
      <c r="E210" s="150" t="s">
        <v>411</v>
      </c>
      <c r="F210" s="151">
        <v>212.5</v>
      </c>
      <c r="G210" s="151">
        <v>178.5</v>
      </c>
      <c r="H210" s="152"/>
      <c r="I210" s="152" t="s">
        <v>183</v>
      </c>
      <c r="J210" s="149" t="s">
        <v>329</v>
      </c>
      <c r="K210" s="149" t="s">
        <v>185</v>
      </c>
      <c r="N210" s="153"/>
    </row>
    <row r="211" spans="2:14" s="142" customFormat="1">
      <c r="B211" s="149" t="s">
        <v>223</v>
      </c>
      <c r="C211" s="149" t="s">
        <v>667</v>
      </c>
      <c r="D211" s="149" t="s">
        <v>412</v>
      </c>
      <c r="E211" s="150" t="s">
        <v>413</v>
      </c>
      <c r="F211" s="151">
        <v>238</v>
      </c>
      <c r="G211" s="151">
        <v>199.92</v>
      </c>
      <c r="H211" s="152"/>
      <c r="I211" s="152" t="s">
        <v>183</v>
      </c>
      <c r="J211" s="149" t="s">
        <v>329</v>
      </c>
      <c r="K211" s="149" t="s">
        <v>185</v>
      </c>
      <c r="N211" s="153"/>
    </row>
    <row r="212" spans="2:14" s="142" customFormat="1">
      <c r="B212" s="139" t="s">
        <v>223</v>
      </c>
      <c r="C212" s="139" t="s">
        <v>667</v>
      </c>
      <c r="D212" s="139" t="s">
        <v>414</v>
      </c>
      <c r="E212" s="143" t="s">
        <v>415</v>
      </c>
      <c r="F212" s="140">
        <v>13.9</v>
      </c>
      <c r="G212" s="140">
        <v>11.120000000000001</v>
      </c>
      <c r="H212" s="141"/>
      <c r="I212" s="141" t="s">
        <v>183</v>
      </c>
      <c r="J212" s="139" t="s">
        <v>329</v>
      </c>
      <c r="K212" s="139" t="s">
        <v>185</v>
      </c>
      <c r="N212" s="153"/>
    </row>
    <row r="213" spans="2:14" s="142" customFormat="1">
      <c r="B213" s="149" t="s">
        <v>223</v>
      </c>
      <c r="C213" s="149" t="s">
        <v>667</v>
      </c>
      <c r="D213" s="149" t="s">
        <v>416</v>
      </c>
      <c r="E213" s="150" t="s">
        <v>417</v>
      </c>
      <c r="F213" s="151">
        <v>20.29</v>
      </c>
      <c r="G213" s="151">
        <v>16.231999999999999</v>
      </c>
      <c r="H213" s="152"/>
      <c r="I213" s="152" t="s">
        <v>183</v>
      </c>
      <c r="J213" s="149" t="s">
        <v>329</v>
      </c>
      <c r="K213" s="149" t="s">
        <v>185</v>
      </c>
      <c r="N213" s="153"/>
    </row>
    <row r="214" spans="2:14" s="142" customFormat="1">
      <c r="B214" s="149" t="s">
        <v>223</v>
      </c>
      <c r="C214" s="149" t="s">
        <v>667</v>
      </c>
      <c r="D214" s="149" t="s">
        <v>418</v>
      </c>
      <c r="E214" s="150" t="s">
        <v>419</v>
      </c>
      <c r="F214" s="151">
        <v>126.32</v>
      </c>
      <c r="G214" s="151">
        <v>106.1088</v>
      </c>
      <c r="H214" s="152"/>
      <c r="I214" s="152" t="s">
        <v>183</v>
      </c>
      <c r="J214" s="149" t="s">
        <v>329</v>
      </c>
      <c r="K214" s="149" t="s">
        <v>185</v>
      </c>
      <c r="N214" s="153"/>
    </row>
    <row r="215" spans="2:14" s="142" customFormat="1">
      <c r="B215" s="149" t="s">
        <v>223</v>
      </c>
      <c r="C215" s="149" t="s">
        <v>420</v>
      </c>
      <c r="D215" s="149" t="s">
        <v>337</v>
      </c>
      <c r="E215" s="150" t="s">
        <v>338</v>
      </c>
      <c r="F215" s="151">
        <v>76.89</v>
      </c>
      <c r="G215" s="151">
        <v>64.587599999999995</v>
      </c>
      <c r="H215" s="152"/>
      <c r="I215" s="152" t="s">
        <v>183</v>
      </c>
      <c r="J215" s="149" t="s">
        <v>329</v>
      </c>
      <c r="K215" s="149" t="s">
        <v>185</v>
      </c>
      <c r="N215" s="153"/>
    </row>
    <row r="216" spans="2:14" s="142" customFormat="1">
      <c r="B216" s="149" t="s">
        <v>223</v>
      </c>
      <c r="C216" s="149" t="s">
        <v>420</v>
      </c>
      <c r="D216" s="149" t="s">
        <v>339</v>
      </c>
      <c r="E216" s="150" t="s">
        <v>340</v>
      </c>
      <c r="F216" s="151">
        <v>139.41999999999999</v>
      </c>
      <c r="G216" s="151">
        <v>128.2664</v>
      </c>
      <c r="H216" s="152"/>
      <c r="I216" s="152" t="s">
        <v>183</v>
      </c>
      <c r="J216" s="149" t="s">
        <v>329</v>
      </c>
      <c r="K216" s="149" t="s">
        <v>185</v>
      </c>
      <c r="N216" s="153"/>
    </row>
    <row r="217" spans="2:14" s="142" customFormat="1">
      <c r="B217" s="149" t="s">
        <v>223</v>
      </c>
      <c r="C217" s="149" t="s">
        <v>420</v>
      </c>
      <c r="D217" s="149" t="s">
        <v>341</v>
      </c>
      <c r="E217" s="150" t="s">
        <v>342</v>
      </c>
      <c r="F217" s="151">
        <v>5.9</v>
      </c>
      <c r="G217" s="151">
        <v>5.4279999999999999</v>
      </c>
      <c r="H217" s="152"/>
      <c r="I217" s="152" t="s">
        <v>183</v>
      </c>
      <c r="J217" s="149" t="s">
        <v>329</v>
      </c>
      <c r="K217" s="149" t="s">
        <v>185</v>
      </c>
      <c r="N217" s="153"/>
    </row>
    <row r="218" spans="2:14" s="142" customFormat="1">
      <c r="B218" s="149" t="s">
        <v>223</v>
      </c>
      <c r="C218" s="149" t="s">
        <v>420</v>
      </c>
      <c r="D218" s="149" t="s">
        <v>421</v>
      </c>
      <c r="E218" s="150" t="s">
        <v>422</v>
      </c>
      <c r="F218" s="151">
        <v>28.93</v>
      </c>
      <c r="G218" s="151">
        <v>26.615600000000001</v>
      </c>
      <c r="H218" s="152"/>
      <c r="I218" s="152" t="s">
        <v>183</v>
      </c>
      <c r="J218" s="149" t="s">
        <v>329</v>
      </c>
      <c r="K218" s="149" t="s">
        <v>185</v>
      </c>
      <c r="N218" s="153"/>
    </row>
    <row r="219" spans="2:14" s="142" customFormat="1">
      <c r="B219" s="139" t="s">
        <v>223</v>
      </c>
      <c r="C219" s="139" t="s">
        <v>420</v>
      </c>
      <c r="D219" s="139" t="s">
        <v>423</v>
      </c>
      <c r="E219" s="143" t="s">
        <v>424</v>
      </c>
      <c r="F219" s="140">
        <v>173.1</v>
      </c>
      <c r="G219" s="140">
        <v>138.47999999999999</v>
      </c>
      <c r="H219" s="141"/>
      <c r="I219" s="141" t="s">
        <v>183</v>
      </c>
      <c r="J219" s="139" t="s">
        <v>329</v>
      </c>
      <c r="K219" s="139" t="s">
        <v>185</v>
      </c>
      <c r="N219" s="153"/>
    </row>
    <row r="220" spans="2:14" s="142" customFormat="1">
      <c r="B220" s="149" t="s">
        <v>223</v>
      </c>
      <c r="C220" s="149" t="s">
        <v>420</v>
      </c>
      <c r="D220" s="149" t="s">
        <v>345</v>
      </c>
      <c r="E220" s="150" t="s">
        <v>346</v>
      </c>
      <c r="F220" s="151">
        <v>53.7</v>
      </c>
      <c r="G220" s="151">
        <v>45.108000000000004</v>
      </c>
      <c r="H220" s="152"/>
      <c r="I220" s="152" t="s">
        <v>183</v>
      </c>
      <c r="J220" s="149" t="s">
        <v>329</v>
      </c>
      <c r="K220" s="149" t="s">
        <v>185</v>
      </c>
      <c r="N220" s="153"/>
    </row>
    <row r="221" spans="2:14" s="142" customFormat="1">
      <c r="B221" s="149" t="s">
        <v>223</v>
      </c>
      <c r="C221" s="149" t="s">
        <v>420</v>
      </c>
      <c r="D221" s="149" t="s">
        <v>347</v>
      </c>
      <c r="E221" s="150" t="s">
        <v>348</v>
      </c>
      <c r="F221" s="151">
        <v>158.24</v>
      </c>
      <c r="G221" s="151">
        <v>132.92160000000001</v>
      </c>
      <c r="H221" s="152"/>
      <c r="I221" s="152" t="s">
        <v>183</v>
      </c>
      <c r="J221" s="149" t="s">
        <v>329</v>
      </c>
      <c r="K221" s="149" t="s">
        <v>185</v>
      </c>
      <c r="N221" s="153"/>
    </row>
    <row r="222" spans="2:14" s="142" customFormat="1">
      <c r="B222" s="139" t="s">
        <v>223</v>
      </c>
      <c r="C222" s="139" t="s">
        <v>420</v>
      </c>
      <c r="D222" s="139" t="s">
        <v>425</v>
      </c>
      <c r="E222" s="143" t="s">
        <v>426</v>
      </c>
      <c r="F222" s="140">
        <v>600</v>
      </c>
      <c r="G222" s="140">
        <v>504</v>
      </c>
      <c r="H222" s="141"/>
      <c r="I222" s="141" t="s">
        <v>183</v>
      </c>
      <c r="J222" s="139" t="s">
        <v>329</v>
      </c>
      <c r="K222" s="139" t="s">
        <v>185</v>
      </c>
      <c r="N222" s="153"/>
    </row>
    <row r="223" spans="2:14" s="142" customFormat="1">
      <c r="B223" s="139" t="s">
        <v>223</v>
      </c>
      <c r="C223" s="139" t="s">
        <v>420</v>
      </c>
      <c r="D223" s="139" t="s">
        <v>349</v>
      </c>
      <c r="E223" s="143" t="s">
        <v>350</v>
      </c>
      <c r="F223" s="140">
        <v>692.5</v>
      </c>
      <c r="G223" s="140">
        <v>526.29999999999995</v>
      </c>
      <c r="H223" s="141"/>
      <c r="I223" s="141" t="s">
        <v>183</v>
      </c>
      <c r="J223" s="139" t="s">
        <v>329</v>
      </c>
      <c r="K223" s="139" t="s">
        <v>185</v>
      </c>
      <c r="N223" s="153"/>
    </row>
    <row r="224" spans="2:14" s="142" customFormat="1">
      <c r="B224" s="139" t="s">
        <v>223</v>
      </c>
      <c r="C224" s="139" t="s">
        <v>420</v>
      </c>
      <c r="D224" s="139" t="s">
        <v>351</v>
      </c>
      <c r="E224" s="143" t="s">
        <v>352</v>
      </c>
      <c r="F224" s="140">
        <v>600</v>
      </c>
      <c r="G224" s="140">
        <v>504</v>
      </c>
      <c r="H224" s="141"/>
      <c r="I224" s="141" t="s">
        <v>183</v>
      </c>
      <c r="J224" s="139" t="s">
        <v>329</v>
      </c>
      <c r="K224" s="139" t="s">
        <v>185</v>
      </c>
      <c r="N224" s="153"/>
    </row>
    <row r="225" spans="2:14" s="142" customFormat="1">
      <c r="B225" s="149" t="s">
        <v>223</v>
      </c>
      <c r="C225" s="149" t="s">
        <v>420</v>
      </c>
      <c r="D225" s="149" t="s">
        <v>427</v>
      </c>
      <c r="E225" s="150" t="s">
        <v>428</v>
      </c>
      <c r="F225" s="151">
        <v>214</v>
      </c>
      <c r="G225" s="151">
        <v>162.64000000000001</v>
      </c>
      <c r="H225" s="152"/>
      <c r="I225" s="152" t="s">
        <v>357</v>
      </c>
      <c r="J225" s="149" t="s">
        <v>254</v>
      </c>
      <c r="K225" s="149" t="s">
        <v>185</v>
      </c>
      <c r="N225" s="153"/>
    </row>
    <row r="226" spans="2:14" s="142" customFormat="1">
      <c r="B226" s="149" t="s">
        <v>223</v>
      </c>
      <c r="C226" s="149" t="s">
        <v>420</v>
      </c>
      <c r="D226" s="149" t="s">
        <v>429</v>
      </c>
      <c r="E226" s="150" t="s">
        <v>430</v>
      </c>
      <c r="F226" s="151">
        <v>247</v>
      </c>
      <c r="G226" s="151">
        <v>187.72</v>
      </c>
      <c r="H226" s="152"/>
      <c r="I226" s="152" t="s">
        <v>357</v>
      </c>
      <c r="J226" s="149" t="s">
        <v>254</v>
      </c>
      <c r="K226" s="149" t="s">
        <v>185</v>
      </c>
      <c r="N226" s="153"/>
    </row>
    <row r="227" spans="2:14" s="142" customFormat="1">
      <c r="B227" s="149" t="s">
        <v>223</v>
      </c>
      <c r="C227" s="149" t="s">
        <v>420</v>
      </c>
      <c r="D227" s="149" t="s">
        <v>431</v>
      </c>
      <c r="E227" s="150" t="s">
        <v>432</v>
      </c>
      <c r="F227" s="151">
        <v>214</v>
      </c>
      <c r="G227" s="151">
        <v>162.64000000000001</v>
      </c>
      <c r="H227" s="152"/>
      <c r="I227" s="152" t="s">
        <v>357</v>
      </c>
      <c r="J227" s="149" t="s">
        <v>254</v>
      </c>
      <c r="K227" s="149" t="s">
        <v>185</v>
      </c>
      <c r="N227" s="153"/>
    </row>
    <row r="228" spans="2:14" s="142" customFormat="1">
      <c r="B228" s="149" t="s">
        <v>223</v>
      </c>
      <c r="C228" s="149" t="s">
        <v>420</v>
      </c>
      <c r="D228" s="149" t="s">
        <v>433</v>
      </c>
      <c r="E228" s="150" t="s">
        <v>434</v>
      </c>
      <c r="F228" s="151">
        <v>214</v>
      </c>
      <c r="G228" s="151">
        <v>162.64000000000001</v>
      </c>
      <c r="H228" s="152"/>
      <c r="I228" s="152" t="s">
        <v>357</v>
      </c>
      <c r="J228" s="149" t="s">
        <v>254</v>
      </c>
      <c r="K228" s="149" t="s">
        <v>185</v>
      </c>
      <c r="N228" s="153"/>
    </row>
    <row r="229" spans="2:14" s="142" customFormat="1">
      <c r="B229" s="149" t="s">
        <v>223</v>
      </c>
      <c r="C229" s="149" t="s">
        <v>420</v>
      </c>
      <c r="D229" s="149" t="s">
        <v>435</v>
      </c>
      <c r="E229" s="150" t="s">
        <v>436</v>
      </c>
      <c r="F229" s="151">
        <v>214</v>
      </c>
      <c r="G229" s="151">
        <v>162.64000000000001</v>
      </c>
      <c r="H229" s="152"/>
      <c r="I229" s="152" t="s">
        <v>357</v>
      </c>
      <c r="J229" s="149" t="s">
        <v>254</v>
      </c>
      <c r="K229" s="149" t="s">
        <v>185</v>
      </c>
      <c r="N229" s="153"/>
    </row>
    <row r="230" spans="2:14" s="142" customFormat="1">
      <c r="B230" s="149" t="s">
        <v>223</v>
      </c>
      <c r="C230" s="149" t="s">
        <v>420</v>
      </c>
      <c r="D230" s="149" t="s">
        <v>355</v>
      </c>
      <c r="E230" s="150" t="s">
        <v>356</v>
      </c>
      <c r="F230" s="151">
        <v>214</v>
      </c>
      <c r="G230" s="151">
        <v>162.64000000000001</v>
      </c>
      <c r="H230" s="152"/>
      <c r="I230" s="152" t="s">
        <v>357</v>
      </c>
      <c r="J230" s="149" t="s">
        <v>254</v>
      </c>
      <c r="K230" s="149" t="s">
        <v>185</v>
      </c>
      <c r="N230" s="153"/>
    </row>
    <row r="231" spans="2:14" s="142" customFormat="1">
      <c r="B231" s="149" t="s">
        <v>223</v>
      </c>
      <c r="C231" s="149" t="s">
        <v>420</v>
      </c>
      <c r="D231" s="149" t="s">
        <v>358</v>
      </c>
      <c r="E231" s="150" t="s">
        <v>359</v>
      </c>
      <c r="F231" s="151">
        <v>247</v>
      </c>
      <c r="G231" s="151">
        <v>187.72</v>
      </c>
      <c r="H231" s="152"/>
      <c r="I231" s="152" t="s">
        <v>357</v>
      </c>
      <c r="J231" s="149" t="s">
        <v>254</v>
      </c>
      <c r="K231" s="149" t="s">
        <v>185</v>
      </c>
      <c r="N231" s="153"/>
    </row>
    <row r="232" spans="2:14" s="142" customFormat="1">
      <c r="B232" s="149" t="s">
        <v>223</v>
      </c>
      <c r="C232" s="149" t="s">
        <v>420</v>
      </c>
      <c r="D232" s="149" t="s">
        <v>360</v>
      </c>
      <c r="E232" s="150" t="s">
        <v>361</v>
      </c>
      <c r="F232" s="151">
        <v>214</v>
      </c>
      <c r="G232" s="151">
        <v>162.64000000000001</v>
      </c>
      <c r="H232" s="152"/>
      <c r="I232" s="152" t="s">
        <v>357</v>
      </c>
      <c r="J232" s="149" t="s">
        <v>254</v>
      </c>
      <c r="K232" s="149" t="s">
        <v>185</v>
      </c>
      <c r="N232" s="153"/>
    </row>
    <row r="233" spans="2:14" s="142" customFormat="1">
      <c r="B233" s="149" t="s">
        <v>223</v>
      </c>
      <c r="C233" s="149" t="s">
        <v>420</v>
      </c>
      <c r="D233" s="149" t="s">
        <v>362</v>
      </c>
      <c r="E233" s="150" t="s">
        <v>363</v>
      </c>
      <c r="F233" s="151">
        <v>214</v>
      </c>
      <c r="G233" s="151">
        <v>162.64000000000001</v>
      </c>
      <c r="H233" s="152"/>
      <c r="I233" s="152" t="s">
        <v>357</v>
      </c>
      <c r="J233" s="149" t="s">
        <v>254</v>
      </c>
      <c r="K233" s="149" t="s">
        <v>185</v>
      </c>
      <c r="N233" s="153"/>
    </row>
    <row r="234" spans="2:14" s="142" customFormat="1">
      <c r="B234" s="149" t="s">
        <v>223</v>
      </c>
      <c r="C234" s="149" t="s">
        <v>420</v>
      </c>
      <c r="D234" s="149" t="s">
        <v>364</v>
      </c>
      <c r="E234" s="150" t="s">
        <v>365</v>
      </c>
      <c r="F234" s="151">
        <v>214</v>
      </c>
      <c r="G234" s="151">
        <v>162.64000000000001</v>
      </c>
      <c r="H234" s="152"/>
      <c r="I234" s="152" t="s">
        <v>357</v>
      </c>
      <c r="J234" s="149" t="s">
        <v>254</v>
      </c>
      <c r="K234" s="149" t="s">
        <v>185</v>
      </c>
      <c r="N234" s="153"/>
    </row>
    <row r="235" spans="2:14" s="142" customFormat="1">
      <c r="B235" s="149" t="s">
        <v>223</v>
      </c>
      <c r="C235" s="149" t="s">
        <v>420</v>
      </c>
      <c r="D235" s="149" t="s">
        <v>366</v>
      </c>
      <c r="E235" s="150" t="s">
        <v>367</v>
      </c>
      <c r="F235" s="151">
        <v>214</v>
      </c>
      <c r="G235" s="151">
        <v>162.64000000000001</v>
      </c>
      <c r="H235" s="152"/>
      <c r="I235" s="152" t="s">
        <v>357</v>
      </c>
      <c r="J235" s="149" t="s">
        <v>254</v>
      </c>
      <c r="K235" s="149" t="s">
        <v>185</v>
      </c>
      <c r="N235" s="153"/>
    </row>
    <row r="236" spans="2:14" s="142" customFormat="1">
      <c r="B236" s="149" t="s">
        <v>223</v>
      </c>
      <c r="C236" s="149" t="s">
        <v>420</v>
      </c>
      <c r="D236" s="149" t="s">
        <v>368</v>
      </c>
      <c r="E236" s="150" t="s">
        <v>369</v>
      </c>
      <c r="F236" s="151">
        <v>247</v>
      </c>
      <c r="G236" s="151">
        <v>187.72</v>
      </c>
      <c r="H236" s="152"/>
      <c r="I236" s="152" t="s">
        <v>357</v>
      </c>
      <c r="J236" s="149" t="s">
        <v>254</v>
      </c>
      <c r="K236" s="149" t="s">
        <v>185</v>
      </c>
      <c r="N236" s="153"/>
    </row>
    <row r="237" spans="2:14" s="142" customFormat="1">
      <c r="B237" s="149" t="s">
        <v>223</v>
      </c>
      <c r="C237" s="149" t="s">
        <v>420</v>
      </c>
      <c r="D237" s="149" t="s">
        <v>370</v>
      </c>
      <c r="E237" s="150" t="s">
        <v>371</v>
      </c>
      <c r="F237" s="151">
        <v>214</v>
      </c>
      <c r="G237" s="151">
        <v>162.64000000000001</v>
      </c>
      <c r="H237" s="152"/>
      <c r="I237" s="152" t="s">
        <v>357</v>
      </c>
      <c r="J237" s="149" t="s">
        <v>254</v>
      </c>
      <c r="K237" s="149" t="s">
        <v>185</v>
      </c>
      <c r="N237" s="153"/>
    </row>
    <row r="238" spans="2:14" s="142" customFormat="1">
      <c r="B238" s="149" t="s">
        <v>223</v>
      </c>
      <c r="C238" s="149" t="s">
        <v>420</v>
      </c>
      <c r="D238" s="149" t="s">
        <v>372</v>
      </c>
      <c r="E238" s="150" t="s">
        <v>373</v>
      </c>
      <c r="F238" s="151">
        <v>214</v>
      </c>
      <c r="G238" s="151">
        <v>162.64000000000001</v>
      </c>
      <c r="H238" s="152"/>
      <c r="I238" s="152" t="s">
        <v>357</v>
      </c>
      <c r="J238" s="149" t="s">
        <v>254</v>
      </c>
      <c r="K238" s="149" t="s">
        <v>185</v>
      </c>
      <c r="N238" s="153"/>
    </row>
    <row r="239" spans="2:14" s="142" customFormat="1">
      <c r="B239" s="149" t="s">
        <v>223</v>
      </c>
      <c r="C239" s="149" t="s">
        <v>420</v>
      </c>
      <c r="D239" s="149" t="s">
        <v>374</v>
      </c>
      <c r="E239" s="150" t="s">
        <v>375</v>
      </c>
      <c r="F239" s="151">
        <v>214</v>
      </c>
      <c r="G239" s="151">
        <v>162.64000000000001</v>
      </c>
      <c r="H239" s="152"/>
      <c r="I239" s="152" t="s">
        <v>357</v>
      </c>
      <c r="J239" s="149" t="s">
        <v>254</v>
      </c>
      <c r="K239" s="149" t="s">
        <v>185</v>
      </c>
      <c r="N239" s="153"/>
    </row>
    <row r="240" spans="2:14" s="142" customFormat="1">
      <c r="B240" s="149" t="s">
        <v>223</v>
      </c>
      <c r="C240" s="149" t="s">
        <v>420</v>
      </c>
      <c r="D240" s="149" t="s">
        <v>376</v>
      </c>
      <c r="E240" s="150" t="s">
        <v>377</v>
      </c>
      <c r="F240" s="151">
        <v>38.19</v>
      </c>
      <c r="G240" s="151">
        <v>32.079599999999999</v>
      </c>
      <c r="H240" s="152"/>
      <c r="I240" s="152" t="s">
        <v>183</v>
      </c>
      <c r="J240" s="149" t="s">
        <v>329</v>
      </c>
      <c r="K240" s="149" t="s">
        <v>185</v>
      </c>
      <c r="N240" s="153"/>
    </row>
    <row r="241" spans="2:14" s="142" customFormat="1">
      <c r="B241" s="149" t="s">
        <v>223</v>
      </c>
      <c r="C241" s="149" t="s">
        <v>420</v>
      </c>
      <c r="D241" s="149" t="s">
        <v>437</v>
      </c>
      <c r="E241" s="150" t="s">
        <v>438</v>
      </c>
      <c r="F241" s="151">
        <v>63.42</v>
      </c>
      <c r="G241" s="151">
        <v>58.346400000000003</v>
      </c>
      <c r="H241" s="152"/>
      <c r="I241" s="152" t="s">
        <v>183</v>
      </c>
      <c r="J241" s="149" t="s">
        <v>329</v>
      </c>
      <c r="K241" s="149" t="s">
        <v>185</v>
      </c>
      <c r="N241" s="153"/>
    </row>
    <row r="242" spans="2:14" s="142" customFormat="1">
      <c r="B242" s="149" t="s">
        <v>223</v>
      </c>
      <c r="C242" s="149" t="s">
        <v>420</v>
      </c>
      <c r="D242" s="149" t="s">
        <v>380</v>
      </c>
      <c r="E242" s="150" t="s">
        <v>381</v>
      </c>
      <c r="F242" s="151">
        <v>32.659999999999997</v>
      </c>
      <c r="G242" s="151">
        <v>27.434399999999997</v>
      </c>
      <c r="H242" s="152"/>
      <c r="I242" s="152" t="s">
        <v>183</v>
      </c>
      <c r="J242" s="149" t="s">
        <v>329</v>
      </c>
      <c r="K242" s="149" t="s">
        <v>185</v>
      </c>
      <c r="N242" s="153"/>
    </row>
    <row r="243" spans="2:14" s="142" customFormat="1">
      <c r="B243" s="149" t="s">
        <v>223</v>
      </c>
      <c r="C243" s="149" t="s">
        <v>420</v>
      </c>
      <c r="D243" s="149" t="s">
        <v>382</v>
      </c>
      <c r="E243" s="150" t="s">
        <v>383</v>
      </c>
      <c r="F243" s="151">
        <v>27.2</v>
      </c>
      <c r="G243" s="151">
        <v>22.847999999999999</v>
      </c>
      <c r="H243" s="152"/>
      <c r="I243" s="152" t="s">
        <v>183</v>
      </c>
      <c r="J243" s="149" t="s">
        <v>329</v>
      </c>
      <c r="K243" s="149" t="s">
        <v>185</v>
      </c>
      <c r="N243" s="153"/>
    </row>
    <row r="244" spans="2:14" s="142" customFormat="1">
      <c r="B244" s="149" t="s">
        <v>223</v>
      </c>
      <c r="C244" s="149" t="s">
        <v>420</v>
      </c>
      <c r="D244" s="149" t="s">
        <v>439</v>
      </c>
      <c r="E244" s="150" t="s">
        <v>440</v>
      </c>
      <c r="F244" s="151">
        <v>118.5</v>
      </c>
      <c r="G244" s="151">
        <v>109.02000000000001</v>
      </c>
      <c r="H244" s="152"/>
      <c r="I244" s="152" t="s">
        <v>183</v>
      </c>
      <c r="J244" s="149" t="s">
        <v>329</v>
      </c>
      <c r="K244" s="149" t="s">
        <v>185</v>
      </c>
      <c r="N244" s="153"/>
    </row>
    <row r="245" spans="2:14" s="142" customFormat="1">
      <c r="B245" s="149" t="s">
        <v>223</v>
      </c>
      <c r="C245" s="149" t="s">
        <v>420</v>
      </c>
      <c r="D245" s="149" t="s">
        <v>386</v>
      </c>
      <c r="E245" s="150" t="s">
        <v>387</v>
      </c>
      <c r="F245" s="151">
        <v>160.28</v>
      </c>
      <c r="G245" s="151">
        <v>128.22400000000002</v>
      </c>
      <c r="H245" s="152"/>
      <c r="I245" s="152" t="s">
        <v>183</v>
      </c>
      <c r="J245" s="149" t="s">
        <v>329</v>
      </c>
      <c r="K245" s="149" t="s">
        <v>185</v>
      </c>
      <c r="N245" s="153"/>
    </row>
    <row r="246" spans="2:14" s="142" customFormat="1">
      <c r="B246" s="149" t="s">
        <v>223</v>
      </c>
      <c r="C246" s="149" t="s">
        <v>420</v>
      </c>
      <c r="D246" s="149" t="s">
        <v>388</v>
      </c>
      <c r="E246" s="150" t="s">
        <v>389</v>
      </c>
      <c r="F246" s="151">
        <v>44.87</v>
      </c>
      <c r="G246" s="151">
        <v>41.2804</v>
      </c>
      <c r="H246" s="152"/>
      <c r="I246" s="152" t="s">
        <v>183</v>
      </c>
      <c r="J246" s="149" t="s">
        <v>329</v>
      </c>
      <c r="K246" s="149" t="s">
        <v>185</v>
      </c>
      <c r="N246" s="153"/>
    </row>
    <row r="247" spans="2:14" s="142" customFormat="1">
      <c r="B247" s="149" t="s">
        <v>223</v>
      </c>
      <c r="C247" s="149" t="s">
        <v>420</v>
      </c>
      <c r="D247" s="149" t="s">
        <v>390</v>
      </c>
      <c r="E247" s="150" t="s">
        <v>391</v>
      </c>
      <c r="F247" s="151">
        <v>114.47</v>
      </c>
      <c r="G247" s="151">
        <v>96.154799999999994</v>
      </c>
      <c r="H247" s="152"/>
      <c r="I247" s="152" t="s">
        <v>183</v>
      </c>
      <c r="J247" s="149" t="s">
        <v>329</v>
      </c>
      <c r="K247" s="149" t="s">
        <v>185</v>
      </c>
      <c r="N247" s="153"/>
    </row>
    <row r="248" spans="2:14" s="142" customFormat="1">
      <c r="B248" s="149" t="s">
        <v>223</v>
      </c>
      <c r="C248" s="149" t="s">
        <v>420</v>
      </c>
      <c r="D248" s="149" t="s">
        <v>392</v>
      </c>
      <c r="E248" s="150" t="s">
        <v>393</v>
      </c>
      <c r="F248" s="151">
        <v>252.6</v>
      </c>
      <c r="G248" s="151">
        <v>212.184</v>
      </c>
      <c r="H248" s="152"/>
      <c r="I248" s="152" t="s">
        <v>183</v>
      </c>
      <c r="J248" s="149" t="s">
        <v>329</v>
      </c>
      <c r="K248" s="149" t="s">
        <v>185</v>
      </c>
      <c r="N248" s="153"/>
    </row>
    <row r="249" spans="2:14" s="142" customFormat="1">
      <c r="B249" s="149" t="s">
        <v>223</v>
      </c>
      <c r="C249" s="149" t="s">
        <v>420</v>
      </c>
      <c r="D249" s="149" t="s">
        <v>394</v>
      </c>
      <c r="E249" s="150" t="s">
        <v>395</v>
      </c>
      <c r="F249" s="151">
        <v>28.94</v>
      </c>
      <c r="G249" s="151">
        <v>21.994400000000002</v>
      </c>
      <c r="H249" s="152"/>
      <c r="I249" s="152" t="s">
        <v>357</v>
      </c>
      <c r="J249" s="149" t="s">
        <v>329</v>
      </c>
      <c r="K249" s="149" t="s">
        <v>185</v>
      </c>
      <c r="N249" s="153"/>
    </row>
    <row r="250" spans="2:14" s="142" customFormat="1">
      <c r="B250" s="149" t="s">
        <v>223</v>
      </c>
      <c r="C250" s="149" t="s">
        <v>420</v>
      </c>
      <c r="D250" s="149" t="s">
        <v>396</v>
      </c>
      <c r="E250" s="150" t="s">
        <v>397</v>
      </c>
      <c r="F250" s="151">
        <v>263.5</v>
      </c>
      <c r="G250" s="151">
        <v>221.33999999999997</v>
      </c>
      <c r="H250" s="152"/>
      <c r="I250" s="152" t="s">
        <v>183</v>
      </c>
      <c r="J250" s="149" t="s">
        <v>329</v>
      </c>
      <c r="K250" s="149" t="s">
        <v>185</v>
      </c>
      <c r="N250" s="153"/>
    </row>
    <row r="251" spans="2:14" s="142" customFormat="1">
      <c r="B251" s="149" t="s">
        <v>223</v>
      </c>
      <c r="C251" s="149" t="s">
        <v>420</v>
      </c>
      <c r="D251" s="149" t="s">
        <v>398</v>
      </c>
      <c r="E251" s="150" t="s">
        <v>399</v>
      </c>
      <c r="F251" s="151">
        <v>280.5</v>
      </c>
      <c r="G251" s="151">
        <v>235.62</v>
      </c>
      <c r="H251" s="152"/>
      <c r="I251" s="152" t="s">
        <v>183</v>
      </c>
      <c r="J251" s="149" t="s">
        <v>329</v>
      </c>
      <c r="K251" s="149" t="s">
        <v>185</v>
      </c>
      <c r="N251" s="153"/>
    </row>
    <row r="252" spans="2:14" s="142" customFormat="1">
      <c r="B252" s="149" t="s">
        <v>223</v>
      </c>
      <c r="C252" s="149" t="s">
        <v>420</v>
      </c>
      <c r="D252" s="149" t="s">
        <v>400</v>
      </c>
      <c r="E252" s="150" t="s">
        <v>401</v>
      </c>
      <c r="F252" s="151">
        <v>212.5</v>
      </c>
      <c r="G252" s="151">
        <v>178.5</v>
      </c>
      <c r="H252" s="152"/>
      <c r="I252" s="152" t="s">
        <v>183</v>
      </c>
      <c r="J252" s="149" t="s">
        <v>329</v>
      </c>
      <c r="K252" s="149" t="s">
        <v>185</v>
      </c>
      <c r="N252" s="153"/>
    </row>
    <row r="253" spans="2:14" s="142" customFormat="1">
      <c r="B253" s="149" t="s">
        <v>223</v>
      </c>
      <c r="C253" s="149" t="s">
        <v>420</v>
      </c>
      <c r="D253" s="149" t="s">
        <v>402</v>
      </c>
      <c r="E253" s="150" t="s">
        <v>403</v>
      </c>
      <c r="F253" s="151">
        <v>221</v>
      </c>
      <c r="G253" s="151">
        <v>185.64000000000001</v>
      </c>
      <c r="H253" s="152"/>
      <c r="I253" s="152" t="s">
        <v>183</v>
      </c>
      <c r="J253" s="149" t="s">
        <v>329</v>
      </c>
      <c r="K253" s="149" t="s">
        <v>185</v>
      </c>
      <c r="N253" s="153"/>
    </row>
    <row r="254" spans="2:14" s="142" customFormat="1">
      <c r="B254" s="149" t="s">
        <v>223</v>
      </c>
      <c r="C254" s="149" t="s">
        <v>420</v>
      </c>
      <c r="D254" s="149" t="s">
        <v>404</v>
      </c>
      <c r="E254" s="150" t="s">
        <v>405</v>
      </c>
      <c r="F254" s="151">
        <v>229.5</v>
      </c>
      <c r="G254" s="151">
        <v>192.78000000000003</v>
      </c>
      <c r="H254" s="152"/>
      <c r="I254" s="152" t="s">
        <v>183</v>
      </c>
      <c r="J254" s="149" t="s">
        <v>329</v>
      </c>
      <c r="K254" s="149" t="s">
        <v>185</v>
      </c>
      <c r="N254" s="153"/>
    </row>
    <row r="255" spans="2:14" s="142" customFormat="1">
      <c r="B255" s="149" t="s">
        <v>223</v>
      </c>
      <c r="C255" s="149" t="s">
        <v>420</v>
      </c>
      <c r="D255" s="149" t="s">
        <v>406</v>
      </c>
      <c r="E255" s="150" t="s">
        <v>407</v>
      </c>
      <c r="F255" s="151">
        <v>234.6</v>
      </c>
      <c r="G255" s="151">
        <v>197.06400000000002</v>
      </c>
      <c r="H255" s="152"/>
      <c r="I255" s="152" t="s">
        <v>183</v>
      </c>
      <c r="J255" s="149" t="s">
        <v>329</v>
      </c>
      <c r="K255" s="149" t="s">
        <v>185</v>
      </c>
      <c r="N255" s="153"/>
    </row>
    <row r="256" spans="2:14" s="142" customFormat="1">
      <c r="B256" s="149" t="s">
        <v>223</v>
      </c>
      <c r="C256" s="149" t="s">
        <v>420</v>
      </c>
      <c r="D256" s="149" t="s">
        <v>408</v>
      </c>
      <c r="E256" s="150" t="s">
        <v>409</v>
      </c>
      <c r="F256" s="151">
        <v>229.5</v>
      </c>
      <c r="G256" s="151">
        <v>192.78000000000003</v>
      </c>
      <c r="H256" s="152"/>
      <c r="I256" s="152" t="s">
        <v>183</v>
      </c>
      <c r="J256" s="149" t="s">
        <v>329</v>
      </c>
      <c r="K256" s="149" t="s">
        <v>185</v>
      </c>
      <c r="N256" s="153"/>
    </row>
    <row r="257" spans="2:14" s="142" customFormat="1">
      <c r="B257" s="149" t="s">
        <v>223</v>
      </c>
      <c r="C257" s="149" t="s">
        <v>420</v>
      </c>
      <c r="D257" s="149" t="s">
        <v>410</v>
      </c>
      <c r="E257" s="150" t="s">
        <v>411</v>
      </c>
      <c r="F257" s="151">
        <v>212.5</v>
      </c>
      <c r="G257" s="151">
        <v>178.5</v>
      </c>
      <c r="H257" s="152"/>
      <c r="I257" s="152" t="s">
        <v>183</v>
      </c>
      <c r="J257" s="149" t="s">
        <v>329</v>
      </c>
      <c r="K257" s="149" t="s">
        <v>185</v>
      </c>
      <c r="N257" s="153"/>
    </row>
    <row r="258" spans="2:14" s="142" customFormat="1">
      <c r="B258" s="149" t="s">
        <v>223</v>
      </c>
      <c r="C258" s="149" t="s">
        <v>420</v>
      </c>
      <c r="D258" s="149" t="s">
        <v>412</v>
      </c>
      <c r="E258" s="150" t="s">
        <v>413</v>
      </c>
      <c r="F258" s="151">
        <v>238</v>
      </c>
      <c r="G258" s="151">
        <v>199.92</v>
      </c>
      <c r="H258" s="152"/>
      <c r="I258" s="152" t="s">
        <v>183</v>
      </c>
      <c r="J258" s="149" t="s">
        <v>329</v>
      </c>
      <c r="K258" s="149" t="s">
        <v>185</v>
      </c>
      <c r="N258" s="153"/>
    </row>
    <row r="259" spans="2:14" s="142" customFormat="1">
      <c r="B259" s="139" t="s">
        <v>223</v>
      </c>
      <c r="C259" s="139" t="s">
        <v>420</v>
      </c>
      <c r="D259" s="139" t="s">
        <v>414</v>
      </c>
      <c r="E259" s="143" t="s">
        <v>415</v>
      </c>
      <c r="F259" s="140">
        <v>13.9</v>
      </c>
      <c r="G259" s="140">
        <v>11.120000000000001</v>
      </c>
      <c r="H259" s="141"/>
      <c r="I259" s="141" t="s">
        <v>183</v>
      </c>
      <c r="J259" s="139" t="s">
        <v>329</v>
      </c>
      <c r="K259" s="139" t="s">
        <v>185</v>
      </c>
      <c r="N259" s="153"/>
    </row>
    <row r="260" spans="2:14" s="142" customFormat="1">
      <c r="B260" s="149" t="s">
        <v>223</v>
      </c>
      <c r="C260" s="149" t="s">
        <v>420</v>
      </c>
      <c r="D260" s="149" t="s">
        <v>416</v>
      </c>
      <c r="E260" s="150" t="s">
        <v>417</v>
      </c>
      <c r="F260" s="151">
        <v>20.29</v>
      </c>
      <c r="G260" s="151">
        <v>16.231999999999999</v>
      </c>
      <c r="H260" s="152"/>
      <c r="I260" s="152" t="s">
        <v>183</v>
      </c>
      <c r="J260" s="149" t="s">
        <v>329</v>
      </c>
      <c r="K260" s="149" t="s">
        <v>185</v>
      </c>
      <c r="N260" s="153"/>
    </row>
    <row r="261" spans="2:14" s="142" customFormat="1">
      <c r="B261" s="139" t="s">
        <v>223</v>
      </c>
      <c r="C261" s="139" t="s">
        <v>441</v>
      </c>
      <c r="D261" s="139" t="s">
        <v>442</v>
      </c>
      <c r="E261" s="143" t="s">
        <v>443</v>
      </c>
      <c r="F261" s="140">
        <v>32.29</v>
      </c>
      <c r="G261" s="140">
        <v>27.123600000000003</v>
      </c>
      <c r="H261" s="141"/>
      <c r="I261" s="141" t="s">
        <v>183</v>
      </c>
      <c r="J261" s="139" t="s">
        <v>329</v>
      </c>
      <c r="K261" s="139" t="s">
        <v>185</v>
      </c>
      <c r="N261" s="153"/>
    </row>
    <row r="262" spans="2:14" s="142" customFormat="1">
      <c r="B262" s="149" t="s">
        <v>223</v>
      </c>
      <c r="C262" s="149" t="s">
        <v>441</v>
      </c>
      <c r="D262" s="149" t="s">
        <v>337</v>
      </c>
      <c r="E262" s="150" t="s">
        <v>338</v>
      </c>
      <c r="F262" s="151">
        <v>76.89</v>
      </c>
      <c r="G262" s="151">
        <v>64.587599999999995</v>
      </c>
      <c r="H262" s="152"/>
      <c r="I262" s="152" t="s">
        <v>183</v>
      </c>
      <c r="J262" s="149" t="s">
        <v>329</v>
      </c>
      <c r="K262" s="149" t="s">
        <v>185</v>
      </c>
      <c r="N262" s="153"/>
    </row>
    <row r="263" spans="2:14" s="142" customFormat="1">
      <c r="B263" s="149" t="s">
        <v>223</v>
      </c>
      <c r="C263" s="149" t="s">
        <v>441</v>
      </c>
      <c r="D263" s="149" t="s">
        <v>444</v>
      </c>
      <c r="E263" s="150" t="s">
        <v>445</v>
      </c>
      <c r="F263" s="151">
        <v>41.73</v>
      </c>
      <c r="G263" s="151">
        <v>35.053199999999997</v>
      </c>
      <c r="H263" s="152"/>
      <c r="I263" s="152" t="s">
        <v>183</v>
      </c>
      <c r="J263" s="149" t="s">
        <v>329</v>
      </c>
      <c r="K263" s="149" t="s">
        <v>185</v>
      </c>
      <c r="N263" s="153"/>
    </row>
    <row r="264" spans="2:14" s="142" customFormat="1">
      <c r="B264" s="139" t="s">
        <v>223</v>
      </c>
      <c r="C264" s="139" t="s">
        <v>441</v>
      </c>
      <c r="D264" s="139" t="s">
        <v>423</v>
      </c>
      <c r="E264" s="143" t="s">
        <v>424</v>
      </c>
      <c r="F264" s="140">
        <v>173.1</v>
      </c>
      <c r="G264" s="140">
        <v>138.47999999999999</v>
      </c>
      <c r="H264" s="141"/>
      <c r="I264" s="141" t="s">
        <v>183</v>
      </c>
      <c r="J264" s="139" t="s">
        <v>329</v>
      </c>
      <c r="K264" s="139" t="s">
        <v>185</v>
      </c>
      <c r="N264" s="153"/>
    </row>
    <row r="265" spans="2:14" s="142" customFormat="1">
      <c r="B265" s="149" t="s">
        <v>223</v>
      </c>
      <c r="C265" s="149" t="s">
        <v>441</v>
      </c>
      <c r="D265" s="149" t="s">
        <v>345</v>
      </c>
      <c r="E265" s="150" t="s">
        <v>346</v>
      </c>
      <c r="F265" s="151">
        <v>53.7</v>
      </c>
      <c r="G265" s="151">
        <v>45.108000000000004</v>
      </c>
      <c r="H265" s="152"/>
      <c r="I265" s="152" t="s">
        <v>183</v>
      </c>
      <c r="J265" s="149" t="s">
        <v>329</v>
      </c>
      <c r="K265" s="149" t="s">
        <v>185</v>
      </c>
      <c r="N265" s="153"/>
    </row>
    <row r="266" spans="2:14" s="142" customFormat="1">
      <c r="B266" s="149" t="s">
        <v>223</v>
      </c>
      <c r="C266" s="149" t="s">
        <v>441</v>
      </c>
      <c r="D266" s="149" t="s">
        <v>347</v>
      </c>
      <c r="E266" s="150" t="s">
        <v>348</v>
      </c>
      <c r="F266" s="151">
        <v>158.24</v>
      </c>
      <c r="G266" s="151">
        <v>132.92160000000001</v>
      </c>
      <c r="H266" s="152"/>
      <c r="I266" s="152" t="s">
        <v>183</v>
      </c>
      <c r="J266" s="149" t="s">
        <v>329</v>
      </c>
      <c r="K266" s="149" t="s">
        <v>185</v>
      </c>
      <c r="N266" s="153"/>
    </row>
    <row r="267" spans="2:14" s="142" customFormat="1">
      <c r="B267" s="149" t="s">
        <v>223</v>
      </c>
      <c r="C267" s="149" t="s">
        <v>441</v>
      </c>
      <c r="D267" s="149" t="s">
        <v>353</v>
      </c>
      <c r="E267" s="150" t="s">
        <v>354</v>
      </c>
      <c r="F267" s="151">
        <v>13.14</v>
      </c>
      <c r="G267" s="151">
        <v>11.037600000000001</v>
      </c>
      <c r="H267" s="152"/>
      <c r="I267" s="152" t="s">
        <v>183</v>
      </c>
      <c r="J267" s="149" t="s">
        <v>329</v>
      </c>
      <c r="K267" s="149" t="s">
        <v>185</v>
      </c>
      <c r="N267" s="153"/>
    </row>
    <row r="268" spans="2:14" s="142" customFormat="1">
      <c r="B268" s="149" t="s">
        <v>223</v>
      </c>
      <c r="C268" s="149" t="s">
        <v>441</v>
      </c>
      <c r="D268" s="149" t="s">
        <v>446</v>
      </c>
      <c r="E268" s="150" t="s">
        <v>447</v>
      </c>
      <c r="F268" s="151">
        <v>1070</v>
      </c>
      <c r="G268" s="151">
        <v>813.2</v>
      </c>
      <c r="H268" s="152"/>
      <c r="I268" s="152" t="s">
        <v>448</v>
      </c>
      <c r="J268" s="149" t="s">
        <v>254</v>
      </c>
      <c r="K268" s="149" t="s">
        <v>185</v>
      </c>
      <c r="N268" s="153"/>
    </row>
    <row r="269" spans="2:14" s="142" customFormat="1">
      <c r="B269" s="149" t="s">
        <v>223</v>
      </c>
      <c r="C269" s="149" t="s">
        <v>441</v>
      </c>
      <c r="D269" s="149" t="s">
        <v>449</v>
      </c>
      <c r="E269" s="150" t="s">
        <v>450</v>
      </c>
      <c r="F269" s="151">
        <v>1070</v>
      </c>
      <c r="G269" s="151">
        <v>813.2</v>
      </c>
      <c r="H269" s="152"/>
      <c r="I269" s="152" t="s">
        <v>448</v>
      </c>
      <c r="J269" s="149" t="s">
        <v>254</v>
      </c>
      <c r="K269" s="149" t="s">
        <v>185</v>
      </c>
      <c r="N269" s="153"/>
    </row>
    <row r="270" spans="2:14" s="142" customFormat="1">
      <c r="B270" s="149" t="s">
        <v>223</v>
      </c>
      <c r="C270" s="149" t="s">
        <v>441</v>
      </c>
      <c r="D270" s="149" t="s">
        <v>451</v>
      </c>
      <c r="E270" s="150" t="s">
        <v>452</v>
      </c>
      <c r="F270" s="151">
        <v>1070</v>
      </c>
      <c r="G270" s="151">
        <v>813.2</v>
      </c>
      <c r="H270" s="152"/>
      <c r="I270" s="152" t="s">
        <v>448</v>
      </c>
      <c r="J270" s="149" t="s">
        <v>254</v>
      </c>
      <c r="K270" s="149" t="s">
        <v>185</v>
      </c>
      <c r="N270" s="153"/>
    </row>
    <row r="271" spans="2:14" s="142" customFormat="1">
      <c r="B271" s="149" t="s">
        <v>223</v>
      </c>
      <c r="C271" s="149" t="s">
        <v>441</v>
      </c>
      <c r="D271" s="149" t="s">
        <v>453</v>
      </c>
      <c r="E271" s="150" t="s">
        <v>454</v>
      </c>
      <c r="F271" s="151">
        <v>1070</v>
      </c>
      <c r="G271" s="151">
        <v>813.2</v>
      </c>
      <c r="H271" s="152"/>
      <c r="I271" s="152" t="s">
        <v>448</v>
      </c>
      <c r="J271" s="149" t="s">
        <v>254</v>
      </c>
      <c r="K271" s="149" t="s">
        <v>185</v>
      </c>
      <c r="N271" s="153"/>
    </row>
    <row r="272" spans="2:14" s="142" customFormat="1">
      <c r="B272" s="139" t="s">
        <v>223</v>
      </c>
      <c r="C272" s="139" t="s">
        <v>441</v>
      </c>
      <c r="D272" s="139" t="s">
        <v>455</v>
      </c>
      <c r="E272" s="143" t="s">
        <v>456</v>
      </c>
      <c r="F272" s="140">
        <v>1070</v>
      </c>
      <c r="G272" s="140">
        <v>813.2</v>
      </c>
      <c r="H272" s="141"/>
      <c r="I272" s="141" t="s">
        <v>448</v>
      </c>
      <c r="J272" s="139" t="s">
        <v>254</v>
      </c>
      <c r="K272" s="139" t="s">
        <v>185</v>
      </c>
      <c r="N272" s="153"/>
    </row>
    <row r="273" spans="2:14" s="142" customFormat="1">
      <c r="B273" s="139" t="s">
        <v>223</v>
      </c>
      <c r="C273" s="139" t="s">
        <v>441</v>
      </c>
      <c r="D273" s="139" t="s">
        <v>457</v>
      </c>
      <c r="E273" s="143" t="s">
        <v>458</v>
      </c>
      <c r="F273" s="140">
        <v>1235</v>
      </c>
      <c r="G273" s="140">
        <v>938.6</v>
      </c>
      <c r="H273" s="141"/>
      <c r="I273" s="141" t="s">
        <v>448</v>
      </c>
      <c r="J273" s="139" t="s">
        <v>254</v>
      </c>
      <c r="K273" s="139" t="s">
        <v>185</v>
      </c>
      <c r="N273" s="153"/>
    </row>
    <row r="274" spans="2:14" s="142" customFormat="1">
      <c r="B274" s="139" t="s">
        <v>223</v>
      </c>
      <c r="C274" s="139" t="s">
        <v>441</v>
      </c>
      <c r="D274" s="139" t="s">
        <v>459</v>
      </c>
      <c r="E274" s="143" t="s">
        <v>460</v>
      </c>
      <c r="F274" s="140">
        <v>1070</v>
      </c>
      <c r="G274" s="140">
        <v>813.2</v>
      </c>
      <c r="H274" s="141"/>
      <c r="I274" s="141" t="s">
        <v>448</v>
      </c>
      <c r="J274" s="139" t="s">
        <v>254</v>
      </c>
      <c r="K274" s="139" t="s">
        <v>185</v>
      </c>
      <c r="N274" s="153"/>
    </row>
    <row r="275" spans="2:14" s="142" customFormat="1">
      <c r="B275" s="139" t="s">
        <v>223</v>
      </c>
      <c r="C275" s="139" t="s">
        <v>441</v>
      </c>
      <c r="D275" s="139" t="s">
        <v>461</v>
      </c>
      <c r="E275" s="143" t="s">
        <v>462</v>
      </c>
      <c r="F275" s="140">
        <v>1070</v>
      </c>
      <c r="G275" s="140">
        <v>813.2</v>
      </c>
      <c r="H275" s="141"/>
      <c r="I275" s="141" t="s">
        <v>448</v>
      </c>
      <c r="J275" s="139" t="s">
        <v>254</v>
      </c>
      <c r="K275" s="139" t="s">
        <v>185</v>
      </c>
      <c r="N275" s="153"/>
    </row>
    <row r="276" spans="2:14" s="142" customFormat="1">
      <c r="B276" s="139" t="s">
        <v>223</v>
      </c>
      <c r="C276" s="139" t="s">
        <v>441</v>
      </c>
      <c r="D276" s="139" t="s">
        <v>463</v>
      </c>
      <c r="E276" s="143" t="s">
        <v>464</v>
      </c>
      <c r="F276" s="140">
        <v>1070</v>
      </c>
      <c r="G276" s="140">
        <v>813.2</v>
      </c>
      <c r="H276" s="141"/>
      <c r="I276" s="141" t="s">
        <v>448</v>
      </c>
      <c r="J276" s="139" t="s">
        <v>254</v>
      </c>
      <c r="K276" s="139" t="s">
        <v>185</v>
      </c>
      <c r="N276" s="153"/>
    </row>
    <row r="277" spans="2:14" s="142" customFormat="1">
      <c r="B277" s="149" t="s">
        <v>223</v>
      </c>
      <c r="C277" s="149" t="s">
        <v>441</v>
      </c>
      <c r="D277" s="149" t="s">
        <v>376</v>
      </c>
      <c r="E277" s="150" t="s">
        <v>377</v>
      </c>
      <c r="F277" s="151">
        <v>38.19</v>
      </c>
      <c r="G277" s="151">
        <v>32.079599999999999</v>
      </c>
      <c r="H277" s="152"/>
      <c r="I277" s="152" t="s">
        <v>183</v>
      </c>
      <c r="J277" s="149" t="s">
        <v>329</v>
      </c>
      <c r="K277" s="149" t="s">
        <v>185</v>
      </c>
      <c r="N277" s="153"/>
    </row>
    <row r="278" spans="2:14" s="142" customFormat="1">
      <c r="B278" s="149" t="s">
        <v>223</v>
      </c>
      <c r="C278" s="149" t="s">
        <v>441</v>
      </c>
      <c r="D278" s="149" t="s">
        <v>437</v>
      </c>
      <c r="E278" s="150" t="s">
        <v>438</v>
      </c>
      <c r="F278" s="151">
        <v>63.42</v>
      </c>
      <c r="G278" s="151">
        <v>58.346400000000003</v>
      </c>
      <c r="H278" s="152"/>
      <c r="I278" s="152" t="s">
        <v>183</v>
      </c>
      <c r="J278" s="149" t="s">
        <v>329</v>
      </c>
      <c r="K278" s="149" t="s">
        <v>185</v>
      </c>
      <c r="N278" s="153"/>
    </row>
    <row r="279" spans="2:14" s="142" customFormat="1">
      <c r="B279" s="149" t="s">
        <v>223</v>
      </c>
      <c r="C279" s="149" t="s">
        <v>441</v>
      </c>
      <c r="D279" s="149" t="s">
        <v>382</v>
      </c>
      <c r="E279" s="150" t="s">
        <v>383</v>
      </c>
      <c r="F279" s="151">
        <v>27.2</v>
      </c>
      <c r="G279" s="151">
        <v>22.848000000000003</v>
      </c>
      <c r="H279" s="152"/>
      <c r="I279" s="152" t="s">
        <v>183</v>
      </c>
      <c r="J279" s="149" t="s">
        <v>329</v>
      </c>
      <c r="K279" s="149" t="s">
        <v>185</v>
      </c>
      <c r="N279" s="153"/>
    </row>
    <row r="280" spans="2:14" s="142" customFormat="1">
      <c r="B280" s="149" t="s">
        <v>223</v>
      </c>
      <c r="C280" s="149" t="s">
        <v>441</v>
      </c>
      <c r="D280" s="149" t="s">
        <v>465</v>
      </c>
      <c r="E280" s="150" t="s">
        <v>466</v>
      </c>
      <c r="F280" s="151">
        <v>18.329999999999998</v>
      </c>
      <c r="G280" s="151">
        <v>13.9308</v>
      </c>
      <c r="H280" s="152"/>
      <c r="I280" s="152" t="s">
        <v>183</v>
      </c>
      <c r="J280" s="149" t="s">
        <v>329</v>
      </c>
      <c r="K280" s="149" t="s">
        <v>185</v>
      </c>
      <c r="N280" s="153"/>
    </row>
    <row r="281" spans="2:14" s="142" customFormat="1">
      <c r="B281" s="149" t="s">
        <v>223</v>
      </c>
      <c r="C281" s="149" t="s">
        <v>441</v>
      </c>
      <c r="D281" s="149" t="s">
        <v>467</v>
      </c>
      <c r="E281" s="150" t="s">
        <v>468</v>
      </c>
      <c r="F281" s="151">
        <v>50.86</v>
      </c>
      <c r="G281" s="151">
        <v>42.7224</v>
      </c>
      <c r="H281" s="152"/>
      <c r="I281" s="152" t="s">
        <v>183</v>
      </c>
      <c r="J281" s="149" t="s">
        <v>329</v>
      </c>
      <c r="K281" s="149" t="s">
        <v>185</v>
      </c>
      <c r="N281" s="153"/>
    </row>
    <row r="282" spans="2:14" s="142" customFormat="1">
      <c r="B282" s="149" t="s">
        <v>223</v>
      </c>
      <c r="C282" s="149" t="s">
        <v>441</v>
      </c>
      <c r="D282" s="149" t="s">
        <v>386</v>
      </c>
      <c r="E282" s="150" t="s">
        <v>387</v>
      </c>
      <c r="F282" s="151">
        <v>160.28</v>
      </c>
      <c r="G282" s="151">
        <v>128.22400000000002</v>
      </c>
      <c r="H282" s="152"/>
      <c r="I282" s="152" t="s">
        <v>183</v>
      </c>
      <c r="J282" s="149" t="s">
        <v>329</v>
      </c>
      <c r="K282" s="149" t="s">
        <v>185</v>
      </c>
      <c r="N282" s="153"/>
    </row>
    <row r="283" spans="2:14" s="142" customFormat="1">
      <c r="B283" s="149" t="s">
        <v>223</v>
      </c>
      <c r="C283" s="149" t="s">
        <v>441</v>
      </c>
      <c r="D283" s="149" t="s">
        <v>469</v>
      </c>
      <c r="E283" s="150" t="s">
        <v>470</v>
      </c>
      <c r="F283" s="151">
        <v>42.95</v>
      </c>
      <c r="G283" s="151">
        <v>36.078000000000003</v>
      </c>
      <c r="H283" s="152"/>
      <c r="I283" s="152" t="s">
        <v>183</v>
      </c>
      <c r="J283" s="149" t="s">
        <v>329</v>
      </c>
      <c r="K283" s="149" t="s">
        <v>185</v>
      </c>
      <c r="N283" s="153"/>
    </row>
    <row r="284" spans="2:14" s="142" customFormat="1">
      <c r="B284" s="149" t="s">
        <v>223</v>
      </c>
      <c r="C284" s="149" t="s">
        <v>441</v>
      </c>
      <c r="D284" s="149" t="s">
        <v>394</v>
      </c>
      <c r="E284" s="150" t="s">
        <v>395</v>
      </c>
      <c r="F284" s="151">
        <v>28.94</v>
      </c>
      <c r="G284" s="151">
        <v>21.994400000000002</v>
      </c>
      <c r="H284" s="152"/>
      <c r="I284" s="152" t="s">
        <v>357</v>
      </c>
      <c r="J284" s="149" t="s">
        <v>329</v>
      </c>
      <c r="K284" s="149" t="s">
        <v>185</v>
      </c>
      <c r="N284" s="153"/>
    </row>
    <row r="285" spans="2:14" s="142" customFormat="1">
      <c r="B285" s="149" t="s">
        <v>223</v>
      </c>
      <c r="C285" s="149" t="s">
        <v>441</v>
      </c>
      <c r="D285" s="149" t="s">
        <v>471</v>
      </c>
      <c r="E285" s="150" t="s">
        <v>472</v>
      </c>
      <c r="F285" s="151">
        <v>151.24</v>
      </c>
      <c r="G285" s="151">
        <v>120.99200000000002</v>
      </c>
      <c r="H285" s="152"/>
      <c r="I285" s="152" t="s">
        <v>448</v>
      </c>
      <c r="J285" s="149" t="s">
        <v>329</v>
      </c>
      <c r="K285" s="149" t="s">
        <v>185</v>
      </c>
      <c r="N285" s="153"/>
    </row>
    <row r="286" spans="2:14" s="142" customFormat="1">
      <c r="B286" s="149" t="s">
        <v>223</v>
      </c>
      <c r="C286" s="149" t="s">
        <v>441</v>
      </c>
      <c r="D286" s="149" t="s">
        <v>473</v>
      </c>
      <c r="E286" s="150" t="s">
        <v>474</v>
      </c>
      <c r="F286" s="151">
        <v>1685</v>
      </c>
      <c r="G286" s="151">
        <v>1280.5999999999999</v>
      </c>
      <c r="H286" s="152"/>
      <c r="I286" s="152" t="s">
        <v>183</v>
      </c>
      <c r="J286" s="149" t="s">
        <v>329</v>
      </c>
      <c r="K286" s="149" t="s">
        <v>185</v>
      </c>
      <c r="N286" s="153"/>
    </row>
    <row r="287" spans="2:14" s="142" customFormat="1">
      <c r="B287" s="149" t="s">
        <v>223</v>
      </c>
      <c r="C287" s="149" t="s">
        <v>441</v>
      </c>
      <c r="D287" s="149" t="s">
        <v>396</v>
      </c>
      <c r="E287" s="150" t="s">
        <v>397</v>
      </c>
      <c r="F287" s="151">
        <v>263.5</v>
      </c>
      <c r="G287" s="151">
        <v>221.33999999999997</v>
      </c>
      <c r="H287" s="152"/>
      <c r="I287" s="152" t="s">
        <v>183</v>
      </c>
      <c r="J287" s="149" t="s">
        <v>329</v>
      </c>
      <c r="K287" s="149" t="s">
        <v>185</v>
      </c>
      <c r="N287" s="153"/>
    </row>
    <row r="288" spans="2:14" s="142" customFormat="1">
      <c r="B288" s="149" t="s">
        <v>223</v>
      </c>
      <c r="C288" s="149" t="s">
        <v>441</v>
      </c>
      <c r="D288" s="149" t="s">
        <v>398</v>
      </c>
      <c r="E288" s="150" t="s">
        <v>399</v>
      </c>
      <c r="F288" s="151">
        <v>280.5</v>
      </c>
      <c r="G288" s="151">
        <v>235.62</v>
      </c>
      <c r="H288" s="152"/>
      <c r="I288" s="152" t="s">
        <v>183</v>
      </c>
      <c r="J288" s="149" t="s">
        <v>329</v>
      </c>
      <c r="K288" s="149" t="s">
        <v>185</v>
      </c>
      <c r="N288" s="153"/>
    </row>
    <row r="289" spans="2:14" s="142" customFormat="1">
      <c r="B289" s="149" t="s">
        <v>223</v>
      </c>
      <c r="C289" s="149" t="s">
        <v>441</v>
      </c>
      <c r="D289" s="149" t="s">
        <v>400</v>
      </c>
      <c r="E289" s="150" t="s">
        <v>401</v>
      </c>
      <c r="F289" s="151">
        <v>212.5</v>
      </c>
      <c r="G289" s="151">
        <v>178.5</v>
      </c>
      <c r="H289" s="152"/>
      <c r="I289" s="152" t="s">
        <v>183</v>
      </c>
      <c r="J289" s="149" t="s">
        <v>329</v>
      </c>
      <c r="K289" s="149" t="s">
        <v>185</v>
      </c>
      <c r="N289" s="153"/>
    </row>
    <row r="290" spans="2:14" s="142" customFormat="1">
      <c r="B290" s="149" t="s">
        <v>223</v>
      </c>
      <c r="C290" s="149" t="s">
        <v>441</v>
      </c>
      <c r="D290" s="149" t="s">
        <v>402</v>
      </c>
      <c r="E290" s="150" t="s">
        <v>403</v>
      </c>
      <c r="F290" s="151">
        <v>221</v>
      </c>
      <c r="G290" s="151">
        <v>185.64000000000001</v>
      </c>
      <c r="H290" s="152"/>
      <c r="I290" s="152" t="s">
        <v>183</v>
      </c>
      <c r="J290" s="149" t="s">
        <v>329</v>
      </c>
      <c r="K290" s="149" t="s">
        <v>185</v>
      </c>
      <c r="N290" s="153"/>
    </row>
    <row r="291" spans="2:14" s="142" customFormat="1">
      <c r="B291" s="149" t="s">
        <v>223</v>
      </c>
      <c r="C291" s="149" t="s">
        <v>441</v>
      </c>
      <c r="D291" s="149" t="s">
        <v>404</v>
      </c>
      <c r="E291" s="150" t="s">
        <v>405</v>
      </c>
      <c r="F291" s="151">
        <v>229.5</v>
      </c>
      <c r="G291" s="151">
        <v>192.78000000000003</v>
      </c>
      <c r="H291" s="152"/>
      <c r="I291" s="152" t="s">
        <v>183</v>
      </c>
      <c r="J291" s="149" t="s">
        <v>329</v>
      </c>
      <c r="K291" s="149" t="s">
        <v>185</v>
      </c>
      <c r="N291" s="153"/>
    </row>
    <row r="292" spans="2:14" s="142" customFormat="1">
      <c r="B292" s="149" t="s">
        <v>223</v>
      </c>
      <c r="C292" s="149" t="s">
        <v>441</v>
      </c>
      <c r="D292" s="149" t="s">
        <v>406</v>
      </c>
      <c r="E292" s="150" t="s">
        <v>407</v>
      </c>
      <c r="F292" s="151">
        <v>234.6</v>
      </c>
      <c r="G292" s="151">
        <v>197.06400000000002</v>
      </c>
      <c r="H292" s="152"/>
      <c r="I292" s="152" t="s">
        <v>183</v>
      </c>
      <c r="J292" s="149" t="s">
        <v>329</v>
      </c>
      <c r="K292" s="149" t="s">
        <v>185</v>
      </c>
      <c r="N292" s="153"/>
    </row>
    <row r="293" spans="2:14" s="142" customFormat="1">
      <c r="B293" s="149" t="s">
        <v>223</v>
      </c>
      <c r="C293" s="149" t="s">
        <v>441</v>
      </c>
      <c r="D293" s="149" t="s">
        <v>408</v>
      </c>
      <c r="E293" s="150" t="s">
        <v>409</v>
      </c>
      <c r="F293" s="151">
        <v>229.5</v>
      </c>
      <c r="G293" s="151">
        <v>192.78000000000003</v>
      </c>
      <c r="H293" s="152"/>
      <c r="I293" s="152" t="s">
        <v>183</v>
      </c>
      <c r="J293" s="149" t="s">
        <v>329</v>
      </c>
      <c r="K293" s="149" t="s">
        <v>185</v>
      </c>
      <c r="N293" s="153"/>
    </row>
    <row r="294" spans="2:14" s="142" customFormat="1">
      <c r="B294" s="149" t="s">
        <v>223</v>
      </c>
      <c r="C294" s="149" t="s">
        <v>441</v>
      </c>
      <c r="D294" s="149" t="s">
        <v>410</v>
      </c>
      <c r="E294" s="150" t="s">
        <v>411</v>
      </c>
      <c r="F294" s="151">
        <v>212.5</v>
      </c>
      <c r="G294" s="151">
        <v>178.5</v>
      </c>
      <c r="H294" s="152"/>
      <c r="I294" s="152" t="s">
        <v>183</v>
      </c>
      <c r="J294" s="149" t="s">
        <v>329</v>
      </c>
      <c r="K294" s="149" t="s">
        <v>185</v>
      </c>
      <c r="N294" s="153"/>
    </row>
    <row r="295" spans="2:14" s="142" customFormat="1">
      <c r="B295" s="149" t="s">
        <v>223</v>
      </c>
      <c r="C295" s="149" t="s">
        <v>441</v>
      </c>
      <c r="D295" s="149" t="s">
        <v>412</v>
      </c>
      <c r="E295" s="150" t="s">
        <v>413</v>
      </c>
      <c r="F295" s="151">
        <v>238</v>
      </c>
      <c r="G295" s="151">
        <v>199.92</v>
      </c>
      <c r="H295" s="152"/>
      <c r="I295" s="152" t="s">
        <v>183</v>
      </c>
      <c r="J295" s="149" t="s">
        <v>329</v>
      </c>
      <c r="K295" s="149" t="s">
        <v>185</v>
      </c>
      <c r="N295" s="153"/>
    </row>
    <row r="296" spans="2:14" s="142" customFormat="1">
      <c r="B296" s="139" t="s">
        <v>223</v>
      </c>
      <c r="C296" s="139" t="s">
        <v>441</v>
      </c>
      <c r="D296" s="139" t="s">
        <v>414</v>
      </c>
      <c r="E296" s="143" t="s">
        <v>415</v>
      </c>
      <c r="F296" s="140">
        <v>13.9</v>
      </c>
      <c r="G296" s="140">
        <v>11.120000000000001</v>
      </c>
      <c r="H296" s="141"/>
      <c r="I296" s="141" t="s">
        <v>183</v>
      </c>
      <c r="J296" s="139" t="s">
        <v>329</v>
      </c>
      <c r="K296" s="139" t="s">
        <v>185</v>
      </c>
      <c r="N296" s="153"/>
    </row>
    <row r="297" spans="2:14" s="142" customFormat="1">
      <c r="B297" s="139" t="s">
        <v>223</v>
      </c>
      <c r="C297" s="139" t="s">
        <v>441</v>
      </c>
      <c r="D297" s="139" t="s">
        <v>475</v>
      </c>
      <c r="E297" s="143" t="s">
        <v>476</v>
      </c>
      <c r="F297" s="140">
        <v>1400</v>
      </c>
      <c r="G297" s="140">
        <v>1288</v>
      </c>
      <c r="H297" s="141"/>
      <c r="I297" s="141" t="s">
        <v>183</v>
      </c>
      <c r="J297" s="139" t="s">
        <v>329</v>
      </c>
      <c r="K297" s="139" t="s">
        <v>185</v>
      </c>
      <c r="N297" s="153"/>
    </row>
    <row r="298" spans="2:14" s="142" customFormat="1">
      <c r="B298" s="139" t="s">
        <v>223</v>
      </c>
      <c r="C298" s="139" t="s">
        <v>708</v>
      </c>
      <c r="D298" s="139" t="s">
        <v>337</v>
      </c>
      <c r="E298" s="143" t="s">
        <v>338</v>
      </c>
      <c r="F298" s="140">
        <v>76.89</v>
      </c>
      <c r="G298" s="140">
        <v>61.512</v>
      </c>
      <c r="H298" s="141"/>
      <c r="I298" s="141" t="s">
        <v>183</v>
      </c>
      <c r="J298" s="139" t="s">
        <v>329</v>
      </c>
      <c r="K298" s="139" t="s">
        <v>185</v>
      </c>
      <c r="N298" s="153"/>
    </row>
    <row r="299" spans="2:14" s="142" customFormat="1">
      <c r="B299" s="139" t="s">
        <v>223</v>
      </c>
      <c r="C299" s="139" t="s">
        <v>708</v>
      </c>
      <c r="D299" s="139" t="s">
        <v>423</v>
      </c>
      <c r="E299" s="143" t="s">
        <v>424</v>
      </c>
      <c r="F299" s="140">
        <v>173.1</v>
      </c>
      <c r="G299" s="140">
        <v>138.47999999999999</v>
      </c>
      <c r="H299" s="141"/>
      <c r="I299" s="141" t="s">
        <v>729</v>
      </c>
      <c r="J299" s="139" t="s">
        <v>329</v>
      </c>
      <c r="K299" s="139" t="s">
        <v>185</v>
      </c>
      <c r="N299" s="153"/>
    </row>
    <row r="300" spans="2:14" s="142" customFormat="1">
      <c r="B300" s="139" t="s">
        <v>223</v>
      </c>
      <c r="C300" s="139" t="s">
        <v>708</v>
      </c>
      <c r="D300" s="139" t="s">
        <v>709</v>
      </c>
      <c r="E300" s="143" t="s">
        <v>710</v>
      </c>
      <c r="F300" s="140">
        <v>15637</v>
      </c>
      <c r="G300" s="140">
        <v>12509.6</v>
      </c>
      <c r="H300" s="141"/>
      <c r="I300" s="141" t="s">
        <v>183</v>
      </c>
      <c r="J300" s="139" t="s">
        <v>730</v>
      </c>
      <c r="K300" s="139" t="s">
        <v>185</v>
      </c>
      <c r="N300" s="153"/>
    </row>
    <row r="301" spans="2:14" s="142" customFormat="1">
      <c r="B301" s="139" t="s">
        <v>223</v>
      </c>
      <c r="C301" s="139" t="s">
        <v>708</v>
      </c>
      <c r="D301" s="139" t="s">
        <v>711</v>
      </c>
      <c r="E301" s="143" t="s">
        <v>712</v>
      </c>
      <c r="F301" s="140">
        <v>327</v>
      </c>
      <c r="G301" s="140">
        <v>261.60000000000002</v>
      </c>
      <c r="H301" s="141"/>
      <c r="I301" s="141" t="s">
        <v>183</v>
      </c>
      <c r="J301" s="139" t="s">
        <v>329</v>
      </c>
      <c r="K301" s="139" t="s">
        <v>185</v>
      </c>
      <c r="N301" s="153"/>
    </row>
    <row r="302" spans="2:14" s="142" customFormat="1">
      <c r="B302" s="139" t="s">
        <v>223</v>
      </c>
      <c r="C302" s="139" t="s">
        <v>708</v>
      </c>
      <c r="D302" s="139" t="s">
        <v>713</v>
      </c>
      <c r="E302" s="143" t="s">
        <v>714</v>
      </c>
      <c r="F302" s="140">
        <v>182.33</v>
      </c>
      <c r="G302" s="140">
        <v>145.864</v>
      </c>
      <c r="H302" s="141"/>
      <c r="I302" s="141" t="s">
        <v>731</v>
      </c>
      <c r="J302" s="139" t="s">
        <v>329</v>
      </c>
      <c r="K302" s="139" t="s">
        <v>185</v>
      </c>
      <c r="N302" s="153"/>
    </row>
    <row r="303" spans="2:14" s="142" customFormat="1">
      <c r="B303" s="139" t="s">
        <v>223</v>
      </c>
      <c r="C303" s="139" t="s">
        <v>708</v>
      </c>
      <c r="D303" s="139" t="s">
        <v>715</v>
      </c>
      <c r="E303" s="143" t="s">
        <v>716</v>
      </c>
      <c r="F303" s="140">
        <v>1070</v>
      </c>
      <c r="G303" s="140">
        <v>856</v>
      </c>
      <c r="H303" s="141"/>
      <c r="I303" s="141" t="s">
        <v>183</v>
      </c>
      <c r="J303" s="139" t="s">
        <v>254</v>
      </c>
      <c r="K303" s="139" t="s">
        <v>185</v>
      </c>
      <c r="N303" s="153"/>
    </row>
    <row r="304" spans="2:14" s="142" customFormat="1">
      <c r="B304" s="139" t="s">
        <v>223</v>
      </c>
      <c r="C304" s="139" t="s">
        <v>708</v>
      </c>
      <c r="D304" s="139" t="s">
        <v>717</v>
      </c>
      <c r="E304" s="143" t="s">
        <v>718</v>
      </c>
      <c r="F304" s="140">
        <v>1235</v>
      </c>
      <c r="G304" s="140">
        <v>988</v>
      </c>
      <c r="H304" s="141"/>
      <c r="I304" s="141" t="s">
        <v>183</v>
      </c>
      <c r="J304" s="139" t="s">
        <v>254</v>
      </c>
      <c r="K304" s="139" t="s">
        <v>185</v>
      </c>
      <c r="N304" s="153"/>
    </row>
    <row r="305" spans="2:14" s="142" customFormat="1">
      <c r="B305" s="139" t="s">
        <v>223</v>
      </c>
      <c r="C305" s="139" t="s">
        <v>708</v>
      </c>
      <c r="D305" s="139" t="s">
        <v>719</v>
      </c>
      <c r="E305" s="143" t="s">
        <v>720</v>
      </c>
      <c r="F305" s="140">
        <v>1070</v>
      </c>
      <c r="G305" s="140">
        <v>856</v>
      </c>
      <c r="H305" s="141"/>
      <c r="I305" s="141" t="s">
        <v>183</v>
      </c>
      <c r="J305" s="139" t="s">
        <v>254</v>
      </c>
      <c r="K305" s="139" t="s">
        <v>185</v>
      </c>
      <c r="N305" s="153"/>
    </row>
    <row r="306" spans="2:14" s="142" customFormat="1">
      <c r="B306" s="139" t="s">
        <v>223</v>
      </c>
      <c r="C306" s="139" t="s">
        <v>708</v>
      </c>
      <c r="D306" s="139" t="s">
        <v>721</v>
      </c>
      <c r="E306" s="143" t="s">
        <v>722</v>
      </c>
      <c r="F306" s="140">
        <v>1070</v>
      </c>
      <c r="G306" s="140">
        <v>856</v>
      </c>
      <c r="H306" s="141"/>
      <c r="I306" s="141" t="s">
        <v>183</v>
      </c>
      <c r="J306" s="139" t="s">
        <v>254</v>
      </c>
      <c r="K306" s="139" t="s">
        <v>185</v>
      </c>
      <c r="N306" s="153"/>
    </row>
    <row r="307" spans="2:14" s="142" customFormat="1">
      <c r="B307" s="139" t="s">
        <v>223</v>
      </c>
      <c r="C307" s="139" t="s">
        <v>708</v>
      </c>
      <c r="D307" s="139" t="s">
        <v>723</v>
      </c>
      <c r="E307" s="143" t="s">
        <v>724</v>
      </c>
      <c r="F307" s="140">
        <v>1070</v>
      </c>
      <c r="G307" s="140">
        <v>856</v>
      </c>
      <c r="H307" s="141"/>
      <c r="I307" s="141" t="s">
        <v>732</v>
      </c>
      <c r="J307" s="139" t="s">
        <v>254</v>
      </c>
      <c r="K307" s="139" t="s">
        <v>185</v>
      </c>
      <c r="N307" s="153"/>
    </row>
    <row r="308" spans="2:14" s="142" customFormat="1">
      <c r="B308" s="139" t="s">
        <v>223</v>
      </c>
      <c r="C308" s="139" t="s">
        <v>708</v>
      </c>
      <c r="D308" s="139" t="s">
        <v>725</v>
      </c>
      <c r="E308" s="143" t="s">
        <v>726</v>
      </c>
      <c r="F308" s="140">
        <v>157.5</v>
      </c>
      <c r="G308" s="140">
        <v>126</v>
      </c>
      <c r="H308" s="141"/>
      <c r="I308" s="141" t="s">
        <v>183</v>
      </c>
      <c r="J308" s="139" t="s">
        <v>733</v>
      </c>
      <c r="K308" s="139" t="s">
        <v>185</v>
      </c>
      <c r="N308" s="153"/>
    </row>
    <row r="309" spans="2:14" s="142" customFormat="1">
      <c r="B309" s="139" t="s">
        <v>223</v>
      </c>
      <c r="C309" s="139" t="s">
        <v>708</v>
      </c>
      <c r="D309" s="139" t="s">
        <v>467</v>
      </c>
      <c r="E309" s="143" t="s">
        <v>468</v>
      </c>
      <c r="F309" s="140">
        <v>50.86</v>
      </c>
      <c r="G309" s="140">
        <v>40.688000000000002</v>
      </c>
      <c r="H309" s="141"/>
      <c r="I309" s="141" t="s">
        <v>183</v>
      </c>
      <c r="J309" s="139" t="s">
        <v>329</v>
      </c>
      <c r="K309" s="139" t="s">
        <v>185</v>
      </c>
      <c r="N309" s="153"/>
    </row>
    <row r="310" spans="2:14" s="142" customFormat="1">
      <c r="B310" s="149" t="s">
        <v>223</v>
      </c>
      <c r="C310" s="149" t="s">
        <v>708</v>
      </c>
      <c r="D310" s="149" t="s">
        <v>386</v>
      </c>
      <c r="E310" s="150" t="s">
        <v>387</v>
      </c>
      <c r="F310" s="151">
        <v>160.28</v>
      </c>
      <c r="G310" s="151">
        <v>128.22400000000002</v>
      </c>
      <c r="H310" s="152"/>
      <c r="I310" s="152" t="s">
        <v>183</v>
      </c>
      <c r="J310" s="149" t="s">
        <v>329</v>
      </c>
      <c r="K310" s="149" t="s">
        <v>185</v>
      </c>
      <c r="N310" s="153"/>
    </row>
    <row r="311" spans="2:14" s="142" customFormat="1">
      <c r="B311" s="149" t="s">
        <v>223</v>
      </c>
      <c r="C311" s="149" t="s">
        <v>708</v>
      </c>
      <c r="D311" s="149" t="s">
        <v>471</v>
      </c>
      <c r="E311" s="150" t="s">
        <v>472</v>
      </c>
      <c r="F311" s="151">
        <v>151.24</v>
      </c>
      <c r="G311" s="151">
        <v>120.99200000000002</v>
      </c>
      <c r="H311" s="152"/>
      <c r="I311" s="152" t="s">
        <v>731</v>
      </c>
      <c r="J311" s="149" t="s">
        <v>329</v>
      </c>
      <c r="K311" s="149" t="s">
        <v>185</v>
      </c>
      <c r="N311" s="153"/>
    </row>
    <row r="312" spans="2:14" s="142" customFormat="1">
      <c r="B312" s="139" t="s">
        <v>223</v>
      </c>
      <c r="C312" s="139" t="s">
        <v>708</v>
      </c>
      <c r="D312" s="139" t="s">
        <v>414</v>
      </c>
      <c r="E312" s="143" t="s">
        <v>415</v>
      </c>
      <c r="F312" s="140">
        <v>13.9</v>
      </c>
      <c r="G312" s="140">
        <v>11.120000000000001</v>
      </c>
      <c r="H312" s="141"/>
      <c r="I312" s="141" t="s">
        <v>183</v>
      </c>
      <c r="J312" s="139" t="s">
        <v>329</v>
      </c>
      <c r="K312" s="139" t="s">
        <v>185</v>
      </c>
      <c r="N312" s="153"/>
    </row>
    <row r="313" spans="2:14" s="142" customFormat="1">
      <c r="B313" s="139" t="s">
        <v>223</v>
      </c>
      <c r="C313" s="139" t="s">
        <v>708</v>
      </c>
      <c r="D313" s="139" t="s">
        <v>416</v>
      </c>
      <c r="E313" s="143" t="s">
        <v>417</v>
      </c>
      <c r="F313" s="140">
        <v>20.29</v>
      </c>
      <c r="G313" s="140">
        <v>16.231999999999999</v>
      </c>
      <c r="H313" s="141"/>
      <c r="I313" s="141" t="s">
        <v>183</v>
      </c>
      <c r="J313" s="139" t="s">
        <v>329</v>
      </c>
      <c r="K313" s="139" t="s">
        <v>185</v>
      </c>
      <c r="N313" s="153"/>
    </row>
    <row r="314" spans="2:14" s="142" customFormat="1">
      <c r="B314" s="139" t="s">
        <v>223</v>
      </c>
      <c r="C314" s="139" t="s">
        <v>708</v>
      </c>
      <c r="D314" s="139" t="s">
        <v>727</v>
      </c>
      <c r="E314" s="143" t="s">
        <v>728</v>
      </c>
      <c r="F314" s="140">
        <v>9207</v>
      </c>
      <c r="G314" s="140">
        <v>7365.6</v>
      </c>
      <c r="H314" s="141"/>
      <c r="I314" s="141" t="s">
        <v>183</v>
      </c>
      <c r="J314" s="139" t="s">
        <v>329</v>
      </c>
      <c r="K314" s="139" t="s">
        <v>185</v>
      </c>
      <c r="N314" s="153"/>
    </row>
    <row r="315" spans="2:14" s="142" customFormat="1">
      <c r="B315" s="149" t="s">
        <v>223</v>
      </c>
      <c r="C315" s="149" t="s">
        <v>477</v>
      </c>
      <c r="D315" s="149" t="s">
        <v>478</v>
      </c>
      <c r="E315" s="150">
        <v>344114</v>
      </c>
      <c r="F315" s="151">
        <v>40.119999999999997</v>
      </c>
      <c r="G315" s="151">
        <v>30.491199999999999</v>
      </c>
      <c r="H315" s="152"/>
      <c r="I315" s="152" t="s">
        <v>183</v>
      </c>
      <c r="J315" s="149" t="s">
        <v>184</v>
      </c>
      <c r="K315" s="149" t="s">
        <v>185</v>
      </c>
      <c r="N315" s="153"/>
    </row>
    <row r="316" spans="2:14" s="142" customFormat="1">
      <c r="B316" s="149" t="s">
        <v>223</v>
      </c>
      <c r="C316" s="149" t="s">
        <v>477</v>
      </c>
      <c r="D316" s="149" t="s">
        <v>479</v>
      </c>
      <c r="E316" s="150">
        <v>344110</v>
      </c>
      <c r="F316" s="151">
        <v>152.03</v>
      </c>
      <c r="G316" s="151">
        <v>115.5428</v>
      </c>
      <c r="H316" s="152"/>
      <c r="I316" s="152" t="s">
        <v>480</v>
      </c>
      <c r="J316" s="149" t="s">
        <v>226</v>
      </c>
      <c r="K316" s="149" t="s">
        <v>185</v>
      </c>
      <c r="N316" s="153"/>
    </row>
    <row r="317" spans="2:14" s="142" customFormat="1">
      <c r="B317" s="149" t="s">
        <v>223</v>
      </c>
      <c r="C317" s="149" t="s">
        <v>477</v>
      </c>
      <c r="D317" s="149" t="s">
        <v>481</v>
      </c>
      <c r="E317" s="150">
        <v>344103</v>
      </c>
      <c r="F317" s="151">
        <v>101.35</v>
      </c>
      <c r="G317" s="151">
        <v>77.025999999999996</v>
      </c>
      <c r="H317" s="152"/>
      <c r="I317" s="152" t="s">
        <v>482</v>
      </c>
      <c r="J317" s="149" t="s">
        <v>226</v>
      </c>
      <c r="K317" s="149" t="s">
        <v>185</v>
      </c>
      <c r="N317" s="153"/>
    </row>
    <row r="318" spans="2:14" s="142" customFormat="1">
      <c r="B318" s="149" t="s">
        <v>223</v>
      </c>
      <c r="C318" s="149" t="s">
        <v>477</v>
      </c>
      <c r="D318" s="149" t="s">
        <v>483</v>
      </c>
      <c r="E318" s="150">
        <v>344111</v>
      </c>
      <c r="F318" s="151">
        <v>212.18</v>
      </c>
      <c r="G318" s="151">
        <v>161.2568</v>
      </c>
      <c r="H318" s="152"/>
      <c r="I318" s="152" t="s">
        <v>480</v>
      </c>
      <c r="J318" s="149" t="s">
        <v>226</v>
      </c>
      <c r="K318" s="149" t="s">
        <v>185</v>
      </c>
      <c r="N318" s="153"/>
    </row>
    <row r="319" spans="2:14" s="142" customFormat="1">
      <c r="B319" s="149" t="s">
        <v>223</v>
      </c>
      <c r="C319" s="149" t="s">
        <v>477</v>
      </c>
      <c r="D319" s="149" t="s">
        <v>484</v>
      </c>
      <c r="E319" s="150">
        <v>344106</v>
      </c>
      <c r="F319" s="151">
        <v>138.02000000000001</v>
      </c>
      <c r="G319" s="151">
        <v>104.8952</v>
      </c>
      <c r="H319" s="152"/>
      <c r="I319" s="152" t="s">
        <v>482</v>
      </c>
      <c r="J319" s="149" t="s">
        <v>226</v>
      </c>
      <c r="K319" s="149" t="s">
        <v>185</v>
      </c>
      <c r="N319" s="153"/>
    </row>
    <row r="320" spans="2:14" s="142" customFormat="1">
      <c r="B320" s="149" t="s">
        <v>223</v>
      </c>
      <c r="C320" s="149" t="s">
        <v>477</v>
      </c>
      <c r="D320" s="149" t="s">
        <v>485</v>
      </c>
      <c r="E320" s="150">
        <v>344104</v>
      </c>
      <c r="F320" s="151">
        <v>110.86</v>
      </c>
      <c r="G320" s="151">
        <v>84.253600000000006</v>
      </c>
      <c r="H320" s="152"/>
      <c r="I320" s="152" t="s">
        <v>482</v>
      </c>
      <c r="J320" s="149" t="s">
        <v>226</v>
      </c>
      <c r="K320" s="149" t="s">
        <v>185</v>
      </c>
      <c r="N320" s="153"/>
    </row>
    <row r="321" spans="2:14" s="142" customFormat="1">
      <c r="B321" s="149" t="s">
        <v>223</v>
      </c>
      <c r="C321" s="149" t="s">
        <v>477</v>
      </c>
      <c r="D321" s="149" t="s">
        <v>486</v>
      </c>
      <c r="E321" s="150">
        <v>344109</v>
      </c>
      <c r="F321" s="151">
        <v>152.03</v>
      </c>
      <c r="G321" s="151">
        <v>115.5428</v>
      </c>
      <c r="H321" s="152"/>
      <c r="I321" s="152" t="s">
        <v>480</v>
      </c>
      <c r="J321" s="149" t="s">
        <v>226</v>
      </c>
      <c r="K321" s="149" t="s">
        <v>185</v>
      </c>
      <c r="N321" s="153"/>
    </row>
    <row r="322" spans="2:14" s="142" customFormat="1">
      <c r="B322" s="149" t="s">
        <v>223</v>
      </c>
      <c r="C322" s="149" t="s">
        <v>477</v>
      </c>
      <c r="D322" s="149" t="s">
        <v>487</v>
      </c>
      <c r="E322" s="150">
        <v>344102</v>
      </c>
      <c r="F322" s="151">
        <v>101.35</v>
      </c>
      <c r="G322" s="151">
        <v>77.025999999999996</v>
      </c>
      <c r="H322" s="152"/>
      <c r="I322" s="152" t="s">
        <v>482</v>
      </c>
      <c r="J322" s="149" t="s">
        <v>226</v>
      </c>
      <c r="K322" s="149" t="s">
        <v>185</v>
      </c>
      <c r="N322" s="153"/>
    </row>
    <row r="323" spans="2:14" s="142" customFormat="1">
      <c r="B323" s="149" t="s">
        <v>223</v>
      </c>
      <c r="C323" s="149" t="s">
        <v>477</v>
      </c>
      <c r="D323" s="149" t="s">
        <v>488</v>
      </c>
      <c r="E323" s="150">
        <v>344105</v>
      </c>
      <c r="F323" s="151">
        <v>110.86</v>
      </c>
      <c r="G323" s="151">
        <v>84.253600000000006</v>
      </c>
      <c r="H323" s="152"/>
      <c r="I323" s="152" t="s">
        <v>482</v>
      </c>
      <c r="J323" s="149" t="s">
        <v>226</v>
      </c>
      <c r="K323" s="149" t="s">
        <v>185</v>
      </c>
      <c r="N323" s="153"/>
    </row>
    <row r="324" spans="2:14" s="142" customFormat="1">
      <c r="B324" s="149" t="s">
        <v>223</v>
      </c>
      <c r="C324" s="149" t="s">
        <v>477</v>
      </c>
      <c r="D324" s="149" t="s">
        <v>489</v>
      </c>
      <c r="E324" s="150">
        <v>344108</v>
      </c>
      <c r="F324" s="151">
        <v>152.03</v>
      </c>
      <c r="G324" s="151">
        <v>115.5428</v>
      </c>
      <c r="H324" s="152"/>
      <c r="I324" s="152" t="s">
        <v>480</v>
      </c>
      <c r="J324" s="149" t="s">
        <v>226</v>
      </c>
      <c r="K324" s="149" t="s">
        <v>185</v>
      </c>
      <c r="N324" s="153"/>
    </row>
    <row r="325" spans="2:14" s="142" customFormat="1">
      <c r="B325" s="149" t="s">
        <v>223</v>
      </c>
      <c r="C325" s="149" t="s">
        <v>477</v>
      </c>
      <c r="D325" s="149" t="s">
        <v>490</v>
      </c>
      <c r="E325" s="150">
        <v>344101</v>
      </c>
      <c r="F325" s="151">
        <v>101.35</v>
      </c>
      <c r="G325" s="151">
        <v>77.025999999999996</v>
      </c>
      <c r="H325" s="152"/>
      <c r="I325" s="152" t="s">
        <v>482</v>
      </c>
      <c r="J325" s="149" t="s">
        <v>226</v>
      </c>
      <c r="K325" s="149" t="s">
        <v>185</v>
      </c>
      <c r="N325" s="153"/>
    </row>
    <row r="326" spans="2:14" s="142" customFormat="1">
      <c r="B326" s="149" t="s">
        <v>223</v>
      </c>
      <c r="C326" s="149" t="s">
        <v>477</v>
      </c>
      <c r="D326" s="149" t="s">
        <v>491</v>
      </c>
      <c r="E326" s="150">
        <v>344107</v>
      </c>
      <c r="F326" s="151">
        <v>152.03</v>
      </c>
      <c r="G326" s="151">
        <v>115.5428</v>
      </c>
      <c r="H326" s="152"/>
      <c r="I326" s="152" t="s">
        <v>480</v>
      </c>
      <c r="J326" s="149" t="s">
        <v>226</v>
      </c>
      <c r="K326" s="149" t="s">
        <v>185</v>
      </c>
      <c r="N326" s="153"/>
    </row>
    <row r="327" spans="2:14" s="142" customFormat="1">
      <c r="B327" s="149" t="s">
        <v>223</v>
      </c>
      <c r="C327" s="149" t="s">
        <v>477</v>
      </c>
      <c r="D327" s="149" t="s">
        <v>492</v>
      </c>
      <c r="E327" s="150">
        <v>344100</v>
      </c>
      <c r="F327" s="151">
        <v>101.35</v>
      </c>
      <c r="G327" s="151">
        <v>77.025999999999996</v>
      </c>
      <c r="H327" s="152"/>
      <c r="I327" s="152" t="s">
        <v>482</v>
      </c>
      <c r="J327" s="149" t="s">
        <v>226</v>
      </c>
      <c r="K327" s="149" t="s">
        <v>185</v>
      </c>
      <c r="N327" s="153"/>
    </row>
    <row r="328" spans="2:14" s="142" customFormat="1">
      <c r="B328" s="149" t="s">
        <v>223</v>
      </c>
      <c r="C328" s="149" t="s">
        <v>477</v>
      </c>
      <c r="D328" s="149" t="s">
        <v>493</v>
      </c>
      <c r="E328" s="150">
        <v>344112</v>
      </c>
      <c r="F328" s="151">
        <v>50.68</v>
      </c>
      <c r="G328" s="151">
        <v>38.516800000000003</v>
      </c>
      <c r="H328" s="152"/>
      <c r="I328" s="152" t="s">
        <v>183</v>
      </c>
      <c r="J328" s="149" t="s">
        <v>226</v>
      </c>
      <c r="K328" s="149" t="s">
        <v>185</v>
      </c>
      <c r="N328" s="153"/>
    </row>
    <row r="329" spans="2:14" s="142" customFormat="1">
      <c r="B329" s="149" t="s">
        <v>223</v>
      </c>
      <c r="C329" s="149" t="s">
        <v>477</v>
      </c>
      <c r="D329" s="149" t="s">
        <v>494</v>
      </c>
      <c r="E329" s="150">
        <v>344117</v>
      </c>
      <c r="F329" s="151">
        <v>47.51</v>
      </c>
      <c r="G329" s="151">
        <v>36.107599999999991</v>
      </c>
      <c r="H329" s="152"/>
      <c r="I329" s="152" t="s">
        <v>183</v>
      </c>
      <c r="J329" s="149" t="s">
        <v>329</v>
      </c>
      <c r="K329" s="149" t="s">
        <v>185</v>
      </c>
      <c r="N329" s="153"/>
    </row>
    <row r="330" spans="2:14" s="142" customFormat="1">
      <c r="B330" s="149" t="s">
        <v>223</v>
      </c>
      <c r="C330" s="149" t="s">
        <v>477</v>
      </c>
      <c r="D330" s="149" t="s">
        <v>495</v>
      </c>
      <c r="E330" s="150">
        <v>344116</v>
      </c>
      <c r="F330" s="151">
        <v>86.57</v>
      </c>
      <c r="G330" s="151">
        <v>65.793199999999999</v>
      </c>
      <c r="H330" s="152"/>
      <c r="I330" s="152" t="s">
        <v>183</v>
      </c>
      <c r="J330" s="149" t="s">
        <v>329</v>
      </c>
      <c r="K330" s="149" t="s">
        <v>185</v>
      </c>
      <c r="N330" s="153"/>
    </row>
    <row r="331" spans="2:14" s="142" customFormat="1">
      <c r="B331" s="149" t="s">
        <v>223</v>
      </c>
      <c r="C331" s="149" t="s">
        <v>477</v>
      </c>
      <c r="D331" s="149" t="s">
        <v>496</v>
      </c>
      <c r="E331" s="150">
        <v>344115</v>
      </c>
      <c r="F331" s="151">
        <v>79.19</v>
      </c>
      <c r="G331" s="151">
        <v>60.184399999999997</v>
      </c>
      <c r="H331" s="152"/>
      <c r="I331" s="152" t="s">
        <v>183</v>
      </c>
      <c r="J331" s="149" t="s">
        <v>329</v>
      </c>
      <c r="K331" s="149" t="s">
        <v>185</v>
      </c>
      <c r="N331" s="153"/>
    </row>
    <row r="332" spans="2:14" s="142" customFormat="1">
      <c r="B332" s="149" t="s">
        <v>223</v>
      </c>
      <c r="C332" s="149" t="s">
        <v>477</v>
      </c>
      <c r="D332" s="149" t="s">
        <v>497</v>
      </c>
      <c r="E332" s="150">
        <v>344113</v>
      </c>
      <c r="F332" s="151">
        <v>145.69</v>
      </c>
      <c r="G332" s="151">
        <v>110.7244</v>
      </c>
      <c r="H332" s="152"/>
      <c r="I332" s="152" t="s">
        <v>183</v>
      </c>
      <c r="J332" s="149" t="s">
        <v>329</v>
      </c>
      <c r="K332" s="149" t="s">
        <v>185</v>
      </c>
      <c r="N332" s="153"/>
    </row>
    <row r="333" spans="2:14" s="142" customFormat="1">
      <c r="B333" s="149" t="s">
        <v>223</v>
      </c>
      <c r="C333" s="149" t="s">
        <v>498</v>
      </c>
      <c r="D333" s="149" t="s">
        <v>499</v>
      </c>
      <c r="E333" s="150">
        <v>342540</v>
      </c>
      <c r="F333" s="151">
        <v>192.61</v>
      </c>
      <c r="G333" s="151">
        <v>146.3836</v>
      </c>
      <c r="H333" s="152"/>
      <c r="I333" s="152" t="s">
        <v>357</v>
      </c>
      <c r="J333" s="149" t="s">
        <v>254</v>
      </c>
      <c r="K333" s="149" t="s">
        <v>185</v>
      </c>
      <c r="N333" s="153"/>
    </row>
    <row r="334" spans="2:14" s="142" customFormat="1">
      <c r="B334" s="149" t="s">
        <v>223</v>
      </c>
      <c r="C334" s="149" t="s">
        <v>498</v>
      </c>
      <c r="D334" s="149" t="s">
        <v>500</v>
      </c>
      <c r="E334" s="150">
        <v>342611</v>
      </c>
      <c r="F334" s="151">
        <v>232.27</v>
      </c>
      <c r="G334" s="151">
        <v>176.52520000000001</v>
      </c>
      <c r="H334" s="152"/>
      <c r="I334" s="152" t="s">
        <v>357</v>
      </c>
      <c r="J334" s="149" t="s">
        <v>254</v>
      </c>
      <c r="K334" s="149" t="s">
        <v>185</v>
      </c>
      <c r="N334" s="153"/>
    </row>
    <row r="335" spans="2:14" s="142" customFormat="1">
      <c r="B335" s="149" t="s">
        <v>223</v>
      </c>
      <c r="C335" s="149" t="s">
        <v>498</v>
      </c>
      <c r="D335" s="149" t="s">
        <v>501</v>
      </c>
      <c r="E335" s="150">
        <v>342541</v>
      </c>
      <c r="F335" s="151">
        <v>192.61</v>
      </c>
      <c r="G335" s="151">
        <v>146.3836</v>
      </c>
      <c r="H335" s="152"/>
      <c r="I335" s="152" t="s">
        <v>502</v>
      </c>
      <c r="J335" s="149" t="s">
        <v>254</v>
      </c>
      <c r="K335" s="149" t="s">
        <v>185</v>
      </c>
      <c r="N335" s="153"/>
    </row>
    <row r="336" spans="2:14" s="142" customFormat="1">
      <c r="B336" s="149" t="s">
        <v>223</v>
      </c>
      <c r="C336" s="149" t="s">
        <v>498</v>
      </c>
      <c r="D336" s="149" t="s">
        <v>503</v>
      </c>
      <c r="E336" s="150">
        <v>342612</v>
      </c>
      <c r="F336" s="151">
        <v>232.27</v>
      </c>
      <c r="G336" s="151">
        <v>176.52520000000001</v>
      </c>
      <c r="H336" s="152"/>
      <c r="I336" s="152" t="s">
        <v>504</v>
      </c>
      <c r="J336" s="149" t="s">
        <v>254</v>
      </c>
      <c r="K336" s="149" t="s">
        <v>185</v>
      </c>
      <c r="N336" s="153"/>
    </row>
    <row r="337" spans="2:14" s="142" customFormat="1">
      <c r="B337" s="149" t="s">
        <v>223</v>
      </c>
      <c r="C337" s="149" t="s">
        <v>498</v>
      </c>
      <c r="D337" s="149" t="s">
        <v>505</v>
      </c>
      <c r="E337" s="150">
        <v>719671</v>
      </c>
      <c r="F337" s="151">
        <v>277.67</v>
      </c>
      <c r="G337" s="151">
        <v>211.0292</v>
      </c>
      <c r="H337" s="152"/>
      <c r="I337" s="152" t="s">
        <v>357</v>
      </c>
      <c r="J337" s="149" t="s">
        <v>254</v>
      </c>
      <c r="K337" s="149" t="s">
        <v>185</v>
      </c>
      <c r="N337" s="153"/>
    </row>
    <row r="338" spans="2:14" s="142" customFormat="1">
      <c r="B338" s="149" t="s">
        <v>223</v>
      </c>
      <c r="C338" s="149" t="s">
        <v>498</v>
      </c>
      <c r="D338" s="149" t="s">
        <v>506</v>
      </c>
      <c r="E338" s="150">
        <v>342539</v>
      </c>
      <c r="F338" s="151">
        <v>192.61</v>
      </c>
      <c r="G338" s="151">
        <v>146.3836</v>
      </c>
      <c r="H338" s="152"/>
      <c r="I338" s="152" t="s">
        <v>357</v>
      </c>
      <c r="J338" s="149" t="s">
        <v>254</v>
      </c>
      <c r="K338" s="149" t="s">
        <v>185</v>
      </c>
      <c r="N338" s="153"/>
    </row>
    <row r="339" spans="2:14" s="142" customFormat="1">
      <c r="B339" s="149" t="s">
        <v>223</v>
      </c>
      <c r="C339" s="149" t="s">
        <v>498</v>
      </c>
      <c r="D339" s="149" t="s">
        <v>507</v>
      </c>
      <c r="E339" s="150">
        <v>342610</v>
      </c>
      <c r="F339" s="151">
        <v>232.27</v>
      </c>
      <c r="G339" s="151">
        <v>176.52520000000001</v>
      </c>
      <c r="H339" s="152"/>
      <c r="I339" s="152" t="s">
        <v>357</v>
      </c>
      <c r="J339" s="149" t="s">
        <v>254</v>
      </c>
      <c r="K339" s="149" t="s">
        <v>185</v>
      </c>
      <c r="N339" s="153"/>
    </row>
    <row r="340" spans="2:14" s="142" customFormat="1">
      <c r="B340" s="149" t="s">
        <v>223</v>
      </c>
      <c r="C340" s="149" t="s">
        <v>498</v>
      </c>
      <c r="D340" s="149" t="s">
        <v>508</v>
      </c>
      <c r="E340" s="150">
        <v>342538</v>
      </c>
      <c r="F340" s="151">
        <v>192.61</v>
      </c>
      <c r="G340" s="151">
        <v>146.3836</v>
      </c>
      <c r="H340" s="152"/>
      <c r="I340" s="152" t="s">
        <v>357</v>
      </c>
      <c r="J340" s="149" t="s">
        <v>254</v>
      </c>
      <c r="K340" s="149" t="s">
        <v>185</v>
      </c>
      <c r="N340" s="153"/>
    </row>
    <row r="341" spans="2:14" s="142" customFormat="1">
      <c r="B341" s="149" t="s">
        <v>223</v>
      </c>
      <c r="C341" s="149" t="s">
        <v>498</v>
      </c>
      <c r="D341" s="149" t="s">
        <v>509</v>
      </c>
      <c r="E341" s="150">
        <v>342609</v>
      </c>
      <c r="F341" s="151">
        <v>232.27</v>
      </c>
      <c r="G341" s="151">
        <v>176.52520000000001</v>
      </c>
      <c r="H341" s="152"/>
      <c r="I341" s="152" t="s">
        <v>357</v>
      </c>
      <c r="J341" s="149" t="s">
        <v>254</v>
      </c>
      <c r="K341" s="149" t="s">
        <v>185</v>
      </c>
      <c r="N341" s="153"/>
    </row>
    <row r="342" spans="2:14" s="142" customFormat="1">
      <c r="B342" s="149" t="s">
        <v>223</v>
      </c>
      <c r="C342" s="149" t="s">
        <v>498</v>
      </c>
      <c r="D342" s="149" t="s">
        <v>510</v>
      </c>
      <c r="E342" s="150">
        <v>342613</v>
      </c>
      <c r="F342" s="151">
        <v>232.27</v>
      </c>
      <c r="G342" s="151">
        <v>176.52520000000001</v>
      </c>
      <c r="H342" s="152"/>
      <c r="I342" s="152" t="s">
        <v>357</v>
      </c>
      <c r="J342" s="149" t="s">
        <v>254</v>
      </c>
      <c r="K342" s="149" t="s">
        <v>185</v>
      </c>
      <c r="N342" s="153"/>
    </row>
    <row r="343" spans="2:14" s="142" customFormat="1">
      <c r="B343" s="149" t="s">
        <v>223</v>
      </c>
      <c r="C343" s="149" t="s">
        <v>498</v>
      </c>
      <c r="D343" s="149" t="s">
        <v>511</v>
      </c>
      <c r="E343" s="150">
        <v>342537</v>
      </c>
      <c r="F343" s="151">
        <v>192.61</v>
      </c>
      <c r="G343" s="151">
        <v>146.3836</v>
      </c>
      <c r="H343" s="152"/>
      <c r="I343" s="152" t="s">
        <v>357</v>
      </c>
      <c r="J343" s="149" t="s">
        <v>254</v>
      </c>
      <c r="K343" s="149" t="s">
        <v>185</v>
      </c>
      <c r="N343" s="153"/>
    </row>
    <row r="344" spans="2:14" s="142" customFormat="1">
      <c r="B344" s="149" t="s">
        <v>223</v>
      </c>
      <c r="C344" s="149" t="s">
        <v>498</v>
      </c>
      <c r="D344" s="149" t="s">
        <v>512</v>
      </c>
      <c r="E344" s="150">
        <v>342608</v>
      </c>
      <c r="F344" s="151">
        <v>232.27</v>
      </c>
      <c r="G344" s="151">
        <v>176.52520000000001</v>
      </c>
      <c r="H344" s="152"/>
      <c r="I344" s="152" t="s">
        <v>357</v>
      </c>
      <c r="J344" s="149" t="s">
        <v>254</v>
      </c>
      <c r="K344" s="149" t="s">
        <v>185</v>
      </c>
      <c r="N344" s="153"/>
    </row>
    <row r="345" spans="2:14" s="142" customFormat="1">
      <c r="B345" s="149" t="s">
        <v>223</v>
      </c>
      <c r="C345" s="149" t="s">
        <v>498</v>
      </c>
      <c r="D345" s="149" t="s">
        <v>513</v>
      </c>
      <c r="E345" s="150">
        <v>719673</v>
      </c>
      <c r="F345" s="151">
        <v>337.84</v>
      </c>
      <c r="G345" s="151">
        <v>256.75839999999999</v>
      </c>
      <c r="H345" s="152"/>
      <c r="I345" s="152" t="s">
        <v>183</v>
      </c>
      <c r="J345" s="149" t="s">
        <v>514</v>
      </c>
      <c r="K345" s="149" t="s">
        <v>185</v>
      </c>
      <c r="N345" s="153"/>
    </row>
    <row r="346" spans="2:14" s="142" customFormat="1">
      <c r="B346" s="149" t="s">
        <v>223</v>
      </c>
      <c r="C346" s="149" t="s">
        <v>498</v>
      </c>
      <c r="D346" s="149" t="s">
        <v>515</v>
      </c>
      <c r="E346" s="150">
        <v>342321</v>
      </c>
      <c r="F346" s="151">
        <v>84.46</v>
      </c>
      <c r="G346" s="151">
        <v>64.189599999999999</v>
      </c>
      <c r="H346" s="152"/>
      <c r="I346" s="152" t="s">
        <v>183</v>
      </c>
      <c r="J346" s="149" t="s">
        <v>184</v>
      </c>
      <c r="K346" s="149" t="s">
        <v>185</v>
      </c>
      <c r="N346" s="153"/>
    </row>
    <row r="347" spans="2:14" s="142" customFormat="1">
      <c r="B347" s="149" t="s">
        <v>223</v>
      </c>
      <c r="C347" s="149" t="s">
        <v>498</v>
      </c>
      <c r="D347" s="149" t="s">
        <v>516</v>
      </c>
      <c r="E347" s="150">
        <v>719672</v>
      </c>
      <c r="F347" s="151">
        <v>126.69</v>
      </c>
      <c r="G347" s="151">
        <v>96.284400000000005</v>
      </c>
      <c r="H347" s="152"/>
      <c r="I347" s="152" t="s">
        <v>517</v>
      </c>
      <c r="J347" s="149" t="s">
        <v>329</v>
      </c>
      <c r="K347" s="149" t="s">
        <v>185</v>
      </c>
      <c r="N347" s="153"/>
    </row>
    <row r="348" spans="2:14" s="142" customFormat="1">
      <c r="B348" s="149" t="s">
        <v>223</v>
      </c>
      <c r="C348" s="149" t="s">
        <v>498</v>
      </c>
      <c r="D348" s="149" t="s">
        <v>518</v>
      </c>
      <c r="E348" s="150">
        <v>719674</v>
      </c>
      <c r="F348" s="151">
        <v>84.46</v>
      </c>
      <c r="G348" s="151">
        <v>64.189599999999999</v>
      </c>
      <c r="H348" s="152"/>
      <c r="I348" s="152" t="s">
        <v>183</v>
      </c>
      <c r="J348" s="149" t="s">
        <v>329</v>
      </c>
      <c r="K348" s="149" t="s">
        <v>185</v>
      </c>
      <c r="N348" s="153"/>
    </row>
    <row r="349" spans="2:14" s="142" customFormat="1">
      <c r="B349" s="149" t="s">
        <v>223</v>
      </c>
      <c r="C349" s="149" t="s">
        <v>498</v>
      </c>
      <c r="D349" s="149" t="s">
        <v>519</v>
      </c>
      <c r="E349" s="150">
        <v>342322</v>
      </c>
      <c r="F349" s="151">
        <v>401.19</v>
      </c>
      <c r="G349" s="151">
        <v>304.90440000000001</v>
      </c>
      <c r="H349" s="152"/>
      <c r="I349" s="152" t="s">
        <v>183</v>
      </c>
      <c r="J349" s="149" t="s">
        <v>329</v>
      </c>
      <c r="K349" s="149" t="s">
        <v>185</v>
      </c>
      <c r="N349" s="153"/>
    </row>
    <row r="350" spans="2:14" s="142" customFormat="1">
      <c r="B350" s="149" t="s">
        <v>223</v>
      </c>
      <c r="C350" s="149" t="s">
        <v>520</v>
      </c>
      <c r="D350" s="149" t="s">
        <v>499</v>
      </c>
      <c r="E350" s="150">
        <v>342540</v>
      </c>
      <c r="F350" s="151">
        <v>192.61</v>
      </c>
      <c r="G350" s="151">
        <v>146.3836</v>
      </c>
      <c r="H350" s="152"/>
      <c r="I350" s="152" t="s">
        <v>357</v>
      </c>
      <c r="J350" s="149" t="s">
        <v>254</v>
      </c>
      <c r="K350" s="149" t="s">
        <v>185</v>
      </c>
      <c r="N350" s="153"/>
    </row>
    <row r="351" spans="2:14" s="142" customFormat="1">
      <c r="B351" s="149" t="s">
        <v>223</v>
      </c>
      <c r="C351" s="149" t="s">
        <v>520</v>
      </c>
      <c r="D351" s="149" t="s">
        <v>500</v>
      </c>
      <c r="E351" s="150">
        <v>342611</v>
      </c>
      <c r="F351" s="151">
        <v>232.27</v>
      </c>
      <c r="G351" s="151">
        <v>176.52520000000001</v>
      </c>
      <c r="H351" s="152"/>
      <c r="I351" s="152" t="s">
        <v>357</v>
      </c>
      <c r="J351" s="149" t="s">
        <v>254</v>
      </c>
      <c r="K351" s="149" t="s">
        <v>185</v>
      </c>
      <c r="N351" s="153"/>
    </row>
    <row r="352" spans="2:14" s="142" customFormat="1">
      <c r="B352" s="149" t="s">
        <v>223</v>
      </c>
      <c r="C352" s="149" t="s">
        <v>520</v>
      </c>
      <c r="D352" s="149" t="s">
        <v>501</v>
      </c>
      <c r="E352" s="150">
        <v>342541</v>
      </c>
      <c r="F352" s="151">
        <v>192.61</v>
      </c>
      <c r="G352" s="151">
        <v>146.3836</v>
      </c>
      <c r="H352" s="152"/>
      <c r="I352" s="152" t="s">
        <v>502</v>
      </c>
      <c r="J352" s="149" t="s">
        <v>254</v>
      </c>
      <c r="K352" s="149" t="s">
        <v>185</v>
      </c>
      <c r="N352" s="153"/>
    </row>
    <row r="353" spans="2:14" s="142" customFormat="1">
      <c r="B353" s="149" t="s">
        <v>223</v>
      </c>
      <c r="C353" s="149" t="s">
        <v>520</v>
      </c>
      <c r="D353" s="149" t="s">
        <v>503</v>
      </c>
      <c r="E353" s="150">
        <v>342612</v>
      </c>
      <c r="F353" s="151">
        <v>232.27</v>
      </c>
      <c r="G353" s="151">
        <v>176.52520000000001</v>
      </c>
      <c r="H353" s="152"/>
      <c r="I353" s="152" t="s">
        <v>504</v>
      </c>
      <c r="J353" s="149" t="s">
        <v>254</v>
      </c>
      <c r="K353" s="149" t="s">
        <v>185</v>
      </c>
      <c r="N353" s="153"/>
    </row>
    <row r="354" spans="2:14" s="142" customFormat="1">
      <c r="B354" s="149" t="s">
        <v>223</v>
      </c>
      <c r="C354" s="149" t="s">
        <v>520</v>
      </c>
      <c r="D354" s="149" t="s">
        <v>505</v>
      </c>
      <c r="E354" s="150">
        <v>719671</v>
      </c>
      <c r="F354" s="151">
        <v>277.67</v>
      </c>
      <c r="G354" s="151">
        <v>211.0292</v>
      </c>
      <c r="H354" s="152"/>
      <c r="I354" s="152" t="s">
        <v>357</v>
      </c>
      <c r="J354" s="149" t="s">
        <v>254</v>
      </c>
      <c r="K354" s="149" t="s">
        <v>185</v>
      </c>
      <c r="N354" s="153"/>
    </row>
    <row r="355" spans="2:14" s="142" customFormat="1">
      <c r="B355" s="149" t="s">
        <v>223</v>
      </c>
      <c r="C355" s="149" t="s">
        <v>520</v>
      </c>
      <c r="D355" s="149" t="s">
        <v>506</v>
      </c>
      <c r="E355" s="150">
        <v>342539</v>
      </c>
      <c r="F355" s="151">
        <v>192.61</v>
      </c>
      <c r="G355" s="151">
        <v>146.3836</v>
      </c>
      <c r="H355" s="152"/>
      <c r="I355" s="152" t="s">
        <v>357</v>
      </c>
      <c r="J355" s="149" t="s">
        <v>254</v>
      </c>
      <c r="K355" s="149" t="s">
        <v>185</v>
      </c>
      <c r="N355" s="153"/>
    </row>
    <row r="356" spans="2:14" s="142" customFormat="1">
      <c r="B356" s="149" t="s">
        <v>223</v>
      </c>
      <c r="C356" s="149" t="s">
        <v>520</v>
      </c>
      <c r="D356" s="149" t="s">
        <v>507</v>
      </c>
      <c r="E356" s="150">
        <v>342610</v>
      </c>
      <c r="F356" s="151">
        <v>232.27</v>
      </c>
      <c r="G356" s="151">
        <v>176.52520000000001</v>
      </c>
      <c r="H356" s="152"/>
      <c r="I356" s="152" t="s">
        <v>357</v>
      </c>
      <c r="J356" s="149" t="s">
        <v>254</v>
      </c>
      <c r="K356" s="149" t="s">
        <v>185</v>
      </c>
      <c r="N356" s="153"/>
    </row>
    <row r="357" spans="2:14" s="142" customFormat="1">
      <c r="B357" s="149" t="s">
        <v>223</v>
      </c>
      <c r="C357" s="149" t="s">
        <v>520</v>
      </c>
      <c r="D357" s="149" t="s">
        <v>508</v>
      </c>
      <c r="E357" s="150">
        <v>342538</v>
      </c>
      <c r="F357" s="151">
        <v>192.61</v>
      </c>
      <c r="G357" s="151">
        <v>146.3836</v>
      </c>
      <c r="H357" s="152"/>
      <c r="I357" s="152" t="s">
        <v>357</v>
      </c>
      <c r="J357" s="149" t="s">
        <v>254</v>
      </c>
      <c r="K357" s="149" t="s">
        <v>185</v>
      </c>
      <c r="N357" s="153"/>
    </row>
    <row r="358" spans="2:14" s="142" customFormat="1">
      <c r="B358" s="149" t="s">
        <v>223</v>
      </c>
      <c r="C358" s="149" t="s">
        <v>520</v>
      </c>
      <c r="D358" s="149" t="s">
        <v>509</v>
      </c>
      <c r="E358" s="150">
        <v>342609</v>
      </c>
      <c r="F358" s="151">
        <v>232.27</v>
      </c>
      <c r="G358" s="151">
        <v>176.52520000000001</v>
      </c>
      <c r="H358" s="152"/>
      <c r="I358" s="152" t="s">
        <v>357</v>
      </c>
      <c r="J358" s="149" t="s">
        <v>254</v>
      </c>
      <c r="K358" s="149" t="s">
        <v>185</v>
      </c>
      <c r="N358" s="153"/>
    </row>
    <row r="359" spans="2:14" s="142" customFormat="1">
      <c r="B359" s="149" t="s">
        <v>223</v>
      </c>
      <c r="C359" s="149" t="s">
        <v>520</v>
      </c>
      <c r="D359" s="149" t="s">
        <v>510</v>
      </c>
      <c r="E359" s="150">
        <v>342613</v>
      </c>
      <c r="F359" s="151">
        <v>232.27</v>
      </c>
      <c r="G359" s="151">
        <v>176.52520000000001</v>
      </c>
      <c r="H359" s="152"/>
      <c r="I359" s="152" t="s">
        <v>357</v>
      </c>
      <c r="J359" s="149" t="s">
        <v>254</v>
      </c>
      <c r="K359" s="149" t="s">
        <v>185</v>
      </c>
      <c r="N359" s="153"/>
    </row>
    <row r="360" spans="2:14" s="142" customFormat="1">
      <c r="B360" s="149" t="s">
        <v>223</v>
      </c>
      <c r="C360" s="149" t="s">
        <v>520</v>
      </c>
      <c r="D360" s="149" t="s">
        <v>511</v>
      </c>
      <c r="E360" s="150">
        <v>342537</v>
      </c>
      <c r="F360" s="151">
        <v>192.61</v>
      </c>
      <c r="G360" s="151">
        <v>146.3836</v>
      </c>
      <c r="H360" s="152"/>
      <c r="I360" s="152" t="s">
        <v>357</v>
      </c>
      <c r="J360" s="149" t="s">
        <v>254</v>
      </c>
      <c r="K360" s="149" t="s">
        <v>185</v>
      </c>
      <c r="N360" s="153"/>
    </row>
    <row r="361" spans="2:14" s="142" customFormat="1">
      <c r="B361" s="149" t="s">
        <v>223</v>
      </c>
      <c r="C361" s="149" t="s">
        <v>520</v>
      </c>
      <c r="D361" s="149" t="s">
        <v>512</v>
      </c>
      <c r="E361" s="150">
        <v>342608</v>
      </c>
      <c r="F361" s="151">
        <v>232.27</v>
      </c>
      <c r="G361" s="151">
        <v>176.52520000000001</v>
      </c>
      <c r="H361" s="152"/>
      <c r="I361" s="152" t="s">
        <v>357</v>
      </c>
      <c r="J361" s="149" t="s">
        <v>254</v>
      </c>
      <c r="K361" s="149" t="s">
        <v>185</v>
      </c>
      <c r="N361" s="153"/>
    </row>
    <row r="362" spans="2:14" s="142" customFormat="1">
      <c r="B362" s="149" t="s">
        <v>223</v>
      </c>
      <c r="C362" s="149" t="s">
        <v>520</v>
      </c>
      <c r="D362" s="149" t="s">
        <v>513</v>
      </c>
      <c r="E362" s="150">
        <v>719673</v>
      </c>
      <c r="F362" s="151">
        <v>337.84</v>
      </c>
      <c r="G362" s="151">
        <v>256.75839999999999</v>
      </c>
      <c r="H362" s="152"/>
      <c r="I362" s="152" t="s">
        <v>183</v>
      </c>
      <c r="J362" s="149" t="s">
        <v>514</v>
      </c>
      <c r="K362" s="149" t="s">
        <v>185</v>
      </c>
      <c r="N362" s="153"/>
    </row>
    <row r="363" spans="2:14" s="142" customFormat="1">
      <c r="B363" s="149" t="s">
        <v>223</v>
      </c>
      <c r="C363" s="149" t="s">
        <v>520</v>
      </c>
      <c r="D363" s="149" t="s">
        <v>515</v>
      </c>
      <c r="E363" s="150">
        <v>342321</v>
      </c>
      <c r="F363" s="151">
        <v>84.46</v>
      </c>
      <c r="G363" s="151">
        <v>64.189599999999999</v>
      </c>
      <c r="H363" s="152"/>
      <c r="I363" s="152" t="s">
        <v>183</v>
      </c>
      <c r="J363" s="149" t="s">
        <v>184</v>
      </c>
      <c r="K363" s="149" t="s">
        <v>185</v>
      </c>
      <c r="N363" s="153"/>
    </row>
    <row r="364" spans="2:14" s="142" customFormat="1">
      <c r="B364" s="149" t="s">
        <v>223</v>
      </c>
      <c r="C364" s="149" t="s">
        <v>520</v>
      </c>
      <c r="D364" s="149" t="s">
        <v>516</v>
      </c>
      <c r="E364" s="150">
        <v>719672</v>
      </c>
      <c r="F364" s="151">
        <v>126.69</v>
      </c>
      <c r="G364" s="151">
        <v>96.284400000000005</v>
      </c>
      <c r="H364" s="152"/>
      <c r="I364" s="152" t="s">
        <v>517</v>
      </c>
      <c r="J364" s="149" t="s">
        <v>329</v>
      </c>
      <c r="K364" s="149" t="s">
        <v>185</v>
      </c>
      <c r="N364" s="153"/>
    </row>
    <row r="365" spans="2:14" s="142" customFormat="1">
      <c r="B365" s="149" t="s">
        <v>223</v>
      </c>
      <c r="C365" s="149" t="s">
        <v>520</v>
      </c>
      <c r="D365" s="149" t="s">
        <v>518</v>
      </c>
      <c r="E365" s="150">
        <v>719674</v>
      </c>
      <c r="F365" s="151">
        <v>84.46</v>
      </c>
      <c r="G365" s="151">
        <v>64.189599999999999</v>
      </c>
      <c r="H365" s="152"/>
      <c r="I365" s="152" t="s">
        <v>183</v>
      </c>
      <c r="J365" s="149" t="s">
        <v>329</v>
      </c>
      <c r="K365" s="149" t="s">
        <v>185</v>
      </c>
      <c r="N365" s="153"/>
    </row>
    <row r="366" spans="2:14" s="142" customFormat="1">
      <c r="B366" s="149" t="s">
        <v>223</v>
      </c>
      <c r="C366" s="149" t="s">
        <v>520</v>
      </c>
      <c r="D366" s="149" t="s">
        <v>519</v>
      </c>
      <c r="E366" s="150">
        <v>342322</v>
      </c>
      <c r="F366" s="151">
        <v>401.19</v>
      </c>
      <c r="G366" s="151">
        <v>304.90440000000001</v>
      </c>
      <c r="H366" s="152"/>
      <c r="I366" s="152" t="s">
        <v>183</v>
      </c>
      <c r="J366" s="149" t="s">
        <v>329</v>
      </c>
      <c r="K366" s="149" t="s">
        <v>185</v>
      </c>
      <c r="N366" s="153"/>
    </row>
    <row r="367" spans="2:14" s="142" customFormat="1">
      <c r="B367" s="149" t="s">
        <v>223</v>
      </c>
      <c r="C367" s="149" t="s">
        <v>521</v>
      </c>
      <c r="D367" s="149" t="s">
        <v>522</v>
      </c>
      <c r="E367" s="150" t="s">
        <v>523</v>
      </c>
      <c r="F367" s="151">
        <v>174</v>
      </c>
      <c r="G367" s="151">
        <v>146.16</v>
      </c>
      <c r="H367" s="152"/>
      <c r="I367" s="152" t="s">
        <v>183</v>
      </c>
      <c r="J367" s="149" t="s">
        <v>329</v>
      </c>
      <c r="K367" s="149" t="s">
        <v>185</v>
      </c>
      <c r="N367" s="153"/>
    </row>
    <row r="368" spans="2:14" s="142" customFormat="1">
      <c r="B368" s="149" t="s">
        <v>223</v>
      </c>
      <c r="C368" s="149" t="s">
        <v>521</v>
      </c>
      <c r="D368" s="149" t="s">
        <v>332</v>
      </c>
      <c r="E368" s="150" t="s">
        <v>333</v>
      </c>
      <c r="F368" s="151">
        <v>30</v>
      </c>
      <c r="G368" s="151">
        <v>22.8</v>
      </c>
      <c r="H368" s="152"/>
      <c r="I368" s="152" t="s">
        <v>183</v>
      </c>
      <c r="J368" s="149" t="s">
        <v>329</v>
      </c>
      <c r="K368" s="149" t="s">
        <v>185</v>
      </c>
      <c r="N368" s="153"/>
    </row>
    <row r="369" spans="2:14" s="142" customFormat="1">
      <c r="B369" s="149" t="s">
        <v>223</v>
      </c>
      <c r="C369" s="149" t="s">
        <v>521</v>
      </c>
      <c r="D369" s="149" t="s">
        <v>524</v>
      </c>
      <c r="E369" s="150" t="s">
        <v>525</v>
      </c>
      <c r="F369" s="151">
        <v>87</v>
      </c>
      <c r="G369" s="151">
        <v>73.08</v>
      </c>
      <c r="H369" s="152"/>
      <c r="I369" s="152" t="s">
        <v>183</v>
      </c>
      <c r="J369" s="149" t="s">
        <v>329</v>
      </c>
      <c r="K369" s="149" t="s">
        <v>185</v>
      </c>
      <c r="N369" s="153"/>
    </row>
    <row r="370" spans="2:14" s="142" customFormat="1">
      <c r="B370" s="149" t="s">
        <v>223</v>
      </c>
      <c r="C370" s="149" t="s">
        <v>521</v>
      </c>
      <c r="D370" s="149" t="s">
        <v>526</v>
      </c>
      <c r="E370" s="150" t="s">
        <v>527</v>
      </c>
      <c r="F370" s="151">
        <v>81</v>
      </c>
      <c r="G370" s="151">
        <v>61.56</v>
      </c>
      <c r="H370" s="152"/>
      <c r="I370" s="152" t="s">
        <v>528</v>
      </c>
      <c r="J370" s="149" t="s">
        <v>226</v>
      </c>
      <c r="K370" s="149" t="s">
        <v>185</v>
      </c>
      <c r="N370" s="153"/>
    </row>
    <row r="371" spans="2:14" s="142" customFormat="1">
      <c r="B371" s="149" t="s">
        <v>223</v>
      </c>
      <c r="C371" s="149" t="s">
        <v>521</v>
      </c>
      <c r="D371" s="149" t="s">
        <v>529</v>
      </c>
      <c r="E371" s="150" t="s">
        <v>530</v>
      </c>
      <c r="F371" s="151">
        <v>81</v>
      </c>
      <c r="G371" s="151">
        <v>61.56</v>
      </c>
      <c r="H371" s="152"/>
      <c r="I371" s="152" t="s">
        <v>528</v>
      </c>
      <c r="J371" s="149" t="s">
        <v>226</v>
      </c>
      <c r="K371" s="149" t="s">
        <v>185</v>
      </c>
      <c r="N371" s="153"/>
    </row>
    <row r="372" spans="2:14" s="142" customFormat="1">
      <c r="B372" s="149" t="s">
        <v>223</v>
      </c>
      <c r="C372" s="149" t="s">
        <v>521</v>
      </c>
      <c r="D372" s="149" t="s">
        <v>531</v>
      </c>
      <c r="E372" s="150" t="s">
        <v>532</v>
      </c>
      <c r="F372" s="151">
        <v>81</v>
      </c>
      <c r="G372" s="151">
        <v>61.56</v>
      </c>
      <c r="H372" s="152"/>
      <c r="I372" s="152" t="s">
        <v>528</v>
      </c>
      <c r="J372" s="149" t="s">
        <v>226</v>
      </c>
      <c r="K372" s="149" t="s">
        <v>185</v>
      </c>
      <c r="N372" s="153"/>
    </row>
    <row r="373" spans="2:14" s="142" customFormat="1">
      <c r="B373" s="149" t="s">
        <v>223</v>
      </c>
      <c r="C373" s="149" t="s">
        <v>521</v>
      </c>
      <c r="D373" s="149" t="s">
        <v>533</v>
      </c>
      <c r="E373" s="150" t="s">
        <v>534</v>
      </c>
      <c r="F373" s="151">
        <v>81</v>
      </c>
      <c r="G373" s="151">
        <v>61.56</v>
      </c>
      <c r="H373" s="152"/>
      <c r="I373" s="152" t="s">
        <v>528</v>
      </c>
      <c r="J373" s="149" t="s">
        <v>226</v>
      </c>
      <c r="K373" s="149" t="s">
        <v>185</v>
      </c>
      <c r="N373" s="153"/>
    </row>
    <row r="374" spans="2:14" s="142" customFormat="1">
      <c r="B374" s="149" t="s">
        <v>223</v>
      </c>
      <c r="C374" s="149" t="s">
        <v>521</v>
      </c>
      <c r="D374" s="149" t="s">
        <v>535</v>
      </c>
      <c r="E374" s="150" t="s">
        <v>536</v>
      </c>
      <c r="F374" s="151">
        <v>81</v>
      </c>
      <c r="G374" s="151">
        <v>61.56</v>
      </c>
      <c r="H374" s="152"/>
      <c r="I374" s="152" t="s">
        <v>528</v>
      </c>
      <c r="J374" s="149" t="s">
        <v>226</v>
      </c>
      <c r="K374" s="149" t="s">
        <v>185</v>
      </c>
      <c r="N374" s="153"/>
    </row>
    <row r="375" spans="2:14" s="142" customFormat="1">
      <c r="B375" s="149" t="s">
        <v>223</v>
      </c>
      <c r="C375" s="149" t="s">
        <v>521</v>
      </c>
      <c r="D375" s="149" t="s">
        <v>537</v>
      </c>
      <c r="E375" s="150" t="s">
        <v>538</v>
      </c>
      <c r="F375" s="151">
        <v>81</v>
      </c>
      <c r="G375" s="151">
        <v>61.56</v>
      </c>
      <c r="H375" s="152"/>
      <c r="I375" s="152" t="s">
        <v>528</v>
      </c>
      <c r="J375" s="149" t="s">
        <v>226</v>
      </c>
      <c r="K375" s="149" t="s">
        <v>185</v>
      </c>
      <c r="N375" s="153"/>
    </row>
    <row r="376" spans="2:14" s="142" customFormat="1">
      <c r="B376" s="149" t="s">
        <v>223</v>
      </c>
      <c r="C376" s="149" t="s">
        <v>521</v>
      </c>
      <c r="D376" s="149" t="s">
        <v>539</v>
      </c>
      <c r="E376" s="150" t="s">
        <v>540</v>
      </c>
      <c r="F376" s="151">
        <v>196</v>
      </c>
      <c r="G376" s="151">
        <v>148.96</v>
      </c>
      <c r="H376" s="152"/>
      <c r="I376" s="152" t="s">
        <v>257</v>
      </c>
      <c r="J376" s="149" t="s">
        <v>226</v>
      </c>
      <c r="K376" s="149" t="s">
        <v>185</v>
      </c>
      <c r="N376" s="153"/>
    </row>
    <row r="377" spans="2:14" s="142" customFormat="1">
      <c r="B377" s="149" t="s">
        <v>223</v>
      </c>
      <c r="C377" s="149" t="s">
        <v>521</v>
      </c>
      <c r="D377" s="149" t="s">
        <v>541</v>
      </c>
      <c r="E377" s="150" t="s">
        <v>542</v>
      </c>
      <c r="F377" s="151">
        <v>196</v>
      </c>
      <c r="G377" s="151">
        <v>148.96</v>
      </c>
      <c r="H377" s="152"/>
      <c r="I377" s="152" t="s">
        <v>257</v>
      </c>
      <c r="J377" s="149" t="s">
        <v>226</v>
      </c>
      <c r="K377" s="149" t="s">
        <v>185</v>
      </c>
      <c r="N377" s="153"/>
    </row>
    <row r="378" spans="2:14" s="142" customFormat="1">
      <c r="B378" s="149" t="s">
        <v>223</v>
      </c>
      <c r="C378" s="149" t="s">
        <v>521</v>
      </c>
      <c r="D378" s="149" t="s">
        <v>543</v>
      </c>
      <c r="E378" s="150" t="s">
        <v>544</v>
      </c>
      <c r="F378" s="151">
        <v>196</v>
      </c>
      <c r="G378" s="151">
        <v>148.96</v>
      </c>
      <c r="H378" s="152"/>
      <c r="I378" s="152" t="s">
        <v>257</v>
      </c>
      <c r="J378" s="149" t="s">
        <v>226</v>
      </c>
      <c r="K378" s="149" t="s">
        <v>185</v>
      </c>
      <c r="N378" s="153"/>
    </row>
    <row r="379" spans="2:14" s="142" customFormat="1">
      <c r="B379" s="149" t="s">
        <v>223</v>
      </c>
      <c r="C379" s="149" t="s">
        <v>521</v>
      </c>
      <c r="D379" s="149" t="s">
        <v>545</v>
      </c>
      <c r="E379" s="150" t="s">
        <v>546</v>
      </c>
      <c r="F379" s="151">
        <v>196</v>
      </c>
      <c r="G379" s="151">
        <v>148.96</v>
      </c>
      <c r="H379" s="152"/>
      <c r="I379" s="152" t="s">
        <v>257</v>
      </c>
      <c r="J379" s="149" t="s">
        <v>226</v>
      </c>
      <c r="K379" s="149" t="s">
        <v>185</v>
      </c>
      <c r="N379" s="153"/>
    </row>
    <row r="380" spans="2:14" s="142" customFormat="1">
      <c r="B380" s="149" t="s">
        <v>223</v>
      </c>
      <c r="C380" s="149" t="s">
        <v>521</v>
      </c>
      <c r="D380" s="149" t="s">
        <v>547</v>
      </c>
      <c r="E380" s="150" t="s">
        <v>548</v>
      </c>
      <c r="F380" s="151">
        <v>196</v>
      </c>
      <c r="G380" s="151">
        <v>148.96</v>
      </c>
      <c r="H380" s="152"/>
      <c r="I380" s="152" t="s">
        <v>257</v>
      </c>
      <c r="J380" s="149" t="s">
        <v>226</v>
      </c>
      <c r="K380" s="149" t="s">
        <v>185</v>
      </c>
      <c r="N380" s="153"/>
    </row>
    <row r="381" spans="2:14" s="142" customFormat="1">
      <c r="B381" s="149" t="s">
        <v>223</v>
      </c>
      <c r="C381" s="149" t="s">
        <v>521</v>
      </c>
      <c r="D381" s="149" t="s">
        <v>549</v>
      </c>
      <c r="E381" s="150" t="s">
        <v>550</v>
      </c>
      <c r="F381" s="151">
        <v>196</v>
      </c>
      <c r="G381" s="151">
        <v>148.96</v>
      </c>
      <c r="H381" s="152"/>
      <c r="I381" s="152" t="s">
        <v>257</v>
      </c>
      <c r="J381" s="149" t="s">
        <v>226</v>
      </c>
      <c r="K381" s="149" t="s">
        <v>185</v>
      </c>
      <c r="N381" s="153"/>
    </row>
    <row r="382" spans="2:14" s="142" customFormat="1">
      <c r="B382" s="149" t="s">
        <v>223</v>
      </c>
      <c r="C382" s="149" t="s">
        <v>521</v>
      </c>
      <c r="D382" s="149" t="s">
        <v>551</v>
      </c>
      <c r="E382" s="150" t="s">
        <v>552</v>
      </c>
      <c r="F382" s="151">
        <v>324</v>
      </c>
      <c r="G382" s="151">
        <v>246.24</v>
      </c>
      <c r="H382" s="152"/>
      <c r="I382" s="152" t="s">
        <v>253</v>
      </c>
      <c r="J382" s="149" t="s">
        <v>226</v>
      </c>
      <c r="K382" s="149" t="s">
        <v>185</v>
      </c>
      <c r="N382" s="153"/>
    </row>
    <row r="383" spans="2:14" s="142" customFormat="1">
      <c r="B383" s="149" t="s">
        <v>223</v>
      </c>
      <c r="C383" s="149" t="s">
        <v>521</v>
      </c>
      <c r="D383" s="149" t="s">
        <v>553</v>
      </c>
      <c r="E383" s="150" t="s">
        <v>554</v>
      </c>
      <c r="F383" s="151">
        <v>324</v>
      </c>
      <c r="G383" s="151">
        <v>246.24</v>
      </c>
      <c r="H383" s="152"/>
      <c r="I383" s="152" t="s">
        <v>253</v>
      </c>
      <c r="J383" s="149" t="s">
        <v>226</v>
      </c>
      <c r="K383" s="149" t="s">
        <v>185</v>
      </c>
      <c r="N383" s="153"/>
    </row>
    <row r="384" spans="2:14" s="142" customFormat="1">
      <c r="B384" s="149" t="s">
        <v>223</v>
      </c>
      <c r="C384" s="149" t="s">
        <v>521</v>
      </c>
      <c r="D384" s="149" t="s">
        <v>555</v>
      </c>
      <c r="E384" s="150" t="s">
        <v>556</v>
      </c>
      <c r="F384" s="151">
        <v>324</v>
      </c>
      <c r="G384" s="151">
        <v>246.24</v>
      </c>
      <c r="H384" s="152"/>
      <c r="I384" s="152" t="s">
        <v>253</v>
      </c>
      <c r="J384" s="149" t="s">
        <v>226</v>
      </c>
      <c r="K384" s="149" t="s">
        <v>185</v>
      </c>
      <c r="N384" s="153"/>
    </row>
    <row r="385" spans="2:14" s="142" customFormat="1">
      <c r="B385" s="149" t="s">
        <v>223</v>
      </c>
      <c r="C385" s="149" t="s">
        <v>521</v>
      </c>
      <c r="D385" s="149" t="s">
        <v>557</v>
      </c>
      <c r="E385" s="150" t="s">
        <v>558</v>
      </c>
      <c r="F385" s="151">
        <v>324</v>
      </c>
      <c r="G385" s="151">
        <v>246.24</v>
      </c>
      <c r="H385" s="152"/>
      <c r="I385" s="152" t="s">
        <v>253</v>
      </c>
      <c r="J385" s="149" t="s">
        <v>226</v>
      </c>
      <c r="K385" s="149" t="s">
        <v>185</v>
      </c>
      <c r="N385" s="153"/>
    </row>
    <row r="386" spans="2:14" s="142" customFormat="1">
      <c r="B386" s="149" t="s">
        <v>223</v>
      </c>
      <c r="C386" s="149" t="s">
        <v>521</v>
      </c>
      <c r="D386" s="149" t="s">
        <v>559</v>
      </c>
      <c r="E386" s="150" t="s">
        <v>560</v>
      </c>
      <c r="F386" s="151">
        <v>324</v>
      </c>
      <c r="G386" s="151">
        <v>246.24</v>
      </c>
      <c r="H386" s="152"/>
      <c r="I386" s="152" t="s">
        <v>253</v>
      </c>
      <c r="J386" s="149" t="s">
        <v>226</v>
      </c>
      <c r="K386" s="149" t="s">
        <v>185</v>
      </c>
      <c r="N386" s="153"/>
    </row>
    <row r="387" spans="2:14" s="142" customFormat="1">
      <c r="B387" s="149" t="s">
        <v>223</v>
      </c>
      <c r="C387" s="149" t="s">
        <v>521</v>
      </c>
      <c r="D387" s="149" t="s">
        <v>561</v>
      </c>
      <c r="E387" s="150" t="s">
        <v>562</v>
      </c>
      <c r="F387" s="151">
        <v>324</v>
      </c>
      <c r="G387" s="151">
        <v>246.24</v>
      </c>
      <c r="H387" s="152"/>
      <c r="I387" s="152" t="s">
        <v>253</v>
      </c>
      <c r="J387" s="149" t="s">
        <v>226</v>
      </c>
      <c r="K387" s="149" t="s">
        <v>185</v>
      </c>
      <c r="N387" s="153"/>
    </row>
    <row r="388" spans="2:14" s="142" customFormat="1">
      <c r="B388" s="149" t="s">
        <v>223</v>
      </c>
      <c r="C388" s="149" t="s">
        <v>521</v>
      </c>
      <c r="D388" s="149" t="s">
        <v>563</v>
      </c>
      <c r="E388" s="150" t="s">
        <v>564</v>
      </c>
      <c r="F388" s="151">
        <v>87</v>
      </c>
      <c r="G388" s="151">
        <v>73.08</v>
      </c>
      <c r="H388" s="152"/>
      <c r="I388" s="152" t="s">
        <v>183</v>
      </c>
      <c r="J388" s="149" t="s">
        <v>329</v>
      </c>
      <c r="K388" s="149" t="s">
        <v>185</v>
      </c>
      <c r="N388" s="153"/>
    </row>
    <row r="389" spans="2:14" s="142" customFormat="1">
      <c r="B389" s="149" t="s">
        <v>223</v>
      </c>
      <c r="C389" s="149" t="s">
        <v>565</v>
      </c>
      <c r="D389" s="149" t="s">
        <v>522</v>
      </c>
      <c r="E389" s="150" t="s">
        <v>523</v>
      </c>
      <c r="F389" s="151">
        <v>174</v>
      </c>
      <c r="G389" s="151">
        <v>146.16</v>
      </c>
      <c r="H389" s="152"/>
      <c r="I389" s="152" t="s">
        <v>183</v>
      </c>
      <c r="J389" s="149" t="s">
        <v>329</v>
      </c>
      <c r="K389" s="149" t="s">
        <v>185</v>
      </c>
      <c r="N389" s="153"/>
    </row>
    <row r="390" spans="2:14" s="142" customFormat="1">
      <c r="B390" s="149" t="s">
        <v>223</v>
      </c>
      <c r="C390" s="149" t="s">
        <v>565</v>
      </c>
      <c r="D390" s="149" t="s">
        <v>332</v>
      </c>
      <c r="E390" s="150" t="s">
        <v>333</v>
      </c>
      <c r="F390" s="151">
        <v>30</v>
      </c>
      <c r="G390" s="151">
        <v>22.8</v>
      </c>
      <c r="H390" s="152"/>
      <c r="I390" s="152" t="s">
        <v>183</v>
      </c>
      <c r="J390" s="149" t="s">
        <v>329</v>
      </c>
      <c r="K390" s="149" t="s">
        <v>185</v>
      </c>
      <c r="N390" s="153"/>
    </row>
    <row r="391" spans="2:14" s="142" customFormat="1">
      <c r="B391" s="149" t="s">
        <v>223</v>
      </c>
      <c r="C391" s="149" t="s">
        <v>565</v>
      </c>
      <c r="D391" s="149" t="s">
        <v>524</v>
      </c>
      <c r="E391" s="150" t="s">
        <v>525</v>
      </c>
      <c r="F391" s="151">
        <v>87</v>
      </c>
      <c r="G391" s="151">
        <v>73.08</v>
      </c>
      <c r="H391" s="152"/>
      <c r="I391" s="152" t="s">
        <v>183</v>
      </c>
      <c r="J391" s="149" t="s">
        <v>329</v>
      </c>
      <c r="K391" s="149" t="s">
        <v>185</v>
      </c>
      <c r="N391" s="153"/>
    </row>
    <row r="392" spans="2:14" s="142" customFormat="1">
      <c r="B392" s="149" t="s">
        <v>223</v>
      </c>
      <c r="C392" s="149" t="s">
        <v>565</v>
      </c>
      <c r="D392" s="149" t="s">
        <v>526</v>
      </c>
      <c r="E392" s="150" t="s">
        <v>527</v>
      </c>
      <c r="F392" s="151">
        <v>81</v>
      </c>
      <c r="G392" s="151">
        <v>61.56</v>
      </c>
      <c r="H392" s="152"/>
      <c r="I392" s="152" t="s">
        <v>528</v>
      </c>
      <c r="J392" s="149" t="s">
        <v>226</v>
      </c>
      <c r="K392" s="149" t="s">
        <v>185</v>
      </c>
      <c r="N392" s="153"/>
    </row>
    <row r="393" spans="2:14" s="142" customFormat="1">
      <c r="B393" s="149" t="s">
        <v>223</v>
      </c>
      <c r="C393" s="149" t="s">
        <v>565</v>
      </c>
      <c r="D393" s="149" t="s">
        <v>529</v>
      </c>
      <c r="E393" s="150" t="s">
        <v>530</v>
      </c>
      <c r="F393" s="151">
        <v>81</v>
      </c>
      <c r="G393" s="151">
        <v>61.56</v>
      </c>
      <c r="H393" s="152"/>
      <c r="I393" s="152" t="s">
        <v>528</v>
      </c>
      <c r="J393" s="149" t="s">
        <v>226</v>
      </c>
      <c r="K393" s="149" t="s">
        <v>185</v>
      </c>
      <c r="N393" s="153"/>
    </row>
    <row r="394" spans="2:14" s="142" customFormat="1">
      <c r="B394" s="149" t="s">
        <v>223</v>
      </c>
      <c r="C394" s="149" t="s">
        <v>565</v>
      </c>
      <c r="D394" s="149" t="s">
        <v>531</v>
      </c>
      <c r="E394" s="150" t="s">
        <v>532</v>
      </c>
      <c r="F394" s="151">
        <v>81</v>
      </c>
      <c r="G394" s="151">
        <v>61.56</v>
      </c>
      <c r="H394" s="152"/>
      <c r="I394" s="152" t="s">
        <v>528</v>
      </c>
      <c r="J394" s="149" t="s">
        <v>226</v>
      </c>
      <c r="K394" s="149" t="s">
        <v>185</v>
      </c>
      <c r="N394" s="153"/>
    </row>
    <row r="395" spans="2:14" s="142" customFormat="1">
      <c r="B395" s="149" t="s">
        <v>223</v>
      </c>
      <c r="C395" s="149" t="s">
        <v>565</v>
      </c>
      <c r="D395" s="149" t="s">
        <v>533</v>
      </c>
      <c r="E395" s="150" t="s">
        <v>534</v>
      </c>
      <c r="F395" s="151">
        <v>81</v>
      </c>
      <c r="G395" s="151">
        <v>61.56</v>
      </c>
      <c r="H395" s="152"/>
      <c r="I395" s="152" t="s">
        <v>528</v>
      </c>
      <c r="J395" s="149" t="s">
        <v>226</v>
      </c>
      <c r="K395" s="149" t="s">
        <v>185</v>
      </c>
      <c r="N395" s="153"/>
    </row>
    <row r="396" spans="2:14" s="142" customFormat="1">
      <c r="B396" s="149" t="s">
        <v>223</v>
      </c>
      <c r="C396" s="149" t="s">
        <v>565</v>
      </c>
      <c r="D396" s="149" t="s">
        <v>535</v>
      </c>
      <c r="E396" s="150" t="s">
        <v>536</v>
      </c>
      <c r="F396" s="151">
        <v>81</v>
      </c>
      <c r="G396" s="151">
        <v>61.56</v>
      </c>
      <c r="H396" s="152"/>
      <c r="I396" s="152" t="s">
        <v>528</v>
      </c>
      <c r="J396" s="149" t="s">
        <v>226</v>
      </c>
      <c r="K396" s="149" t="s">
        <v>185</v>
      </c>
      <c r="N396" s="153"/>
    </row>
    <row r="397" spans="2:14" s="142" customFormat="1">
      <c r="B397" s="149" t="s">
        <v>223</v>
      </c>
      <c r="C397" s="149" t="s">
        <v>565</v>
      </c>
      <c r="D397" s="149" t="s">
        <v>537</v>
      </c>
      <c r="E397" s="150" t="s">
        <v>538</v>
      </c>
      <c r="F397" s="151">
        <v>81</v>
      </c>
      <c r="G397" s="151">
        <v>61.56</v>
      </c>
      <c r="H397" s="152"/>
      <c r="I397" s="152" t="s">
        <v>528</v>
      </c>
      <c r="J397" s="149" t="s">
        <v>226</v>
      </c>
      <c r="K397" s="149" t="s">
        <v>185</v>
      </c>
      <c r="N397" s="153"/>
    </row>
    <row r="398" spans="2:14" s="142" customFormat="1">
      <c r="B398" s="149" t="s">
        <v>223</v>
      </c>
      <c r="C398" s="149" t="s">
        <v>565</v>
      </c>
      <c r="D398" s="149" t="s">
        <v>539</v>
      </c>
      <c r="E398" s="150" t="s">
        <v>540</v>
      </c>
      <c r="F398" s="151">
        <v>196</v>
      </c>
      <c r="G398" s="151">
        <v>148.96</v>
      </c>
      <c r="H398" s="152"/>
      <c r="I398" s="152" t="s">
        <v>257</v>
      </c>
      <c r="J398" s="149" t="s">
        <v>226</v>
      </c>
      <c r="K398" s="149" t="s">
        <v>185</v>
      </c>
      <c r="N398" s="153"/>
    </row>
    <row r="399" spans="2:14" s="142" customFormat="1">
      <c r="B399" s="149" t="s">
        <v>223</v>
      </c>
      <c r="C399" s="149" t="s">
        <v>565</v>
      </c>
      <c r="D399" s="149" t="s">
        <v>541</v>
      </c>
      <c r="E399" s="150" t="s">
        <v>542</v>
      </c>
      <c r="F399" s="151">
        <v>196</v>
      </c>
      <c r="G399" s="151">
        <v>148.96</v>
      </c>
      <c r="H399" s="152"/>
      <c r="I399" s="152" t="s">
        <v>257</v>
      </c>
      <c r="J399" s="149" t="s">
        <v>226</v>
      </c>
      <c r="K399" s="149" t="s">
        <v>185</v>
      </c>
      <c r="N399" s="153"/>
    </row>
    <row r="400" spans="2:14" s="142" customFormat="1">
      <c r="B400" s="149" t="s">
        <v>223</v>
      </c>
      <c r="C400" s="149" t="s">
        <v>565</v>
      </c>
      <c r="D400" s="149" t="s">
        <v>543</v>
      </c>
      <c r="E400" s="150" t="s">
        <v>544</v>
      </c>
      <c r="F400" s="151">
        <v>196</v>
      </c>
      <c r="G400" s="151">
        <v>148.96</v>
      </c>
      <c r="H400" s="152"/>
      <c r="I400" s="152" t="s">
        <v>257</v>
      </c>
      <c r="J400" s="149" t="s">
        <v>226</v>
      </c>
      <c r="K400" s="149" t="s">
        <v>185</v>
      </c>
      <c r="N400" s="153"/>
    </row>
    <row r="401" spans="2:14" s="142" customFormat="1">
      <c r="B401" s="149" t="s">
        <v>223</v>
      </c>
      <c r="C401" s="149" t="s">
        <v>565</v>
      </c>
      <c r="D401" s="149" t="s">
        <v>545</v>
      </c>
      <c r="E401" s="150" t="s">
        <v>546</v>
      </c>
      <c r="F401" s="151">
        <v>196</v>
      </c>
      <c r="G401" s="151">
        <v>148.96</v>
      </c>
      <c r="H401" s="152"/>
      <c r="I401" s="152" t="s">
        <v>257</v>
      </c>
      <c r="J401" s="149" t="s">
        <v>226</v>
      </c>
      <c r="K401" s="149" t="s">
        <v>185</v>
      </c>
      <c r="N401" s="153"/>
    </row>
    <row r="402" spans="2:14" s="142" customFormat="1">
      <c r="B402" s="149" t="s">
        <v>223</v>
      </c>
      <c r="C402" s="149" t="s">
        <v>565</v>
      </c>
      <c r="D402" s="149" t="s">
        <v>547</v>
      </c>
      <c r="E402" s="150" t="s">
        <v>548</v>
      </c>
      <c r="F402" s="151">
        <v>196</v>
      </c>
      <c r="G402" s="151">
        <v>148.96</v>
      </c>
      <c r="H402" s="152"/>
      <c r="I402" s="152" t="s">
        <v>257</v>
      </c>
      <c r="J402" s="149" t="s">
        <v>226</v>
      </c>
      <c r="K402" s="149" t="s">
        <v>185</v>
      </c>
      <c r="N402" s="153"/>
    </row>
    <row r="403" spans="2:14" s="142" customFormat="1">
      <c r="B403" s="149" t="s">
        <v>223</v>
      </c>
      <c r="C403" s="149" t="s">
        <v>565</v>
      </c>
      <c r="D403" s="149" t="s">
        <v>549</v>
      </c>
      <c r="E403" s="150" t="s">
        <v>550</v>
      </c>
      <c r="F403" s="151">
        <v>196</v>
      </c>
      <c r="G403" s="151">
        <v>148.96</v>
      </c>
      <c r="H403" s="152"/>
      <c r="I403" s="152" t="s">
        <v>257</v>
      </c>
      <c r="J403" s="149" t="s">
        <v>226</v>
      </c>
      <c r="K403" s="149" t="s">
        <v>185</v>
      </c>
      <c r="N403" s="153"/>
    </row>
    <row r="404" spans="2:14" s="142" customFormat="1">
      <c r="B404" s="149" t="s">
        <v>223</v>
      </c>
      <c r="C404" s="149" t="s">
        <v>565</v>
      </c>
      <c r="D404" s="149" t="s">
        <v>551</v>
      </c>
      <c r="E404" s="150" t="s">
        <v>552</v>
      </c>
      <c r="F404" s="151">
        <v>324</v>
      </c>
      <c r="G404" s="151">
        <v>246.24</v>
      </c>
      <c r="H404" s="152"/>
      <c r="I404" s="152" t="s">
        <v>253</v>
      </c>
      <c r="J404" s="149" t="s">
        <v>226</v>
      </c>
      <c r="K404" s="149" t="s">
        <v>185</v>
      </c>
      <c r="N404" s="153"/>
    </row>
    <row r="405" spans="2:14" s="142" customFormat="1">
      <c r="B405" s="149" t="s">
        <v>223</v>
      </c>
      <c r="C405" s="149" t="s">
        <v>565</v>
      </c>
      <c r="D405" s="149" t="s">
        <v>553</v>
      </c>
      <c r="E405" s="150" t="s">
        <v>554</v>
      </c>
      <c r="F405" s="151">
        <v>324</v>
      </c>
      <c r="G405" s="151">
        <v>246.24</v>
      </c>
      <c r="H405" s="152"/>
      <c r="I405" s="152" t="s">
        <v>253</v>
      </c>
      <c r="J405" s="149" t="s">
        <v>226</v>
      </c>
      <c r="K405" s="149" t="s">
        <v>185</v>
      </c>
      <c r="N405" s="153"/>
    </row>
    <row r="406" spans="2:14" s="142" customFormat="1">
      <c r="B406" s="149" t="s">
        <v>223</v>
      </c>
      <c r="C406" s="149" t="s">
        <v>565</v>
      </c>
      <c r="D406" s="149" t="s">
        <v>555</v>
      </c>
      <c r="E406" s="150" t="s">
        <v>556</v>
      </c>
      <c r="F406" s="151">
        <v>324</v>
      </c>
      <c r="G406" s="151">
        <v>246.24</v>
      </c>
      <c r="H406" s="152"/>
      <c r="I406" s="152" t="s">
        <v>253</v>
      </c>
      <c r="J406" s="149" t="s">
        <v>226</v>
      </c>
      <c r="K406" s="149" t="s">
        <v>185</v>
      </c>
      <c r="N406" s="153"/>
    </row>
    <row r="407" spans="2:14" s="142" customFormat="1">
      <c r="B407" s="149" t="s">
        <v>223</v>
      </c>
      <c r="C407" s="149" t="s">
        <v>565</v>
      </c>
      <c r="D407" s="149" t="s">
        <v>557</v>
      </c>
      <c r="E407" s="150" t="s">
        <v>558</v>
      </c>
      <c r="F407" s="151">
        <v>324</v>
      </c>
      <c r="G407" s="151">
        <v>246.24</v>
      </c>
      <c r="H407" s="152"/>
      <c r="I407" s="152" t="s">
        <v>253</v>
      </c>
      <c r="J407" s="149" t="s">
        <v>226</v>
      </c>
      <c r="K407" s="149" t="s">
        <v>185</v>
      </c>
      <c r="N407" s="153"/>
    </row>
    <row r="408" spans="2:14" s="142" customFormat="1">
      <c r="B408" s="149" t="s">
        <v>223</v>
      </c>
      <c r="C408" s="149" t="s">
        <v>565</v>
      </c>
      <c r="D408" s="149" t="s">
        <v>559</v>
      </c>
      <c r="E408" s="150" t="s">
        <v>560</v>
      </c>
      <c r="F408" s="151">
        <v>324</v>
      </c>
      <c r="G408" s="151">
        <v>246.24</v>
      </c>
      <c r="H408" s="152"/>
      <c r="I408" s="152" t="s">
        <v>253</v>
      </c>
      <c r="J408" s="149" t="s">
        <v>226</v>
      </c>
      <c r="K408" s="149" t="s">
        <v>185</v>
      </c>
      <c r="N408" s="153"/>
    </row>
    <row r="409" spans="2:14" s="142" customFormat="1">
      <c r="B409" s="149" t="s">
        <v>223</v>
      </c>
      <c r="C409" s="149" t="s">
        <v>565</v>
      </c>
      <c r="D409" s="149" t="s">
        <v>561</v>
      </c>
      <c r="E409" s="150" t="s">
        <v>562</v>
      </c>
      <c r="F409" s="151">
        <v>324</v>
      </c>
      <c r="G409" s="151">
        <v>246.24</v>
      </c>
      <c r="H409" s="152"/>
      <c r="I409" s="152" t="s">
        <v>253</v>
      </c>
      <c r="J409" s="149" t="s">
        <v>226</v>
      </c>
      <c r="K409" s="149" t="s">
        <v>185</v>
      </c>
      <c r="N409" s="153"/>
    </row>
    <row r="410" spans="2:14" s="142" customFormat="1">
      <c r="B410" s="149" t="s">
        <v>223</v>
      </c>
      <c r="C410" s="149" t="s">
        <v>565</v>
      </c>
      <c r="D410" s="149" t="s">
        <v>563</v>
      </c>
      <c r="E410" s="150" t="s">
        <v>564</v>
      </c>
      <c r="F410" s="151">
        <v>87</v>
      </c>
      <c r="G410" s="151">
        <v>73.08</v>
      </c>
      <c r="H410" s="152"/>
      <c r="I410" s="152" t="s">
        <v>183</v>
      </c>
      <c r="J410" s="149" t="s">
        <v>329</v>
      </c>
      <c r="K410" s="149" t="s">
        <v>185</v>
      </c>
      <c r="N410" s="153"/>
    </row>
    <row r="411" spans="2:14" s="142" customFormat="1">
      <c r="B411" s="149" t="s">
        <v>223</v>
      </c>
      <c r="C411" s="149" t="s">
        <v>566</v>
      </c>
      <c r="D411" s="149" t="s">
        <v>522</v>
      </c>
      <c r="E411" s="150" t="s">
        <v>523</v>
      </c>
      <c r="F411" s="151">
        <v>174</v>
      </c>
      <c r="G411" s="151">
        <v>146.16</v>
      </c>
      <c r="H411" s="152"/>
      <c r="I411" s="152" t="s">
        <v>183</v>
      </c>
      <c r="J411" s="149" t="s">
        <v>329</v>
      </c>
      <c r="K411" s="149" t="s">
        <v>185</v>
      </c>
      <c r="N411" s="153"/>
    </row>
    <row r="412" spans="2:14" s="142" customFormat="1">
      <c r="B412" s="149" t="s">
        <v>223</v>
      </c>
      <c r="C412" s="149" t="s">
        <v>566</v>
      </c>
      <c r="D412" s="149" t="s">
        <v>332</v>
      </c>
      <c r="E412" s="150" t="s">
        <v>333</v>
      </c>
      <c r="F412" s="151">
        <v>30</v>
      </c>
      <c r="G412" s="151">
        <v>22.8</v>
      </c>
      <c r="H412" s="152"/>
      <c r="I412" s="152" t="s">
        <v>183</v>
      </c>
      <c r="J412" s="149" t="s">
        <v>329</v>
      </c>
      <c r="K412" s="149" t="s">
        <v>185</v>
      </c>
      <c r="N412" s="153"/>
    </row>
    <row r="413" spans="2:14" s="142" customFormat="1">
      <c r="B413" s="149" t="s">
        <v>223</v>
      </c>
      <c r="C413" s="149" t="s">
        <v>566</v>
      </c>
      <c r="D413" s="149" t="s">
        <v>524</v>
      </c>
      <c r="E413" s="150" t="s">
        <v>525</v>
      </c>
      <c r="F413" s="151">
        <v>87</v>
      </c>
      <c r="G413" s="151">
        <v>73.08</v>
      </c>
      <c r="H413" s="152"/>
      <c r="I413" s="152" t="s">
        <v>183</v>
      </c>
      <c r="J413" s="149" t="s">
        <v>329</v>
      </c>
      <c r="K413" s="149" t="s">
        <v>185</v>
      </c>
      <c r="N413" s="153"/>
    </row>
    <row r="414" spans="2:14" s="142" customFormat="1">
      <c r="B414" s="149" t="s">
        <v>223</v>
      </c>
      <c r="C414" s="149" t="s">
        <v>566</v>
      </c>
      <c r="D414" s="149" t="s">
        <v>526</v>
      </c>
      <c r="E414" s="150" t="s">
        <v>527</v>
      </c>
      <c r="F414" s="151">
        <v>81</v>
      </c>
      <c r="G414" s="151">
        <v>61.56</v>
      </c>
      <c r="H414" s="152"/>
      <c r="I414" s="152" t="s">
        <v>528</v>
      </c>
      <c r="J414" s="149" t="s">
        <v>226</v>
      </c>
      <c r="K414" s="149" t="s">
        <v>185</v>
      </c>
      <c r="N414" s="153"/>
    </row>
    <row r="415" spans="2:14" s="142" customFormat="1">
      <c r="B415" s="149" t="s">
        <v>223</v>
      </c>
      <c r="C415" s="149" t="s">
        <v>566</v>
      </c>
      <c r="D415" s="149" t="s">
        <v>529</v>
      </c>
      <c r="E415" s="150" t="s">
        <v>530</v>
      </c>
      <c r="F415" s="151">
        <v>81</v>
      </c>
      <c r="G415" s="151">
        <v>61.56</v>
      </c>
      <c r="H415" s="152"/>
      <c r="I415" s="152" t="s">
        <v>528</v>
      </c>
      <c r="J415" s="149" t="s">
        <v>226</v>
      </c>
      <c r="K415" s="149" t="s">
        <v>185</v>
      </c>
      <c r="N415" s="153"/>
    </row>
    <row r="416" spans="2:14" s="142" customFormat="1">
      <c r="B416" s="149" t="s">
        <v>223</v>
      </c>
      <c r="C416" s="149" t="s">
        <v>566</v>
      </c>
      <c r="D416" s="149" t="s">
        <v>531</v>
      </c>
      <c r="E416" s="150" t="s">
        <v>532</v>
      </c>
      <c r="F416" s="151">
        <v>81</v>
      </c>
      <c r="G416" s="151">
        <v>61.56</v>
      </c>
      <c r="H416" s="152"/>
      <c r="I416" s="152" t="s">
        <v>528</v>
      </c>
      <c r="J416" s="149" t="s">
        <v>226</v>
      </c>
      <c r="K416" s="149" t="s">
        <v>185</v>
      </c>
      <c r="N416" s="153"/>
    </row>
    <row r="417" spans="2:14" s="142" customFormat="1">
      <c r="B417" s="149" t="s">
        <v>223</v>
      </c>
      <c r="C417" s="149" t="s">
        <v>566</v>
      </c>
      <c r="D417" s="149" t="s">
        <v>533</v>
      </c>
      <c r="E417" s="150" t="s">
        <v>534</v>
      </c>
      <c r="F417" s="151">
        <v>81</v>
      </c>
      <c r="G417" s="151">
        <v>61.56</v>
      </c>
      <c r="H417" s="152"/>
      <c r="I417" s="152" t="s">
        <v>528</v>
      </c>
      <c r="J417" s="149" t="s">
        <v>226</v>
      </c>
      <c r="K417" s="149" t="s">
        <v>185</v>
      </c>
      <c r="N417" s="153"/>
    </row>
    <row r="418" spans="2:14" s="142" customFormat="1">
      <c r="B418" s="149" t="s">
        <v>223</v>
      </c>
      <c r="C418" s="149" t="s">
        <v>566</v>
      </c>
      <c r="D418" s="149" t="s">
        <v>535</v>
      </c>
      <c r="E418" s="150" t="s">
        <v>536</v>
      </c>
      <c r="F418" s="151">
        <v>81</v>
      </c>
      <c r="G418" s="151">
        <v>61.56</v>
      </c>
      <c r="H418" s="152"/>
      <c r="I418" s="152" t="s">
        <v>528</v>
      </c>
      <c r="J418" s="149" t="s">
        <v>226</v>
      </c>
      <c r="K418" s="149" t="s">
        <v>185</v>
      </c>
      <c r="N418" s="153"/>
    </row>
    <row r="419" spans="2:14" s="142" customFormat="1">
      <c r="B419" s="149" t="s">
        <v>223</v>
      </c>
      <c r="C419" s="149" t="s">
        <v>566</v>
      </c>
      <c r="D419" s="149" t="s">
        <v>537</v>
      </c>
      <c r="E419" s="150" t="s">
        <v>538</v>
      </c>
      <c r="F419" s="151">
        <v>81</v>
      </c>
      <c r="G419" s="151">
        <v>61.56</v>
      </c>
      <c r="H419" s="152"/>
      <c r="I419" s="152" t="s">
        <v>528</v>
      </c>
      <c r="J419" s="149" t="s">
        <v>226</v>
      </c>
      <c r="K419" s="149" t="s">
        <v>185</v>
      </c>
      <c r="N419" s="153"/>
    </row>
    <row r="420" spans="2:14" s="142" customFormat="1">
      <c r="B420" s="149" t="s">
        <v>223</v>
      </c>
      <c r="C420" s="149" t="s">
        <v>566</v>
      </c>
      <c r="D420" s="149" t="s">
        <v>539</v>
      </c>
      <c r="E420" s="150" t="s">
        <v>540</v>
      </c>
      <c r="F420" s="151">
        <v>196</v>
      </c>
      <c r="G420" s="151">
        <v>148.96</v>
      </c>
      <c r="H420" s="152"/>
      <c r="I420" s="152" t="s">
        <v>257</v>
      </c>
      <c r="J420" s="149" t="s">
        <v>226</v>
      </c>
      <c r="K420" s="149" t="s">
        <v>185</v>
      </c>
      <c r="N420" s="153"/>
    </row>
    <row r="421" spans="2:14" s="142" customFormat="1">
      <c r="B421" s="149" t="s">
        <v>223</v>
      </c>
      <c r="C421" s="149" t="s">
        <v>566</v>
      </c>
      <c r="D421" s="149" t="s">
        <v>541</v>
      </c>
      <c r="E421" s="150" t="s">
        <v>542</v>
      </c>
      <c r="F421" s="151">
        <v>196</v>
      </c>
      <c r="G421" s="151">
        <v>148.96</v>
      </c>
      <c r="H421" s="152"/>
      <c r="I421" s="152" t="s">
        <v>257</v>
      </c>
      <c r="J421" s="149" t="s">
        <v>226</v>
      </c>
      <c r="K421" s="149" t="s">
        <v>185</v>
      </c>
      <c r="N421" s="153"/>
    </row>
    <row r="422" spans="2:14" s="142" customFormat="1">
      <c r="B422" s="149" t="s">
        <v>223</v>
      </c>
      <c r="C422" s="149" t="s">
        <v>566</v>
      </c>
      <c r="D422" s="149" t="s">
        <v>543</v>
      </c>
      <c r="E422" s="150" t="s">
        <v>544</v>
      </c>
      <c r="F422" s="151">
        <v>196</v>
      </c>
      <c r="G422" s="151">
        <v>148.96</v>
      </c>
      <c r="H422" s="152"/>
      <c r="I422" s="152" t="s">
        <v>257</v>
      </c>
      <c r="J422" s="149" t="s">
        <v>226</v>
      </c>
      <c r="K422" s="149" t="s">
        <v>185</v>
      </c>
      <c r="N422" s="153"/>
    </row>
    <row r="423" spans="2:14" s="142" customFormat="1">
      <c r="B423" s="149" t="s">
        <v>223</v>
      </c>
      <c r="C423" s="149" t="s">
        <v>566</v>
      </c>
      <c r="D423" s="149" t="s">
        <v>545</v>
      </c>
      <c r="E423" s="150" t="s">
        <v>546</v>
      </c>
      <c r="F423" s="151">
        <v>196</v>
      </c>
      <c r="G423" s="151">
        <v>148.96</v>
      </c>
      <c r="H423" s="152"/>
      <c r="I423" s="152" t="s">
        <v>257</v>
      </c>
      <c r="J423" s="149" t="s">
        <v>226</v>
      </c>
      <c r="K423" s="149" t="s">
        <v>185</v>
      </c>
      <c r="N423" s="153"/>
    </row>
    <row r="424" spans="2:14" s="142" customFormat="1">
      <c r="B424" s="149" t="s">
        <v>223</v>
      </c>
      <c r="C424" s="149" t="s">
        <v>566</v>
      </c>
      <c r="D424" s="149" t="s">
        <v>547</v>
      </c>
      <c r="E424" s="150" t="s">
        <v>548</v>
      </c>
      <c r="F424" s="151">
        <v>196</v>
      </c>
      <c r="G424" s="151">
        <v>148.96</v>
      </c>
      <c r="H424" s="152"/>
      <c r="I424" s="152" t="s">
        <v>257</v>
      </c>
      <c r="J424" s="149" t="s">
        <v>226</v>
      </c>
      <c r="K424" s="149" t="s">
        <v>185</v>
      </c>
      <c r="N424" s="153"/>
    </row>
    <row r="425" spans="2:14" s="142" customFormat="1">
      <c r="B425" s="149" t="s">
        <v>223</v>
      </c>
      <c r="C425" s="149" t="s">
        <v>566</v>
      </c>
      <c r="D425" s="149" t="s">
        <v>549</v>
      </c>
      <c r="E425" s="150" t="s">
        <v>550</v>
      </c>
      <c r="F425" s="151">
        <v>196</v>
      </c>
      <c r="G425" s="151">
        <v>148.96</v>
      </c>
      <c r="H425" s="152"/>
      <c r="I425" s="152" t="s">
        <v>257</v>
      </c>
      <c r="J425" s="149" t="s">
        <v>226</v>
      </c>
      <c r="K425" s="149" t="s">
        <v>185</v>
      </c>
      <c r="N425" s="153"/>
    </row>
    <row r="426" spans="2:14" s="142" customFormat="1">
      <c r="B426" s="149" t="s">
        <v>223</v>
      </c>
      <c r="C426" s="149" t="s">
        <v>566</v>
      </c>
      <c r="D426" s="149" t="s">
        <v>551</v>
      </c>
      <c r="E426" s="150" t="s">
        <v>552</v>
      </c>
      <c r="F426" s="151">
        <v>324</v>
      </c>
      <c r="G426" s="151">
        <v>246.24</v>
      </c>
      <c r="H426" s="152"/>
      <c r="I426" s="152" t="s">
        <v>253</v>
      </c>
      <c r="J426" s="149" t="s">
        <v>226</v>
      </c>
      <c r="K426" s="149" t="s">
        <v>185</v>
      </c>
      <c r="N426" s="153"/>
    </row>
    <row r="427" spans="2:14" s="142" customFormat="1">
      <c r="B427" s="149" t="s">
        <v>223</v>
      </c>
      <c r="C427" s="149" t="s">
        <v>566</v>
      </c>
      <c r="D427" s="149" t="s">
        <v>553</v>
      </c>
      <c r="E427" s="150" t="s">
        <v>554</v>
      </c>
      <c r="F427" s="151">
        <v>324</v>
      </c>
      <c r="G427" s="151">
        <v>246.24</v>
      </c>
      <c r="H427" s="152"/>
      <c r="I427" s="152" t="s">
        <v>253</v>
      </c>
      <c r="J427" s="149" t="s">
        <v>226</v>
      </c>
      <c r="K427" s="149" t="s">
        <v>185</v>
      </c>
      <c r="N427" s="153"/>
    </row>
    <row r="428" spans="2:14" s="142" customFormat="1">
      <c r="B428" s="149" t="s">
        <v>223</v>
      </c>
      <c r="C428" s="149" t="s">
        <v>566</v>
      </c>
      <c r="D428" s="149" t="s">
        <v>555</v>
      </c>
      <c r="E428" s="150" t="s">
        <v>556</v>
      </c>
      <c r="F428" s="151">
        <v>324</v>
      </c>
      <c r="G428" s="151">
        <v>246.24</v>
      </c>
      <c r="H428" s="152"/>
      <c r="I428" s="152" t="s">
        <v>253</v>
      </c>
      <c r="J428" s="149" t="s">
        <v>226</v>
      </c>
      <c r="K428" s="149" t="s">
        <v>185</v>
      </c>
      <c r="N428" s="153"/>
    </row>
    <row r="429" spans="2:14" s="142" customFormat="1">
      <c r="B429" s="149" t="s">
        <v>223</v>
      </c>
      <c r="C429" s="149" t="s">
        <v>566</v>
      </c>
      <c r="D429" s="149" t="s">
        <v>557</v>
      </c>
      <c r="E429" s="150" t="s">
        <v>558</v>
      </c>
      <c r="F429" s="151">
        <v>324</v>
      </c>
      <c r="G429" s="151">
        <v>246.24</v>
      </c>
      <c r="H429" s="152"/>
      <c r="I429" s="152" t="s">
        <v>253</v>
      </c>
      <c r="J429" s="149" t="s">
        <v>226</v>
      </c>
      <c r="K429" s="149" t="s">
        <v>185</v>
      </c>
      <c r="N429" s="153"/>
    </row>
    <row r="430" spans="2:14" s="142" customFormat="1">
      <c r="B430" s="149" t="s">
        <v>223</v>
      </c>
      <c r="C430" s="149" t="s">
        <v>566</v>
      </c>
      <c r="D430" s="149" t="s">
        <v>559</v>
      </c>
      <c r="E430" s="150" t="s">
        <v>560</v>
      </c>
      <c r="F430" s="151">
        <v>324</v>
      </c>
      <c r="G430" s="151">
        <v>246.24</v>
      </c>
      <c r="H430" s="152"/>
      <c r="I430" s="152" t="s">
        <v>253</v>
      </c>
      <c r="J430" s="149" t="s">
        <v>226</v>
      </c>
      <c r="K430" s="149" t="s">
        <v>185</v>
      </c>
      <c r="N430" s="153"/>
    </row>
    <row r="431" spans="2:14" s="142" customFormat="1">
      <c r="B431" s="149" t="s">
        <v>223</v>
      </c>
      <c r="C431" s="149" t="s">
        <v>566</v>
      </c>
      <c r="D431" s="149" t="s">
        <v>561</v>
      </c>
      <c r="E431" s="150" t="s">
        <v>562</v>
      </c>
      <c r="F431" s="151">
        <v>324</v>
      </c>
      <c r="G431" s="151">
        <v>246.24</v>
      </c>
      <c r="H431" s="152"/>
      <c r="I431" s="152" t="s">
        <v>253</v>
      </c>
      <c r="J431" s="149" t="s">
        <v>226</v>
      </c>
      <c r="K431" s="149" t="s">
        <v>185</v>
      </c>
      <c r="N431" s="153"/>
    </row>
    <row r="432" spans="2:14" s="142" customFormat="1">
      <c r="B432" s="149" t="s">
        <v>223</v>
      </c>
      <c r="C432" s="149" t="s">
        <v>566</v>
      </c>
      <c r="D432" s="149" t="s">
        <v>563</v>
      </c>
      <c r="E432" s="150" t="s">
        <v>564</v>
      </c>
      <c r="F432" s="151">
        <v>87</v>
      </c>
      <c r="G432" s="151">
        <v>73.08</v>
      </c>
      <c r="H432" s="152"/>
      <c r="I432" s="152" t="s">
        <v>183</v>
      </c>
      <c r="J432" s="149" t="s">
        <v>329</v>
      </c>
      <c r="K432" s="149" t="s">
        <v>185</v>
      </c>
      <c r="N432" s="153"/>
    </row>
    <row r="433" spans="2:14" s="142" customFormat="1">
      <c r="B433" s="149" t="s">
        <v>223</v>
      </c>
      <c r="C433" s="149" t="s">
        <v>567</v>
      </c>
      <c r="D433" s="149" t="s">
        <v>522</v>
      </c>
      <c r="E433" s="150" t="s">
        <v>523</v>
      </c>
      <c r="F433" s="151">
        <v>174</v>
      </c>
      <c r="G433" s="151">
        <v>146.16</v>
      </c>
      <c r="H433" s="152"/>
      <c r="I433" s="152" t="s">
        <v>183</v>
      </c>
      <c r="J433" s="149" t="s">
        <v>329</v>
      </c>
      <c r="K433" s="149" t="s">
        <v>185</v>
      </c>
      <c r="N433" s="153"/>
    </row>
    <row r="434" spans="2:14" s="142" customFormat="1">
      <c r="B434" s="149" t="s">
        <v>223</v>
      </c>
      <c r="C434" s="149" t="s">
        <v>567</v>
      </c>
      <c r="D434" s="149" t="s">
        <v>332</v>
      </c>
      <c r="E434" s="150" t="s">
        <v>333</v>
      </c>
      <c r="F434" s="151">
        <v>30</v>
      </c>
      <c r="G434" s="151">
        <v>22.8</v>
      </c>
      <c r="H434" s="152"/>
      <c r="I434" s="152" t="s">
        <v>183</v>
      </c>
      <c r="J434" s="149" t="s">
        <v>329</v>
      </c>
      <c r="K434" s="149" t="s">
        <v>185</v>
      </c>
      <c r="N434" s="153"/>
    </row>
    <row r="435" spans="2:14" s="142" customFormat="1">
      <c r="B435" s="149" t="s">
        <v>223</v>
      </c>
      <c r="C435" s="149" t="s">
        <v>567</v>
      </c>
      <c r="D435" s="149" t="s">
        <v>524</v>
      </c>
      <c r="E435" s="150" t="s">
        <v>525</v>
      </c>
      <c r="F435" s="151">
        <v>87</v>
      </c>
      <c r="G435" s="151">
        <v>73.08</v>
      </c>
      <c r="H435" s="152"/>
      <c r="I435" s="152" t="s">
        <v>183</v>
      </c>
      <c r="J435" s="149" t="s">
        <v>329</v>
      </c>
      <c r="K435" s="149" t="s">
        <v>185</v>
      </c>
      <c r="N435" s="153"/>
    </row>
    <row r="436" spans="2:14" s="142" customFormat="1">
      <c r="B436" s="149" t="s">
        <v>223</v>
      </c>
      <c r="C436" s="149" t="s">
        <v>567</v>
      </c>
      <c r="D436" s="149" t="s">
        <v>526</v>
      </c>
      <c r="E436" s="150" t="s">
        <v>527</v>
      </c>
      <c r="F436" s="151">
        <v>81</v>
      </c>
      <c r="G436" s="151">
        <v>61.56</v>
      </c>
      <c r="H436" s="152"/>
      <c r="I436" s="152" t="s">
        <v>528</v>
      </c>
      <c r="J436" s="149" t="s">
        <v>226</v>
      </c>
      <c r="K436" s="149" t="s">
        <v>185</v>
      </c>
      <c r="N436" s="153"/>
    </row>
    <row r="437" spans="2:14" s="142" customFormat="1">
      <c r="B437" s="149" t="s">
        <v>223</v>
      </c>
      <c r="C437" s="149" t="s">
        <v>567</v>
      </c>
      <c r="D437" s="149" t="s">
        <v>529</v>
      </c>
      <c r="E437" s="150" t="s">
        <v>530</v>
      </c>
      <c r="F437" s="151">
        <v>81</v>
      </c>
      <c r="G437" s="151">
        <v>61.56</v>
      </c>
      <c r="H437" s="152"/>
      <c r="I437" s="152" t="s">
        <v>528</v>
      </c>
      <c r="J437" s="149" t="s">
        <v>226</v>
      </c>
      <c r="K437" s="149" t="s">
        <v>185</v>
      </c>
      <c r="N437" s="153"/>
    </row>
    <row r="438" spans="2:14" s="142" customFormat="1">
      <c r="B438" s="149" t="s">
        <v>223</v>
      </c>
      <c r="C438" s="149" t="s">
        <v>567</v>
      </c>
      <c r="D438" s="149" t="s">
        <v>531</v>
      </c>
      <c r="E438" s="150" t="s">
        <v>532</v>
      </c>
      <c r="F438" s="151">
        <v>81</v>
      </c>
      <c r="G438" s="151">
        <v>61.56</v>
      </c>
      <c r="H438" s="152"/>
      <c r="I438" s="152" t="s">
        <v>528</v>
      </c>
      <c r="J438" s="149" t="s">
        <v>226</v>
      </c>
      <c r="K438" s="149" t="s">
        <v>185</v>
      </c>
      <c r="N438" s="153"/>
    </row>
    <row r="439" spans="2:14" s="142" customFormat="1">
      <c r="B439" s="149" t="s">
        <v>223</v>
      </c>
      <c r="C439" s="149" t="s">
        <v>567</v>
      </c>
      <c r="D439" s="149" t="s">
        <v>533</v>
      </c>
      <c r="E439" s="150" t="s">
        <v>534</v>
      </c>
      <c r="F439" s="151">
        <v>81</v>
      </c>
      <c r="G439" s="151">
        <v>61.56</v>
      </c>
      <c r="H439" s="152"/>
      <c r="I439" s="152" t="s">
        <v>528</v>
      </c>
      <c r="J439" s="149" t="s">
        <v>226</v>
      </c>
      <c r="K439" s="149" t="s">
        <v>185</v>
      </c>
      <c r="N439" s="153"/>
    </row>
    <row r="440" spans="2:14" s="142" customFormat="1">
      <c r="B440" s="149" t="s">
        <v>223</v>
      </c>
      <c r="C440" s="149" t="s">
        <v>567</v>
      </c>
      <c r="D440" s="149" t="s">
        <v>535</v>
      </c>
      <c r="E440" s="150" t="s">
        <v>536</v>
      </c>
      <c r="F440" s="151">
        <v>81</v>
      </c>
      <c r="G440" s="151">
        <v>61.56</v>
      </c>
      <c r="H440" s="152"/>
      <c r="I440" s="152" t="s">
        <v>528</v>
      </c>
      <c r="J440" s="149" t="s">
        <v>226</v>
      </c>
      <c r="K440" s="149" t="s">
        <v>185</v>
      </c>
      <c r="N440" s="153"/>
    </row>
    <row r="441" spans="2:14" s="142" customFormat="1">
      <c r="B441" s="149" t="s">
        <v>223</v>
      </c>
      <c r="C441" s="149" t="s">
        <v>567</v>
      </c>
      <c r="D441" s="149" t="s">
        <v>537</v>
      </c>
      <c r="E441" s="150" t="s">
        <v>538</v>
      </c>
      <c r="F441" s="151">
        <v>81</v>
      </c>
      <c r="G441" s="151">
        <v>61.56</v>
      </c>
      <c r="H441" s="152"/>
      <c r="I441" s="152" t="s">
        <v>528</v>
      </c>
      <c r="J441" s="149" t="s">
        <v>226</v>
      </c>
      <c r="K441" s="149" t="s">
        <v>185</v>
      </c>
      <c r="N441" s="153"/>
    </row>
    <row r="442" spans="2:14" s="142" customFormat="1">
      <c r="B442" s="149" t="s">
        <v>223</v>
      </c>
      <c r="C442" s="149" t="s">
        <v>567</v>
      </c>
      <c r="D442" s="149" t="s">
        <v>539</v>
      </c>
      <c r="E442" s="150" t="s">
        <v>540</v>
      </c>
      <c r="F442" s="151">
        <v>196</v>
      </c>
      <c r="G442" s="151">
        <v>148.96</v>
      </c>
      <c r="H442" s="152"/>
      <c r="I442" s="152" t="s">
        <v>257</v>
      </c>
      <c r="J442" s="149" t="s">
        <v>226</v>
      </c>
      <c r="K442" s="149" t="s">
        <v>185</v>
      </c>
      <c r="N442" s="153"/>
    </row>
    <row r="443" spans="2:14" s="142" customFormat="1">
      <c r="B443" s="149" t="s">
        <v>223</v>
      </c>
      <c r="C443" s="149" t="s">
        <v>567</v>
      </c>
      <c r="D443" s="149" t="s">
        <v>541</v>
      </c>
      <c r="E443" s="150" t="s">
        <v>542</v>
      </c>
      <c r="F443" s="151">
        <v>196</v>
      </c>
      <c r="G443" s="151">
        <v>148.96</v>
      </c>
      <c r="H443" s="152"/>
      <c r="I443" s="152" t="s">
        <v>257</v>
      </c>
      <c r="J443" s="149" t="s">
        <v>226</v>
      </c>
      <c r="K443" s="149" t="s">
        <v>185</v>
      </c>
      <c r="N443" s="153"/>
    </row>
    <row r="444" spans="2:14" s="142" customFormat="1">
      <c r="B444" s="149" t="s">
        <v>223</v>
      </c>
      <c r="C444" s="149" t="s">
        <v>567</v>
      </c>
      <c r="D444" s="149" t="s">
        <v>543</v>
      </c>
      <c r="E444" s="150" t="s">
        <v>544</v>
      </c>
      <c r="F444" s="151">
        <v>196</v>
      </c>
      <c r="G444" s="151">
        <v>148.96</v>
      </c>
      <c r="H444" s="152"/>
      <c r="I444" s="152" t="s">
        <v>257</v>
      </c>
      <c r="J444" s="149" t="s">
        <v>226</v>
      </c>
      <c r="K444" s="149" t="s">
        <v>185</v>
      </c>
      <c r="N444" s="153"/>
    </row>
    <row r="445" spans="2:14" s="142" customFormat="1">
      <c r="B445" s="149" t="s">
        <v>223</v>
      </c>
      <c r="C445" s="149" t="s">
        <v>567</v>
      </c>
      <c r="D445" s="149" t="s">
        <v>545</v>
      </c>
      <c r="E445" s="150" t="s">
        <v>546</v>
      </c>
      <c r="F445" s="151">
        <v>196</v>
      </c>
      <c r="G445" s="151">
        <v>148.96</v>
      </c>
      <c r="H445" s="152"/>
      <c r="I445" s="152" t="s">
        <v>257</v>
      </c>
      <c r="J445" s="149" t="s">
        <v>226</v>
      </c>
      <c r="K445" s="149" t="s">
        <v>185</v>
      </c>
      <c r="N445" s="153"/>
    </row>
    <row r="446" spans="2:14" s="142" customFormat="1">
      <c r="B446" s="149" t="s">
        <v>223</v>
      </c>
      <c r="C446" s="149" t="s">
        <v>567</v>
      </c>
      <c r="D446" s="149" t="s">
        <v>547</v>
      </c>
      <c r="E446" s="150" t="s">
        <v>548</v>
      </c>
      <c r="F446" s="151">
        <v>196</v>
      </c>
      <c r="G446" s="151">
        <v>148.96</v>
      </c>
      <c r="H446" s="152"/>
      <c r="I446" s="152" t="s">
        <v>257</v>
      </c>
      <c r="J446" s="149" t="s">
        <v>226</v>
      </c>
      <c r="K446" s="149" t="s">
        <v>185</v>
      </c>
      <c r="N446" s="153"/>
    </row>
    <row r="447" spans="2:14" s="142" customFormat="1">
      <c r="B447" s="149" t="s">
        <v>223</v>
      </c>
      <c r="C447" s="149" t="s">
        <v>567</v>
      </c>
      <c r="D447" s="149" t="s">
        <v>549</v>
      </c>
      <c r="E447" s="150" t="s">
        <v>550</v>
      </c>
      <c r="F447" s="151">
        <v>196</v>
      </c>
      <c r="G447" s="151">
        <v>148.96</v>
      </c>
      <c r="H447" s="152"/>
      <c r="I447" s="152" t="s">
        <v>257</v>
      </c>
      <c r="J447" s="149" t="s">
        <v>226</v>
      </c>
      <c r="K447" s="149" t="s">
        <v>185</v>
      </c>
      <c r="N447" s="153"/>
    </row>
    <row r="448" spans="2:14" s="142" customFormat="1">
      <c r="B448" s="149" t="s">
        <v>223</v>
      </c>
      <c r="C448" s="149" t="s">
        <v>567</v>
      </c>
      <c r="D448" s="149" t="s">
        <v>551</v>
      </c>
      <c r="E448" s="150" t="s">
        <v>552</v>
      </c>
      <c r="F448" s="151">
        <v>324</v>
      </c>
      <c r="G448" s="151">
        <v>246.24</v>
      </c>
      <c r="H448" s="152"/>
      <c r="I448" s="152" t="s">
        <v>253</v>
      </c>
      <c r="J448" s="149" t="s">
        <v>226</v>
      </c>
      <c r="K448" s="149" t="s">
        <v>185</v>
      </c>
      <c r="N448" s="153"/>
    </row>
    <row r="449" spans="2:14" s="142" customFormat="1">
      <c r="B449" s="149" t="s">
        <v>223</v>
      </c>
      <c r="C449" s="149" t="s">
        <v>567</v>
      </c>
      <c r="D449" s="149" t="s">
        <v>553</v>
      </c>
      <c r="E449" s="150" t="s">
        <v>554</v>
      </c>
      <c r="F449" s="151">
        <v>324</v>
      </c>
      <c r="G449" s="151">
        <v>246.24</v>
      </c>
      <c r="H449" s="152"/>
      <c r="I449" s="152" t="s">
        <v>253</v>
      </c>
      <c r="J449" s="149" t="s">
        <v>226</v>
      </c>
      <c r="K449" s="149" t="s">
        <v>185</v>
      </c>
      <c r="N449" s="153"/>
    </row>
    <row r="450" spans="2:14" s="142" customFormat="1">
      <c r="B450" s="149" t="s">
        <v>223</v>
      </c>
      <c r="C450" s="149" t="s">
        <v>567</v>
      </c>
      <c r="D450" s="149" t="s">
        <v>555</v>
      </c>
      <c r="E450" s="150" t="s">
        <v>556</v>
      </c>
      <c r="F450" s="151">
        <v>324</v>
      </c>
      <c r="G450" s="151">
        <v>246.24</v>
      </c>
      <c r="H450" s="152"/>
      <c r="I450" s="152" t="s">
        <v>253</v>
      </c>
      <c r="J450" s="149" t="s">
        <v>226</v>
      </c>
      <c r="K450" s="149" t="s">
        <v>185</v>
      </c>
      <c r="N450" s="153"/>
    </row>
    <row r="451" spans="2:14" s="142" customFormat="1">
      <c r="B451" s="149" t="s">
        <v>223</v>
      </c>
      <c r="C451" s="149" t="s">
        <v>567</v>
      </c>
      <c r="D451" s="149" t="s">
        <v>557</v>
      </c>
      <c r="E451" s="150" t="s">
        <v>558</v>
      </c>
      <c r="F451" s="151">
        <v>324</v>
      </c>
      <c r="G451" s="151">
        <v>246.24</v>
      </c>
      <c r="H451" s="152"/>
      <c r="I451" s="152" t="s">
        <v>253</v>
      </c>
      <c r="J451" s="149" t="s">
        <v>226</v>
      </c>
      <c r="K451" s="149" t="s">
        <v>185</v>
      </c>
      <c r="N451" s="153"/>
    </row>
    <row r="452" spans="2:14" s="142" customFormat="1">
      <c r="B452" s="149" t="s">
        <v>223</v>
      </c>
      <c r="C452" s="149" t="s">
        <v>567</v>
      </c>
      <c r="D452" s="149" t="s">
        <v>559</v>
      </c>
      <c r="E452" s="150" t="s">
        <v>560</v>
      </c>
      <c r="F452" s="151">
        <v>324</v>
      </c>
      <c r="G452" s="151">
        <v>246.24</v>
      </c>
      <c r="H452" s="152"/>
      <c r="I452" s="152" t="s">
        <v>253</v>
      </c>
      <c r="J452" s="149" t="s">
        <v>226</v>
      </c>
      <c r="K452" s="149" t="s">
        <v>185</v>
      </c>
      <c r="N452" s="153"/>
    </row>
    <row r="453" spans="2:14" s="142" customFormat="1">
      <c r="B453" s="149" t="s">
        <v>223</v>
      </c>
      <c r="C453" s="149" t="s">
        <v>567</v>
      </c>
      <c r="D453" s="149" t="s">
        <v>561</v>
      </c>
      <c r="E453" s="150" t="s">
        <v>562</v>
      </c>
      <c r="F453" s="151">
        <v>324</v>
      </c>
      <c r="G453" s="151">
        <v>246.24</v>
      </c>
      <c r="H453" s="152"/>
      <c r="I453" s="152" t="s">
        <v>253</v>
      </c>
      <c r="J453" s="149" t="s">
        <v>226</v>
      </c>
      <c r="K453" s="149" t="s">
        <v>185</v>
      </c>
      <c r="N453" s="153"/>
    </row>
    <row r="454" spans="2:14" s="142" customFormat="1">
      <c r="B454" s="149" t="s">
        <v>223</v>
      </c>
      <c r="C454" s="149" t="s">
        <v>567</v>
      </c>
      <c r="D454" s="149" t="s">
        <v>563</v>
      </c>
      <c r="E454" s="150" t="s">
        <v>564</v>
      </c>
      <c r="F454" s="151">
        <v>87</v>
      </c>
      <c r="G454" s="151">
        <v>73.08</v>
      </c>
      <c r="H454" s="152"/>
      <c r="I454" s="152" t="s">
        <v>183</v>
      </c>
      <c r="J454" s="149" t="s">
        <v>329</v>
      </c>
      <c r="K454" s="149" t="s">
        <v>185</v>
      </c>
      <c r="N454" s="153"/>
    </row>
    <row r="455" spans="2:14" s="142" customFormat="1">
      <c r="B455" s="149" t="s">
        <v>223</v>
      </c>
      <c r="C455" s="149" t="s">
        <v>568</v>
      </c>
      <c r="D455" s="149" t="s">
        <v>522</v>
      </c>
      <c r="E455" s="150" t="s">
        <v>523</v>
      </c>
      <c r="F455" s="151">
        <v>174</v>
      </c>
      <c r="G455" s="151">
        <v>146.16</v>
      </c>
      <c r="H455" s="152"/>
      <c r="I455" s="152" t="s">
        <v>183</v>
      </c>
      <c r="J455" s="149" t="s">
        <v>329</v>
      </c>
      <c r="K455" s="149" t="s">
        <v>185</v>
      </c>
      <c r="N455" s="153"/>
    </row>
    <row r="456" spans="2:14" s="142" customFormat="1">
      <c r="B456" s="149" t="s">
        <v>223</v>
      </c>
      <c r="C456" s="149" t="s">
        <v>568</v>
      </c>
      <c r="D456" s="149" t="s">
        <v>332</v>
      </c>
      <c r="E456" s="150" t="s">
        <v>333</v>
      </c>
      <c r="F456" s="151">
        <v>30</v>
      </c>
      <c r="G456" s="151">
        <v>22.8</v>
      </c>
      <c r="H456" s="152"/>
      <c r="I456" s="152" t="s">
        <v>183</v>
      </c>
      <c r="J456" s="149" t="s">
        <v>329</v>
      </c>
      <c r="K456" s="149" t="s">
        <v>185</v>
      </c>
      <c r="N456" s="153"/>
    </row>
    <row r="457" spans="2:14" s="142" customFormat="1">
      <c r="B457" s="149" t="s">
        <v>223</v>
      </c>
      <c r="C457" s="149" t="s">
        <v>568</v>
      </c>
      <c r="D457" s="149" t="s">
        <v>524</v>
      </c>
      <c r="E457" s="150" t="s">
        <v>525</v>
      </c>
      <c r="F457" s="151">
        <v>87</v>
      </c>
      <c r="G457" s="151">
        <v>73.08</v>
      </c>
      <c r="H457" s="152"/>
      <c r="I457" s="152" t="s">
        <v>183</v>
      </c>
      <c r="J457" s="149" t="s">
        <v>329</v>
      </c>
      <c r="K457" s="149" t="s">
        <v>185</v>
      </c>
      <c r="N457" s="153"/>
    </row>
    <row r="458" spans="2:14" s="142" customFormat="1">
      <c r="B458" s="149" t="s">
        <v>223</v>
      </c>
      <c r="C458" s="149" t="s">
        <v>568</v>
      </c>
      <c r="D458" s="149" t="s">
        <v>526</v>
      </c>
      <c r="E458" s="150" t="s">
        <v>527</v>
      </c>
      <c r="F458" s="151">
        <v>81</v>
      </c>
      <c r="G458" s="151">
        <v>61.56</v>
      </c>
      <c r="H458" s="152"/>
      <c r="I458" s="152" t="s">
        <v>528</v>
      </c>
      <c r="J458" s="149" t="s">
        <v>226</v>
      </c>
      <c r="K458" s="149" t="s">
        <v>185</v>
      </c>
      <c r="N458" s="153"/>
    </row>
    <row r="459" spans="2:14" s="142" customFormat="1">
      <c r="B459" s="149" t="s">
        <v>223</v>
      </c>
      <c r="C459" s="149" t="s">
        <v>568</v>
      </c>
      <c r="D459" s="149" t="s">
        <v>529</v>
      </c>
      <c r="E459" s="150" t="s">
        <v>530</v>
      </c>
      <c r="F459" s="151">
        <v>81</v>
      </c>
      <c r="G459" s="151">
        <v>61.56</v>
      </c>
      <c r="H459" s="152"/>
      <c r="I459" s="152" t="s">
        <v>528</v>
      </c>
      <c r="J459" s="149" t="s">
        <v>226</v>
      </c>
      <c r="K459" s="149" t="s">
        <v>185</v>
      </c>
      <c r="N459" s="153"/>
    </row>
    <row r="460" spans="2:14" s="142" customFormat="1">
      <c r="B460" s="149" t="s">
        <v>223</v>
      </c>
      <c r="C460" s="149" t="s">
        <v>568</v>
      </c>
      <c r="D460" s="149" t="s">
        <v>531</v>
      </c>
      <c r="E460" s="150" t="s">
        <v>532</v>
      </c>
      <c r="F460" s="151">
        <v>81</v>
      </c>
      <c r="G460" s="151">
        <v>61.56</v>
      </c>
      <c r="H460" s="152"/>
      <c r="I460" s="152" t="s">
        <v>528</v>
      </c>
      <c r="J460" s="149" t="s">
        <v>226</v>
      </c>
      <c r="K460" s="149" t="s">
        <v>185</v>
      </c>
      <c r="N460" s="153"/>
    </row>
    <row r="461" spans="2:14" s="142" customFormat="1">
      <c r="B461" s="149" t="s">
        <v>223</v>
      </c>
      <c r="C461" s="149" t="s">
        <v>568</v>
      </c>
      <c r="D461" s="149" t="s">
        <v>533</v>
      </c>
      <c r="E461" s="150" t="s">
        <v>534</v>
      </c>
      <c r="F461" s="151">
        <v>81</v>
      </c>
      <c r="G461" s="151">
        <v>61.56</v>
      </c>
      <c r="H461" s="152"/>
      <c r="I461" s="152" t="s">
        <v>528</v>
      </c>
      <c r="J461" s="149" t="s">
        <v>226</v>
      </c>
      <c r="K461" s="149" t="s">
        <v>185</v>
      </c>
      <c r="N461" s="153"/>
    </row>
    <row r="462" spans="2:14" s="142" customFormat="1">
      <c r="B462" s="149" t="s">
        <v>223</v>
      </c>
      <c r="C462" s="149" t="s">
        <v>568</v>
      </c>
      <c r="D462" s="149" t="s">
        <v>535</v>
      </c>
      <c r="E462" s="150" t="s">
        <v>536</v>
      </c>
      <c r="F462" s="151">
        <v>81</v>
      </c>
      <c r="G462" s="151">
        <v>61.56</v>
      </c>
      <c r="H462" s="152"/>
      <c r="I462" s="152" t="s">
        <v>528</v>
      </c>
      <c r="J462" s="149" t="s">
        <v>226</v>
      </c>
      <c r="K462" s="149" t="s">
        <v>185</v>
      </c>
      <c r="N462" s="153"/>
    </row>
    <row r="463" spans="2:14" s="142" customFormat="1">
      <c r="B463" s="149" t="s">
        <v>223</v>
      </c>
      <c r="C463" s="149" t="s">
        <v>568</v>
      </c>
      <c r="D463" s="149" t="s">
        <v>537</v>
      </c>
      <c r="E463" s="150" t="s">
        <v>538</v>
      </c>
      <c r="F463" s="151">
        <v>81</v>
      </c>
      <c r="G463" s="151">
        <v>61.56</v>
      </c>
      <c r="H463" s="152"/>
      <c r="I463" s="152" t="s">
        <v>528</v>
      </c>
      <c r="J463" s="149" t="s">
        <v>226</v>
      </c>
      <c r="K463" s="149" t="s">
        <v>185</v>
      </c>
      <c r="N463" s="153"/>
    </row>
    <row r="464" spans="2:14" s="142" customFormat="1">
      <c r="B464" s="149" t="s">
        <v>223</v>
      </c>
      <c r="C464" s="149" t="s">
        <v>568</v>
      </c>
      <c r="D464" s="149" t="s">
        <v>539</v>
      </c>
      <c r="E464" s="150" t="s">
        <v>540</v>
      </c>
      <c r="F464" s="151">
        <v>196</v>
      </c>
      <c r="G464" s="151">
        <v>148.96</v>
      </c>
      <c r="H464" s="152"/>
      <c r="I464" s="152" t="s">
        <v>257</v>
      </c>
      <c r="J464" s="149" t="s">
        <v>226</v>
      </c>
      <c r="K464" s="149" t="s">
        <v>185</v>
      </c>
      <c r="N464" s="153"/>
    </row>
    <row r="465" spans="2:14" s="142" customFormat="1">
      <c r="B465" s="149" t="s">
        <v>223</v>
      </c>
      <c r="C465" s="149" t="s">
        <v>568</v>
      </c>
      <c r="D465" s="149" t="s">
        <v>541</v>
      </c>
      <c r="E465" s="150" t="s">
        <v>542</v>
      </c>
      <c r="F465" s="151">
        <v>196</v>
      </c>
      <c r="G465" s="151">
        <v>148.96</v>
      </c>
      <c r="H465" s="152"/>
      <c r="I465" s="152" t="s">
        <v>257</v>
      </c>
      <c r="J465" s="149" t="s">
        <v>226</v>
      </c>
      <c r="K465" s="149" t="s">
        <v>185</v>
      </c>
      <c r="N465" s="153"/>
    </row>
    <row r="466" spans="2:14" s="142" customFormat="1">
      <c r="B466" s="149" t="s">
        <v>223</v>
      </c>
      <c r="C466" s="149" t="s">
        <v>568</v>
      </c>
      <c r="D466" s="149" t="s">
        <v>543</v>
      </c>
      <c r="E466" s="150" t="s">
        <v>544</v>
      </c>
      <c r="F466" s="151">
        <v>196</v>
      </c>
      <c r="G466" s="151">
        <v>148.96</v>
      </c>
      <c r="H466" s="152"/>
      <c r="I466" s="152" t="s">
        <v>257</v>
      </c>
      <c r="J466" s="149" t="s">
        <v>226</v>
      </c>
      <c r="K466" s="149" t="s">
        <v>185</v>
      </c>
      <c r="N466" s="153"/>
    </row>
    <row r="467" spans="2:14" s="142" customFormat="1">
      <c r="B467" s="149" t="s">
        <v>223</v>
      </c>
      <c r="C467" s="149" t="s">
        <v>568</v>
      </c>
      <c r="D467" s="149" t="s">
        <v>545</v>
      </c>
      <c r="E467" s="150" t="s">
        <v>546</v>
      </c>
      <c r="F467" s="151">
        <v>196</v>
      </c>
      <c r="G467" s="151">
        <v>148.96</v>
      </c>
      <c r="H467" s="152"/>
      <c r="I467" s="152" t="s">
        <v>257</v>
      </c>
      <c r="J467" s="149" t="s">
        <v>226</v>
      </c>
      <c r="K467" s="149" t="s">
        <v>185</v>
      </c>
      <c r="N467" s="153"/>
    </row>
    <row r="468" spans="2:14" s="142" customFormat="1">
      <c r="B468" s="149" t="s">
        <v>223</v>
      </c>
      <c r="C468" s="149" t="s">
        <v>568</v>
      </c>
      <c r="D468" s="149" t="s">
        <v>547</v>
      </c>
      <c r="E468" s="150" t="s">
        <v>548</v>
      </c>
      <c r="F468" s="151">
        <v>196</v>
      </c>
      <c r="G468" s="151">
        <v>148.96</v>
      </c>
      <c r="H468" s="152"/>
      <c r="I468" s="152" t="s">
        <v>257</v>
      </c>
      <c r="J468" s="149" t="s">
        <v>226</v>
      </c>
      <c r="K468" s="149" t="s">
        <v>185</v>
      </c>
      <c r="N468" s="153"/>
    </row>
    <row r="469" spans="2:14" s="142" customFormat="1">
      <c r="B469" s="149" t="s">
        <v>223</v>
      </c>
      <c r="C469" s="149" t="s">
        <v>568</v>
      </c>
      <c r="D469" s="149" t="s">
        <v>549</v>
      </c>
      <c r="E469" s="150" t="s">
        <v>550</v>
      </c>
      <c r="F469" s="151">
        <v>196</v>
      </c>
      <c r="G469" s="151">
        <v>148.96</v>
      </c>
      <c r="H469" s="152"/>
      <c r="I469" s="152" t="s">
        <v>257</v>
      </c>
      <c r="J469" s="149" t="s">
        <v>226</v>
      </c>
      <c r="K469" s="149" t="s">
        <v>185</v>
      </c>
      <c r="N469" s="153"/>
    </row>
    <row r="470" spans="2:14" s="142" customFormat="1">
      <c r="B470" s="149" t="s">
        <v>223</v>
      </c>
      <c r="C470" s="149" t="s">
        <v>568</v>
      </c>
      <c r="D470" s="149" t="s">
        <v>551</v>
      </c>
      <c r="E470" s="150" t="s">
        <v>552</v>
      </c>
      <c r="F470" s="151">
        <v>324</v>
      </c>
      <c r="G470" s="151">
        <v>246.24</v>
      </c>
      <c r="H470" s="152"/>
      <c r="I470" s="152" t="s">
        <v>253</v>
      </c>
      <c r="J470" s="149" t="s">
        <v>226</v>
      </c>
      <c r="K470" s="149" t="s">
        <v>185</v>
      </c>
      <c r="N470" s="153"/>
    </row>
    <row r="471" spans="2:14" s="142" customFormat="1">
      <c r="B471" s="149" t="s">
        <v>223</v>
      </c>
      <c r="C471" s="149" t="s">
        <v>568</v>
      </c>
      <c r="D471" s="149" t="s">
        <v>553</v>
      </c>
      <c r="E471" s="150" t="s">
        <v>554</v>
      </c>
      <c r="F471" s="151">
        <v>324</v>
      </c>
      <c r="G471" s="151">
        <v>246.24</v>
      </c>
      <c r="H471" s="152"/>
      <c r="I471" s="152" t="s">
        <v>253</v>
      </c>
      <c r="J471" s="149" t="s">
        <v>226</v>
      </c>
      <c r="K471" s="149" t="s">
        <v>185</v>
      </c>
      <c r="N471" s="153"/>
    </row>
    <row r="472" spans="2:14" s="142" customFormat="1">
      <c r="B472" s="149" t="s">
        <v>223</v>
      </c>
      <c r="C472" s="149" t="s">
        <v>568</v>
      </c>
      <c r="D472" s="149" t="s">
        <v>555</v>
      </c>
      <c r="E472" s="150" t="s">
        <v>556</v>
      </c>
      <c r="F472" s="151">
        <v>324</v>
      </c>
      <c r="G472" s="151">
        <v>246.24</v>
      </c>
      <c r="H472" s="152"/>
      <c r="I472" s="152" t="s">
        <v>253</v>
      </c>
      <c r="J472" s="149" t="s">
        <v>226</v>
      </c>
      <c r="K472" s="149" t="s">
        <v>185</v>
      </c>
      <c r="N472" s="153"/>
    </row>
    <row r="473" spans="2:14" s="142" customFormat="1">
      <c r="B473" s="149" t="s">
        <v>223</v>
      </c>
      <c r="C473" s="149" t="s">
        <v>568</v>
      </c>
      <c r="D473" s="149" t="s">
        <v>557</v>
      </c>
      <c r="E473" s="150" t="s">
        <v>558</v>
      </c>
      <c r="F473" s="151">
        <v>324</v>
      </c>
      <c r="G473" s="151">
        <v>246.24</v>
      </c>
      <c r="H473" s="152"/>
      <c r="I473" s="152" t="s">
        <v>253</v>
      </c>
      <c r="J473" s="149" t="s">
        <v>226</v>
      </c>
      <c r="K473" s="149" t="s">
        <v>185</v>
      </c>
      <c r="N473" s="153"/>
    </row>
    <row r="474" spans="2:14" s="142" customFormat="1">
      <c r="B474" s="149" t="s">
        <v>223</v>
      </c>
      <c r="C474" s="149" t="s">
        <v>568</v>
      </c>
      <c r="D474" s="149" t="s">
        <v>559</v>
      </c>
      <c r="E474" s="150" t="s">
        <v>560</v>
      </c>
      <c r="F474" s="151">
        <v>324</v>
      </c>
      <c r="G474" s="151">
        <v>246.24</v>
      </c>
      <c r="H474" s="152"/>
      <c r="I474" s="152" t="s">
        <v>253</v>
      </c>
      <c r="J474" s="149" t="s">
        <v>226</v>
      </c>
      <c r="K474" s="149" t="s">
        <v>185</v>
      </c>
      <c r="N474" s="153"/>
    </row>
    <row r="475" spans="2:14" s="142" customFormat="1">
      <c r="B475" s="149" t="s">
        <v>223</v>
      </c>
      <c r="C475" s="149" t="s">
        <v>568</v>
      </c>
      <c r="D475" s="149" t="s">
        <v>561</v>
      </c>
      <c r="E475" s="150" t="s">
        <v>562</v>
      </c>
      <c r="F475" s="151">
        <v>324</v>
      </c>
      <c r="G475" s="151">
        <v>246.24</v>
      </c>
      <c r="H475" s="152"/>
      <c r="I475" s="152" t="s">
        <v>253</v>
      </c>
      <c r="J475" s="149" t="s">
        <v>226</v>
      </c>
      <c r="K475" s="149" t="s">
        <v>185</v>
      </c>
      <c r="N475" s="153"/>
    </row>
    <row r="476" spans="2:14" s="142" customFormat="1">
      <c r="B476" s="149" t="s">
        <v>223</v>
      </c>
      <c r="C476" s="149" t="s">
        <v>568</v>
      </c>
      <c r="D476" s="149" t="s">
        <v>563</v>
      </c>
      <c r="E476" s="150" t="s">
        <v>564</v>
      </c>
      <c r="F476" s="151">
        <v>87</v>
      </c>
      <c r="G476" s="151">
        <v>73.08</v>
      </c>
      <c r="H476" s="152"/>
      <c r="I476" s="152" t="s">
        <v>183</v>
      </c>
      <c r="J476" s="149" t="s">
        <v>329</v>
      </c>
      <c r="K476" s="149" t="s">
        <v>185</v>
      </c>
      <c r="N476" s="153"/>
    </row>
    <row r="477" spans="2:14" s="142" customFormat="1">
      <c r="B477" s="149" t="s">
        <v>223</v>
      </c>
      <c r="C477" s="149" t="s">
        <v>569</v>
      </c>
      <c r="D477" s="149" t="s">
        <v>522</v>
      </c>
      <c r="E477" s="150" t="s">
        <v>523</v>
      </c>
      <c r="F477" s="151">
        <v>174</v>
      </c>
      <c r="G477" s="151">
        <v>146.16</v>
      </c>
      <c r="H477" s="152"/>
      <c r="I477" s="152" t="s">
        <v>183</v>
      </c>
      <c r="J477" s="149" t="s">
        <v>329</v>
      </c>
      <c r="K477" s="149" t="s">
        <v>185</v>
      </c>
      <c r="N477" s="153"/>
    </row>
    <row r="478" spans="2:14" s="142" customFormat="1">
      <c r="B478" s="149" t="s">
        <v>223</v>
      </c>
      <c r="C478" s="149" t="s">
        <v>569</v>
      </c>
      <c r="D478" s="149" t="s">
        <v>332</v>
      </c>
      <c r="E478" s="150" t="s">
        <v>333</v>
      </c>
      <c r="F478" s="151">
        <v>30</v>
      </c>
      <c r="G478" s="151">
        <v>22.8</v>
      </c>
      <c r="H478" s="152"/>
      <c r="I478" s="152" t="s">
        <v>183</v>
      </c>
      <c r="J478" s="149" t="s">
        <v>329</v>
      </c>
      <c r="K478" s="149" t="s">
        <v>185</v>
      </c>
      <c r="N478" s="153"/>
    </row>
    <row r="479" spans="2:14" s="142" customFormat="1">
      <c r="B479" s="149" t="s">
        <v>223</v>
      </c>
      <c r="C479" s="149" t="s">
        <v>569</v>
      </c>
      <c r="D479" s="149" t="s">
        <v>524</v>
      </c>
      <c r="E479" s="150" t="s">
        <v>525</v>
      </c>
      <c r="F479" s="151">
        <v>87</v>
      </c>
      <c r="G479" s="151">
        <v>73.08</v>
      </c>
      <c r="H479" s="152"/>
      <c r="I479" s="152" t="s">
        <v>183</v>
      </c>
      <c r="J479" s="149" t="s">
        <v>329</v>
      </c>
      <c r="K479" s="149" t="s">
        <v>185</v>
      </c>
      <c r="N479" s="153"/>
    </row>
    <row r="480" spans="2:14" s="142" customFormat="1">
      <c r="B480" s="149" t="s">
        <v>223</v>
      </c>
      <c r="C480" s="149" t="s">
        <v>569</v>
      </c>
      <c r="D480" s="149" t="s">
        <v>526</v>
      </c>
      <c r="E480" s="150" t="s">
        <v>527</v>
      </c>
      <c r="F480" s="151">
        <v>81</v>
      </c>
      <c r="G480" s="151">
        <v>61.56</v>
      </c>
      <c r="H480" s="152"/>
      <c r="I480" s="152" t="s">
        <v>528</v>
      </c>
      <c r="J480" s="149" t="s">
        <v>226</v>
      </c>
      <c r="K480" s="149" t="s">
        <v>185</v>
      </c>
      <c r="N480" s="153"/>
    </row>
    <row r="481" spans="2:14" s="142" customFormat="1">
      <c r="B481" s="149" t="s">
        <v>223</v>
      </c>
      <c r="C481" s="149" t="s">
        <v>569</v>
      </c>
      <c r="D481" s="149" t="s">
        <v>529</v>
      </c>
      <c r="E481" s="150" t="s">
        <v>530</v>
      </c>
      <c r="F481" s="151">
        <v>81</v>
      </c>
      <c r="G481" s="151">
        <v>61.56</v>
      </c>
      <c r="H481" s="152"/>
      <c r="I481" s="152" t="s">
        <v>528</v>
      </c>
      <c r="J481" s="149" t="s">
        <v>226</v>
      </c>
      <c r="K481" s="149" t="s">
        <v>185</v>
      </c>
      <c r="N481" s="153"/>
    </row>
    <row r="482" spans="2:14" s="142" customFormat="1">
      <c r="B482" s="149" t="s">
        <v>223</v>
      </c>
      <c r="C482" s="149" t="s">
        <v>569</v>
      </c>
      <c r="D482" s="149" t="s">
        <v>531</v>
      </c>
      <c r="E482" s="150" t="s">
        <v>532</v>
      </c>
      <c r="F482" s="151">
        <v>81</v>
      </c>
      <c r="G482" s="151">
        <v>61.56</v>
      </c>
      <c r="H482" s="152"/>
      <c r="I482" s="152" t="s">
        <v>528</v>
      </c>
      <c r="J482" s="149" t="s">
        <v>226</v>
      </c>
      <c r="K482" s="149" t="s">
        <v>185</v>
      </c>
      <c r="N482" s="153"/>
    </row>
    <row r="483" spans="2:14" s="142" customFormat="1">
      <c r="B483" s="149" t="s">
        <v>223</v>
      </c>
      <c r="C483" s="149" t="s">
        <v>569</v>
      </c>
      <c r="D483" s="149" t="s">
        <v>533</v>
      </c>
      <c r="E483" s="150" t="s">
        <v>534</v>
      </c>
      <c r="F483" s="151">
        <v>81</v>
      </c>
      <c r="G483" s="151">
        <v>61.56</v>
      </c>
      <c r="H483" s="152"/>
      <c r="I483" s="152" t="s">
        <v>528</v>
      </c>
      <c r="J483" s="149" t="s">
        <v>226</v>
      </c>
      <c r="K483" s="149" t="s">
        <v>185</v>
      </c>
      <c r="N483" s="153"/>
    </row>
    <row r="484" spans="2:14" s="142" customFormat="1">
      <c r="B484" s="149" t="s">
        <v>223</v>
      </c>
      <c r="C484" s="149" t="s">
        <v>569</v>
      </c>
      <c r="D484" s="149" t="s">
        <v>535</v>
      </c>
      <c r="E484" s="150" t="s">
        <v>536</v>
      </c>
      <c r="F484" s="151">
        <v>81</v>
      </c>
      <c r="G484" s="151">
        <v>61.56</v>
      </c>
      <c r="H484" s="152"/>
      <c r="I484" s="152" t="s">
        <v>528</v>
      </c>
      <c r="J484" s="149" t="s">
        <v>226</v>
      </c>
      <c r="K484" s="149" t="s">
        <v>185</v>
      </c>
      <c r="N484" s="153"/>
    </row>
    <row r="485" spans="2:14" s="142" customFormat="1">
      <c r="B485" s="149" t="s">
        <v>223</v>
      </c>
      <c r="C485" s="149" t="s">
        <v>569</v>
      </c>
      <c r="D485" s="149" t="s">
        <v>537</v>
      </c>
      <c r="E485" s="150" t="s">
        <v>538</v>
      </c>
      <c r="F485" s="151">
        <v>81</v>
      </c>
      <c r="G485" s="151">
        <v>61.56</v>
      </c>
      <c r="H485" s="152"/>
      <c r="I485" s="152" t="s">
        <v>528</v>
      </c>
      <c r="J485" s="149" t="s">
        <v>226</v>
      </c>
      <c r="K485" s="149" t="s">
        <v>185</v>
      </c>
      <c r="N485" s="153"/>
    </row>
    <row r="486" spans="2:14" s="142" customFormat="1">
      <c r="B486" s="149" t="s">
        <v>223</v>
      </c>
      <c r="C486" s="149" t="s">
        <v>569</v>
      </c>
      <c r="D486" s="149" t="s">
        <v>539</v>
      </c>
      <c r="E486" s="150" t="s">
        <v>540</v>
      </c>
      <c r="F486" s="151">
        <v>196</v>
      </c>
      <c r="G486" s="151">
        <v>148.96</v>
      </c>
      <c r="H486" s="152"/>
      <c r="I486" s="152" t="s">
        <v>257</v>
      </c>
      <c r="J486" s="149" t="s">
        <v>226</v>
      </c>
      <c r="K486" s="149" t="s">
        <v>185</v>
      </c>
      <c r="N486" s="153"/>
    </row>
    <row r="487" spans="2:14" s="142" customFormat="1">
      <c r="B487" s="149" t="s">
        <v>223</v>
      </c>
      <c r="C487" s="149" t="s">
        <v>569</v>
      </c>
      <c r="D487" s="149" t="s">
        <v>541</v>
      </c>
      <c r="E487" s="150" t="s">
        <v>542</v>
      </c>
      <c r="F487" s="151">
        <v>196</v>
      </c>
      <c r="G487" s="151">
        <v>148.96</v>
      </c>
      <c r="H487" s="152"/>
      <c r="I487" s="152" t="s">
        <v>257</v>
      </c>
      <c r="J487" s="149" t="s">
        <v>226</v>
      </c>
      <c r="K487" s="149" t="s">
        <v>185</v>
      </c>
      <c r="N487" s="153"/>
    </row>
    <row r="488" spans="2:14" s="142" customFormat="1">
      <c r="B488" s="149" t="s">
        <v>223</v>
      </c>
      <c r="C488" s="149" t="s">
        <v>569</v>
      </c>
      <c r="D488" s="149" t="s">
        <v>543</v>
      </c>
      <c r="E488" s="150" t="s">
        <v>544</v>
      </c>
      <c r="F488" s="151">
        <v>196</v>
      </c>
      <c r="G488" s="151">
        <v>148.96</v>
      </c>
      <c r="H488" s="152"/>
      <c r="I488" s="152" t="s">
        <v>257</v>
      </c>
      <c r="J488" s="149" t="s">
        <v>226</v>
      </c>
      <c r="K488" s="149" t="s">
        <v>185</v>
      </c>
      <c r="N488" s="153"/>
    </row>
    <row r="489" spans="2:14" s="142" customFormat="1">
      <c r="B489" s="149" t="s">
        <v>223</v>
      </c>
      <c r="C489" s="149" t="s">
        <v>569</v>
      </c>
      <c r="D489" s="149" t="s">
        <v>545</v>
      </c>
      <c r="E489" s="150" t="s">
        <v>546</v>
      </c>
      <c r="F489" s="151">
        <v>196</v>
      </c>
      <c r="G489" s="151">
        <v>148.96</v>
      </c>
      <c r="H489" s="152"/>
      <c r="I489" s="152" t="s">
        <v>257</v>
      </c>
      <c r="J489" s="149" t="s">
        <v>226</v>
      </c>
      <c r="K489" s="149" t="s">
        <v>185</v>
      </c>
      <c r="N489" s="153"/>
    </row>
    <row r="490" spans="2:14" s="142" customFormat="1">
      <c r="B490" s="149" t="s">
        <v>223</v>
      </c>
      <c r="C490" s="149" t="s">
        <v>569</v>
      </c>
      <c r="D490" s="149" t="s">
        <v>547</v>
      </c>
      <c r="E490" s="150" t="s">
        <v>548</v>
      </c>
      <c r="F490" s="151">
        <v>196</v>
      </c>
      <c r="G490" s="151">
        <v>148.96</v>
      </c>
      <c r="H490" s="152"/>
      <c r="I490" s="152" t="s">
        <v>257</v>
      </c>
      <c r="J490" s="149" t="s">
        <v>226</v>
      </c>
      <c r="K490" s="149" t="s">
        <v>185</v>
      </c>
      <c r="N490" s="153"/>
    </row>
    <row r="491" spans="2:14" s="142" customFormat="1">
      <c r="B491" s="149" t="s">
        <v>223</v>
      </c>
      <c r="C491" s="149" t="s">
        <v>569</v>
      </c>
      <c r="D491" s="149" t="s">
        <v>549</v>
      </c>
      <c r="E491" s="150" t="s">
        <v>550</v>
      </c>
      <c r="F491" s="151">
        <v>196</v>
      </c>
      <c r="G491" s="151">
        <v>148.96</v>
      </c>
      <c r="H491" s="152"/>
      <c r="I491" s="152" t="s">
        <v>257</v>
      </c>
      <c r="J491" s="149" t="s">
        <v>226</v>
      </c>
      <c r="K491" s="149" t="s">
        <v>185</v>
      </c>
      <c r="N491" s="153"/>
    </row>
    <row r="492" spans="2:14" s="142" customFormat="1">
      <c r="B492" s="149" t="s">
        <v>223</v>
      </c>
      <c r="C492" s="149" t="s">
        <v>569</v>
      </c>
      <c r="D492" s="149" t="s">
        <v>551</v>
      </c>
      <c r="E492" s="150" t="s">
        <v>552</v>
      </c>
      <c r="F492" s="151">
        <v>324</v>
      </c>
      <c r="G492" s="151">
        <v>246.24</v>
      </c>
      <c r="H492" s="152"/>
      <c r="I492" s="152" t="s">
        <v>253</v>
      </c>
      <c r="J492" s="149" t="s">
        <v>226</v>
      </c>
      <c r="K492" s="149" t="s">
        <v>185</v>
      </c>
      <c r="N492" s="153"/>
    </row>
    <row r="493" spans="2:14" s="142" customFormat="1">
      <c r="B493" s="149" t="s">
        <v>223</v>
      </c>
      <c r="C493" s="149" t="s">
        <v>569</v>
      </c>
      <c r="D493" s="149" t="s">
        <v>553</v>
      </c>
      <c r="E493" s="150" t="s">
        <v>554</v>
      </c>
      <c r="F493" s="151">
        <v>324</v>
      </c>
      <c r="G493" s="151">
        <v>246.24</v>
      </c>
      <c r="H493" s="152"/>
      <c r="I493" s="152" t="s">
        <v>253</v>
      </c>
      <c r="J493" s="149" t="s">
        <v>226</v>
      </c>
      <c r="K493" s="149" t="s">
        <v>185</v>
      </c>
      <c r="N493" s="153"/>
    </row>
    <row r="494" spans="2:14" s="142" customFormat="1">
      <c r="B494" s="149" t="s">
        <v>223</v>
      </c>
      <c r="C494" s="149" t="s">
        <v>569</v>
      </c>
      <c r="D494" s="149" t="s">
        <v>555</v>
      </c>
      <c r="E494" s="150" t="s">
        <v>556</v>
      </c>
      <c r="F494" s="151">
        <v>324</v>
      </c>
      <c r="G494" s="151">
        <v>246.24</v>
      </c>
      <c r="H494" s="152"/>
      <c r="I494" s="152" t="s">
        <v>253</v>
      </c>
      <c r="J494" s="149" t="s">
        <v>226</v>
      </c>
      <c r="K494" s="149" t="s">
        <v>185</v>
      </c>
      <c r="N494" s="153"/>
    </row>
    <row r="495" spans="2:14" s="142" customFormat="1">
      <c r="B495" s="149" t="s">
        <v>223</v>
      </c>
      <c r="C495" s="149" t="s">
        <v>569</v>
      </c>
      <c r="D495" s="149" t="s">
        <v>557</v>
      </c>
      <c r="E495" s="150" t="s">
        <v>558</v>
      </c>
      <c r="F495" s="151">
        <v>324</v>
      </c>
      <c r="G495" s="151">
        <v>246.24</v>
      </c>
      <c r="H495" s="152"/>
      <c r="I495" s="152" t="s">
        <v>253</v>
      </c>
      <c r="J495" s="149" t="s">
        <v>226</v>
      </c>
      <c r="K495" s="149" t="s">
        <v>185</v>
      </c>
      <c r="N495" s="153"/>
    </row>
    <row r="496" spans="2:14" s="142" customFormat="1">
      <c r="B496" s="149" t="s">
        <v>223</v>
      </c>
      <c r="C496" s="149" t="s">
        <v>569</v>
      </c>
      <c r="D496" s="149" t="s">
        <v>559</v>
      </c>
      <c r="E496" s="150" t="s">
        <v>560</v>
      </c>
      <c r="F496" s="151">
        <v>324</v>
      </c>
      <c r="G496" s="151">
        <v>246.24</v>
      </c>
      <c r="H496" s="152"/>
      <c r="I496" s="152" t="s">
        <v>253</v>
      </c>
      <c r="J496" s="149" t="s">
        <v>226</v>
      </c>
      <c r="K496" s="149" t="s">
        <v>185</v>
      </c>
      <c r="N496" s="153"/>
    </row>
    <row r="497" spans="2:14" s="142" customFormat="1">
      <c r="B497" s="149" t="s">
        <v>223</v>
      </c>
      <c r="C497" s="149" t="s">
        <v>569</v>
      </c>
      <c r="D497" s="149" t="s">
        <v>561</v>
      </c>
      <c r="E497" s="150" t="s">
        <v>562</v>
      </c>
      <c r="F497" s="151">
        <v>324</v>
      </c>
      <c r="G497" s="151">
        <v>246.24</v>
      </c>
      <c r="H497" s="152"/>
      <c r="I497" s="152" t="s">
        <v>253</v>
      </c>
      <c r="J497" s="149" t="s">
        <v>226</v>
      </c>
      <c r="K497" s="149" t="s">
        <v>185</v>
      </c>
      <c r="N497" s="153"/>
    </row>
    <row r="498" spans="2:14" s="142" customFormat="1">
      <c r="B498" s="149" t="s">
        <v>223</v>
      </c>
      <c r="C498" s="149" t="s">
        <v>569</v>
      </c>
      <c r="D498" s="149" t="s">
        <v>563</v>
      </c>
      <c r="E498" s="150" t="s">
        <v>564</v>
      </c>
      <c r="F498" s="151">
        <v>87</v>
      </c>
      <c r="G498" s="151">
        <v>73.08</v>
      </c>
      <c r="H498" s="152"/>
      <c r="I498" s="152" t="s">
        <v>183</v>
      </c>
      <c r="J498" s="149" t="s">
        <v>329</v>
      </c>
      <c r="K498" s="149" t="s">
        <v>185</v>
      </c>
      <c r="N498" s="153"/>
    </row>
    <row r="499" spans="2:14" s="142" customFormat="1">
      <c r="B499" s="149" t="s">
        <v>223</v>
      </c>
      <c r="C499" s="149" t="s">
        <v>570</v>
      </c>
      <c r="D499" s="149" t="s">
        <v>522</v>
      </c>
      <c r="E499" s="150" t="s">
        <v>523</v>
      </c>
      <c r="F499" s="151">
        <v>174</v>
      </c>
      <c r="G499" s="151">
        <v>146.16</v>
      </c>
      <c r="H499" s="152"/>
      <c r="I499" s="152" t="s">
        <v>183</v>
      </c>
      <c r="J499" s="149" t="s">
        <v>329</v>
      </c>
      <c r="K499" s="149" t="s">
        <v>185</v>
      </c>
      <c r="N499" s="153"/>
    </row>
    <row r="500" spans="2:14" s="142" customFormat="1">
      <c r="B500" s="149" t="s">
        <v>223</v>
      </c>
      <c r="C500" s="149" t="s">
        <v>570</v>
      </c>
      <c r="D500" s="149" t="s">
        <v>332</v>
      </c>
      <c r="E500" s="150" t="s">
        <v>333</v>
      </c>
      <c r="F500" s="151">
        <v>30</v>
      </c>
      <c r="G500" s="151">
        <v>22.8</v>
      </c>
      <c r="H500" s="152"/>
      <c r="I500" s="152" t="s">
        <v>183</v>
      </c>
      <c r="J500" s="149" t="s">
        <v>329</v>
      </c>
      <c r="K500" s="149" t="s">
        <v>185</v>
      </c>
      <c r="N500" s="153"/>
    </row>
    <row r="501" spans="2:14" s="142" customFormat="1">
      <c r="B501" s="149" t="s">
        <v>223</v>
      </c>
      <c r="C501" s="149" t="s">
        <v>570</v>
      </c>
      <c r="D501" s="149" t="s">
        <v>524</v>
      </c>
      <c r="E501" s="150" t="s">
        <v>525</v>
      </c>
      <c r="F501" s="151">
        <v>87</v>
      </c>
      <c r="G501" s="151">
        <v>73.08</v>
      </c>
      <c r="H501" s="152"/>
      <c r="I501" s="152" t="s">
        <v>183</v>
      </c>
      <c r="J501" s="149" t="s">
        <v>329</v>
      </c>
      <c r="K501" s="149" t="s">
        <v>185</v>
      </c>
      <c r="N501" s="153"/>
    </row>
    <row r="502" spans="2:14" s="142" customFormat="1">
      <c r="B502" s="149" t="s">
        <v>223</v>
      </c>
      <c r="C502" s="149" t="s">
        <v>570</v>
      </c>
      <c r="D502" s="149" t="s">
        <v>571</v>
      </c>
      <c r="E502" s="150" t="s">
        <v>572</v>
      </c>
      <c r="F502" s="151">
        <v>627</v>
      </c>
      <c r="G502" s="151">
        <v>526.68000000000006</v>
      </c>
      <c r="H502" s="152"/>
      <c r="I502" s="152" t="s">
        <v>573</v>
      </c>
      <c r="J502" s="149" t="s">
        <v>226</v>
      </c>
      <c r="K502" s="149" t="s">
        <v>185</v>
      </c>
      <c r="N502" s="153"/>
    </row>
    <row r="503" spans="2:14" s="142" customFormat="1">
      <c r="B503" s="149" t="s">
        <v>223</v>
      </c>
      <c r="C503" s="149" t="s">
        <v>570</v>
      </c>
      <c r="D503" s="149" t="s">
        <v>574</v>
      </c>
      <c r="E503" s="150" t="s">
        <v>575</v>
      </c>
      <c r="F503" s="151">
        <v>627</v>
      </c>
      <c r="G503" s="151">
        <v>526.68000000000006</v>
      </c>
      <c r="H503" s="152"/>
      <c r="I503" s="152" t="s">
        <v>573</v>
      </c>
      <c r="J503" s="149" t="s">
        <v>226</v>
      </c>
      <c r="K503" s="149" t="s">
        <v>185</v>
      </c>
      <c r="N503" s="153"/>
    </row>
    <row r="504" spans="2:14" s="142" customFormat="1">
      <c r="B504" s="149" t="s">
        <v>223</v>
      </c>
      <c r="C504" s="149" t="s">
        <v>570</v>
      </c>
      <c r="D504" s="149" t="s">
        <v>576</v>
      </c>
      <c r="E504" s="150" t="s">
        <v>577</v>
      </c>
      <c r="F504" s="151">
        <v>627</v>
      </c>
      <c r="G504" s="151">
        <v>526.68000000000006</v>
      </c>
      <c r="H504" s="152"/>
      <c r="I504" s="152" t="s">
        <v>573</v>
      </c>
      <c r="J504" s="149" t="s">
        <v>226</v>
      </c>
      <c r="K504" s="149" t="s">
        <v>185</v>
      </c>
      <c r="N504" s="153"/>
    </row>
    <row r="505" spans="2:14" s="142" customFormat="1">
      <c r="B505" s="149" t="s">
        <v>223</v>
      </c>
      <c r="C505" s="149" t="s">
        <v>570</v>
      </c>
      <c r="D505" s="149" t="s">
        <v>578</v>
      </c>
      <c r="E505" s="150" t="s">
        <v>579</v>
      </c>
      <c r="F505" s="151">
        <v>627</v>
      </c>
      <c r="G505" s="151">
        <v>526.68000000000006</v>
      </c>
      <c r="H505" s="152"/>
      <c r="I505" s="152" t="s">
        <v>573</v>
      </c>
      <c r="J505" s="149" t="s">
        <v>226</v>
      </c>
      <c r="K505" s="149" t="s">
        <v>185</v>
      </c>
      <c r="N505" s="153"/>
    </row>
    <row r="506" spans="2:14" s="142" customFormat="1">
      <c r="B506" s="149" t="s">
        <v>223</v>
      </c>
      <c r="C506" s="149" t="s">
        <v>570</v>
      </c>
      <c r="D506" s="149" t="s">
        <v>580</v>
      </c>
      <c r="E506" s="150" t="s">
        <v>581</v>
      </c>
      <c r="F506" s="151">
        <v>627</v>
      </c>
      <c r="G506" s="151">
        <v>526.68000000000006</v>
      </c>
      <c r="H506" s="152"/>
      <c r="I506" s="152" t="s">
        <v>573</v>
      </c>
      <c r="J506" s="149" t="s">
        <v>226</v>
      </c>
      <c r="K506" s="149" t="s">
        <v>185</v>
      </c>
      <c r="N506" s="153"/>
    </row>
    <row r="507" spans="2:14" s="142" customFormat="1">
      <c r="B507" s="149" t="s">
        <v>223</v>
      </c>
      <c r="C507" s="149" t="s">
        <v>570</v>
      </c>
      <c r="D507" s="149" t="s">
        <v>582</v>
      </c>
      <c r="E507" s="150" t="s">
        <v>583</v>
      </c>
      <c r="F507" s="151">
        <v>627</v>
      </c>
      <c r="G507" s="151">
        <v>526.68000000000006</v>
      </c>
      <c r="H507" s="152"/>
      <c r="I507" s="152" t="s">
        <v>573</v>
      </c>
      <c r="J507" s="149" t="s">
        <v>226</v>
      </c>
      <c r="K507" s="149" t="s">
        <v>185</v>
      </c>
      <c r="N507" s="153"/>
    </row>
    <row r="508" spans="2:14" s="142" customFormat="1">
      <c r="B508" s="149" t="s">
        <v>223</v>
      </c>
      <c r="C508" s="149" t="s">
        <v>570</v>
      </c>
      <c r="D508" s="149" t="s">
        <v>563</v>
      </c>
      <c r="E508" s="150" t="s">
        <v>564</v>
      </c>
      <c r="F508" s="151">
        <v>87</v>
      </c>
      <c r="G508" s="151">
        <v>73.08</v>
      </c>
      <c r="H508" s="152"/>
      <c r="I508" s="152" t="s">
        <v>183</v>
      </c>
      <c r="J508" s="149" t="s">
        <v>329</v>
      </c>
      <c r="K508" s="149" t="s">
        <v>185</v>
      </c>
      <c r="N508" s="153"/>
    </row>
    <row r="509" spans="2:14" s="142" customFormat="1">
      <c r="B509" s="149" t="s">
        <v>223</v>
      </c>
      <c r="C509" s="149" t="s">
        <v>584</v>
      </c>
      <c r="D509" s="149" t="s">
        <v>522</v>
      </c>
      <c r="E509" s="150" t="s">
        <v>523</v>
      </c>
      <c r="F509" s="151">
        <v>174</v>
      </c>
      <c r="G509" s="151">
        <v>146.16</v>
      </c>
      <c r="H509" s="152"/>
      <c r="I509" s="152" t="s">
        <v>183</v>
      </c>
      <c r="J509" s="149" t="s">
        <v>329</v>
      </c>
      <c r="K509" s="149" t="s">
        <v>185</v>
      </c>
      <c r="N509" s="153"/>
    </row>
    <row r="510" spans="2:14" s="142" customFormat="1">
      <c r="B510" s="149" t="s">
        <v>223</v>
      </c>
      <c r="C510" s="149" t="s">
        <v>584</v>
      </c>
      <c r="D510" s="149" t="s">
        <v>332</v>
      </c>
      <c r="E510" s="150" t="s">
        <v>333</v>
      </c>
      <c r="F510" s="151">
        <v>30</v>
      </c>
      <c r="G510" s="151">
        <v>22.8</v>
      </c>
      <c r="H510" s="152"/>
      <c r="I510" s="152" t="s">
        <v>183</v>
      </c>
      <c r="J510" s="149" t="s">
        <v>329</v>
      </c>
      <c r="K510" s="149" t="s">
        <v>185</v>
      </c>
      <c r="N510" s="153"/>
    </row>
    <row r="511" spans="2:14" s="142" customFormat="1">
      <c r="B511" s="149" t="s">
        <v>223</v>
      </c>
      <c r="C511" s="149" t="s">
        <v>584</v>
      </c>
      <c r="D511" s="149" t="s">
        <v>524</v>
      </c>
      <c r="E511" s="150" t="s">
        <v>525</v>
      </c>
      <c r="F511" s="151">
        <v>87</v>
      </c>
      <c r="G511" s="151">
        <v>73.08</v>
      </c>
      <c r="H511" s="152"/>
      <c r="I511" s="152" t="s">
        <v>183</v>
      </c>
      <c r="J511" s="149" t="s">
        <v>329</v>
      </c>
      <c r="K511" s="149" t="s">
        <v>185</v>
      </c>
      <c r="N511" s="153"/>
    </row>
    <row r="512" spans="2:14" s="142" customFormat="1">
      <c r="B512" s="149" t="s">
        <v>223</v>
      </c>
      <c r="C512" s="149" t="s">
        <v>584</v>
      </c>
      <c r="D512" s="149" t="s">
        <v>526</v>
      </c>
      <c r="E512" s="150" t="s">
        <v>527</v>
      </c>
      <c r="F512" s="151">
        <v>81</v>
      </c>
      <c r="G512" s="151">
        <v>61.56</v>
      </c>
      <c r="H512" s="152"/>
      <c r="I512" s="152" t="s">
        <v>528</v>
      </c>
      <c r="J512" s="149" t="s">
        <v>226</v>
      </c>
      <c r="K512" s="149" t="s">
        <v>185</v>
      </c>
      <c r="N512" s="153"/>
    </row>
    <row r="513" spans="2:14" s="142" customFormat="1">
      <c r="B513" s="149" t="s">
        <v>223</v>
      </c>
      <c r="C513" s="149" t="s">
        <v>584</v>
      </c>
      <c r="D513" s="149" t="s">
        <v>529</v>
      </c>
      <c r="E513" s="150" t="s">
        <v>530</v>
      </c>
      <c r="F513" s="151">
        <v>81</v>
      </c>
      <c r="G513" s="151">
        <v>61.56</v>
      </c>
      <c r="H513" s="152"/>
      <c r="I513" s="152" t="s">
        <v>528</v>
      </c>
      <c r="J513" s="149" t="s">
        <v>226</v>
      </c>
      <c r="K513" s="149" t="s">
        <v>185</v>
      </c>
      <c r="N513" s="153"/>
    </row>
    <row r="514" spans="2:14" s="142" customFormat="1">
      <c r="B514" s="149" t="s">
        <v>223</v>
      </c>
      <c r="C514" s="149" t="s">
        <v>584</v>
      </c>
      <c r="D514" s="149" t="s">
        <v>531</v>
      </c>
      <c r="E514" s="150" t="s">
        <v>532</v>
      </c>
      <c r="F514" s="151">
        <v>81</v>
      </c>
      <c r="G514" s="151">
        <v>61.56</v>
      </c>
      <c r="H514" s="152"/>
      <c r="I514" s="152" t="s">
        <v>528</v>
      </c>
      <c r="J514" s="149" t="s">
        <v>226</v>
      </c>
      <c r="K514" s="149" t="s">
        <v>185</v>
      </c>
      <c r="N514" s="153"/>
    </row>
    <row r="515" spans="2:14" s="142" customFormat="1">
      <c r="B515" s="149" t="s">
        <v>223</v>
      </c>
      <c r="C515" s="149" t="s">
        <v>584</v>
      </c>
      <c r="D515" s="149" t="s">
        <v>533</v>
      </c>
      <c r="E515" s="150" t="s">
        <v>534</v>
      </c>
      <c r="F515" s="151">
        <v>81</v>
      </c>
      <c r="G515" s="151">
        <v>61.56</v>
      </c>
      <c r="H515" s="152"/>
      <c r="I515" s="152" t="s">
        <v>528</v>
      </c>
      <c r="J515" s="149" t="s">
        <v>226</v>
      </c>
      <c r="K515" s="149" t="s">
        <v>185</v>
      </c>
      <c r="N515" s="153"/>
    </row>
    <row r="516" spans="2:14" s="142" customFormat="1">
      <c r="B516" s="149" t="s">
        <v>223</v>
      </c>
      <c r="C516" s="149" t="s">
        <v>584</v>
      </c>
      <c r="D516" s="149" t="s">
        <v>535</v>
      </c>
      <c r="E516" s="150" t="s">
        <v>536</v>
      </c>
      <c r="F516" s="151">
        <v>81</v>
      </c>
      <c r="G516" s="151">
        <v>61.56</v>
      </c>
      <c r="H516" s="152"/>
      <c r="I516" s="152" t="s">
        <v>528</v>
      </c>
      <c r="J516" s="149" t="s">
        <v>226</v>
      </c>
      <c r="K516" s="149" t="s">
        <v>185</v>
      </c>
      <c r="N516" s="153"/>
    </row>
    <row r="517" spans="2:14" s="142" customFormat="1">
      <c r="B517" s="149" t="s">
        <v>223</v>
      </c>
      <c r="C517" s="149" t="s">
        <v>584</v>
      </c>
      <c r="D517" s="149" t="s">
        <v>537</v>
      </c>
      <c r="E517" s="150" t="s">
        <v>538</v>
      </c>
      <c r="F517" s="151">
        <v>81</v>
      </c>
      <c r="G517" s="151">
        <v>61.56</v>
      </c>
      <c r="H517" s="152"/>
      <c r="I517" s="152" t="s">
        <v>528</v>
      </c>
      <c r="J517" s="149" t="s">
        <v>226</v>
      </c>
      <c r="K517" s="149" t="s">
        <v>185</v>
      </c>
      <c r="N517" s="153"/>
    </row>
    <row r="518" spans="2:14" s="142" customFormat="1">
      <c r="B518" s="149" t="s">
        <v>223</v>
      </c>
      <c r="C518" s="149" t="s">
        <v>584</v>
      </c>
      <c r="D518" s="149" t="s">
        <v>539</v>
      </c>
      <c r="E518" s="150" t="s">
        <v>540</v>
      </c>
      <c r="F518" s="151">
        <v>196</v>
      </c>
      <c r="G518" s="151">
        <v>148.96</v>
      </c>
      <c r="H518" s="152"/>
      <c r="I518" s="152" t="s">
        <v>257</v>
      </c>
      <c r="J518" s="149" t="s">
        <v>226</v>
      </c>
      <c r="K518" s="149" t="s">
        <v>185</v>
      </c>
      <c r="N518" s="153"/>
    </row>
    <row r="519" spans="2:14" s="142" customFormat="1">
      <c r="B519" s="149" t="s">
        <v>223</v>
      </c>
      <c r="C519" s="149" t="s">
        <v>584</v>
      </c>
      <c r="D519" s="149" t="s">
        <v>541</v>
      </c>
      <c r="E519" s="150" t="s">
        <v>542</v>
      </c>
      <c r="F519" s="151">
        <v>196</v>
      </c>
      <c r="G519" s="151">
        <v>148.96</v>
      </c>
      <c r="H519" s="152"/>
      <c r="I519" s="152" t="s">
        <v>257</v>
      </c>
      <c r="J519" s="149" t="s">
        <v>226</v>
      </c>
      <c r="K519" s="149" t="s">
        <v>185</v>
      </c>
      <c r="N519" s="153"/>
    </row>
    <row r="520" spans="2:14" s="142" customFormat="1">
      <c r="B520" s="149" t="s">
        <v>223</v>
      </c>
      <c r="C520" s="149" t="s">
        <v>584</v>
      </c>
      <c r="D520" s="149" t="s">
        <v>543</v>
      </c>
      <c r="E520" s="150" t="s">
        <v>544</v>
      </c>
      <c r="F520" s="151">
        <v>196</v>
      </c>
      <c r="G520" s="151">
        <v>148.96</v>
      </c>
      <c r="H520" s="152"/>
      <c r="I520" s="152" t="s">
        <v>257</v>
      </c>
      <c r="J520" s="149" t="s">
        <v>226</v>
      </c>
      <c r="K520" s="149" t="s">
        <v>185</v>
      </c>
      <c r="N520" s="153"/>
    </row>
    <row r="521" spans="2:14" s="142" customFormat="1">
      <c r="B521" s="149" t="s">
        <v>223</v>
      </c>
      <c r="C521" s="149" t="s">
        <v>584</v>
      </c>
      <c r="D521" s="149" t="s">
        <v>545</v>
      </c>
      <c r="E521" s="150" t="s">
        <v>546</v>
      </c>
      <c r="F521" s="151">
        <v>196</v>
      </c>
      <c r="G521" s="151">
        <v>148.96</v>
      </c>
      <c r="H521" s="152"/>
      <c r="I521" s="152" t="s">
        <v>257</v>
      </c>
      <c r="J521" s="149" t="s">
        <v>226</v>
      </c>
      <c r="K521" s="149" t="s">
        <v>185</v>
      </c>
      <c r="N521" s="153"/>
    </row>
    <row r="522" spans="2:14" s="142" customFormat="1">
      <c r="B522" s="149" t="s">
        <v>223</v>
      </c>
      <c r="C522" s="149" t="s">
        <v>584</v>
      </c>
      <c r="D522" s="149" t="s">
        <v>547</v>
      </c>
      <c r="E522" s="150" t="s">
        <v>548</v>
      </c>
      <c r="F522" s="151">
        <v>196</v>
      </c>
      <c r="G522" s="151">
        <v>148.96</v>
      </c>
      <c r="H522" s="152"/>
      <c r="I522" s="152" t="s">
        <v>257</v>
      </c>
      <c r="J522" s="149" t="s">
        <v>226</v>
      </c>
      <c r="K522" s="149" t="s">
        <v>185</v>
      </c>
      <c r="N522" s="153"/>
    </row>
    <row r="523" spans="2:14" s="142" customFormat="1">
      <c r="B523" s="149" t="s">
        <v>223</v>
      </c>
      <c r="C523" s="149" t="s">
        <v>584</v>
      </c>
      <c r="D523" s="149" t="s">
        <v>549</v>
      </c>
      <c r="E523" s="150" t="s">
        <v>550</v>
      </c>
      <c r="F523" s="151">
        <v>196</v>
      </c>
      <c r="G523" s="151">
        <v>148.96</v>
      </c>
      <c r="H523" s="152"/>
      <c r="I523" s="152" t="s">
        <v>257</v>
      </c>
      <c r="J523" s="149" t="s">
        <v>226</v>
      </c>
      <c r="K523" s="149" t="s">
        <v>185</v>
      </c>
      <c r="N523" s="153"/>
    </row>
    <row r="524" spans="2:14" s="142" customFormat="1">
      <c r="B524" s="149" t="s">
        <v>223</v>
      </c>
      <c r="C524" s="149" t="s">
        <v>584</v>
      </c>
      <c r="D524" s="149" t="s">
        <v>551</v>
      </c>
      <c r="E524" s="150" t="s">
        <v>552</v>
      </c>
      <c r="F524" s="151">
        <v>324</v>
      </c>
      <c r="G524" s="151">
        <v>246.24</v>
      </c>
      <c r="H524" s="152"/>
      <c r="I524" s="152" t="s">
        <v>253</v>
      </c>
      <c r="J524" s="149" t="s">
        <v>226</v>
      </c>
      <c r="K524" s="149" t="s">
        <v>185</v>
      </c>
      <c r="N524" s="153"/>
    </row>
    <row r="525" spans="2:14" s="142" customFormat="1">
      <c r="B525" s="149" t="s">
        <v>223</v>
      </c>
      <c r="C525" s="149" t="s">
        <v>584</v>
      </c>
      <c r="D525" s="149" t="s">
        <v>553</v>
      </c>
      <c r="E525" s="150" t="s">
        <v>554</v>
      </c>
      <c r="F525" s="151">
        <v>324</v>
      </c>
      <c r="G525" s="151">
        <v>246.24</v>
      </c>
      <c r="H525" s="152"/>
      <c r="I525" s="152" t="s">
        <v>253</v>
      </c>
      <c r="J525" s="149" t="s">
        <v>226</v>
      </c>
      <c r="K525" s="149" t="s">
        <v>185</v>
      </c>
      <c r="N525" s="153"/>
    </row>
    <row r="526" spans="2:14" s="142" customFormat="1">
      <c r="B526" s="149" t="s">
        <v>223</v>
      </c>
      <c r="C526" s="149" t="s">
        <v>584</v>
      </c>
      <c r="D526" s="149" t="s">
        <v>555</v>
      </c>
      <c r="E526" s="150" t="s">
        <v>556</v>
      </c>
      <c r="F526" s="151">
        <v>324</v>
      </c>
      <c r="G526" s="151">
        <v>246.24</v>
      </c>
      <c r="H526" s="152"/>
      <c r="I526" s="152" t="s">
        <v>253</v>
      </c>
      <c r="J526" s="149" t="s">
        <v>226</v>
      </c>
      <c r="K526" s="149" t="s">
        <v>185</v>
      </c>
      <c r="N526" s="153"/>
    </row>
    <row r="527" spans="2:14" s="142" customFormat="1">
      <c r="B527" s="149" t="s">
        <v>223</v>
      </c>
      <c r="C527" s="149" t="s">
        <v>584</v>
      </c>
      <c r="D527" s="149" t="s">
        <v>557</v>
      </c>
      <c r="E527" s="150" t="s">
        <v>558</v>
      </c>
      <c r="F527" s="151">
        <v>324</v>
      </c>
      <c r="G527" s="151">
        <v>246.24</v>
      </c>
      <c r="H527" s="152"/>
      <c r="I527" s="152" t="s">
        <v>253</v>
      </c>
      <c r="J527" s="149" t="s">
        <v>226</v>
      </c>
      <c r="K527" s="149" t="s">
        <v>185</v>
      </c>
      <c r="N527" s="153"/>
    </row>
    <row r="528" spans="2:14" s="142" customFormat="1">
      <c r="B528" s="149" t="s">
        <v>223</v>
      </c>
      <c r="C528" s="149" t="s">
        <v>584</v>
      </c>
      <c r="D528" s="149" t="s">
        <v>559</v>
      </c>
      <c r="E528" s="150" t="s">
        <v>560</v>
      </c>
      <c r="F528" s="151">
        <v>324</v>
      </c>
      <c r="G528" s="151">
        <v>246.24</v>
      </c>
      <c r="H528" s="152"/>
      <c r="I528" s="152" t="s">
        <v>253</v>
      </c>
      <c r="J528" s="149" t="s">
        <v>226</v>
      </c>
      <c r="K528" s="149" t="s">
        <v>185</v>
      </c>
      <c r="N528" s="153"/>
    </row>
    <row r="529" spans="2:14" s="142" customFormat="1">
      <c r="B529" s="149" t="s">
        <v>223</v>
      </c>
      <c r="C529" s="149" t="s">
        <v>584</v>
      </c>
      <c r="D529" s="149" t="s">
        <v>561</v>
      </c>
      <c r="E529" s="150" t="s">
        <v>562</v>
      </c>
      <c r="F529" s="151">
        <v>324</v>
      </c>
      <c r="G529" s="151">
        <v>246.24</v>
      </c>
      <c r="H529" s="152"/>
      <c r="I529" s="152" t="s">
        <v>253</v>
      </c>
      <c r="J529" s="149" t="s">
        <v>226</v>
      </c>
      <c r="K529" s="149" t="s">
        <v>185</v>
      </c>
      <c r="N529" s="153"/>
    </row>
    <row r="530" spans="2:14" s="142" customFormat="1">
      <c r="B530" s="149" t="s">
        <v>223</v>
      </c>
      <c r="C530" s="149" t="s">
        <v>584</v>
      </c>
      <c r="D530" s="149" t="s">
        <v>563</v>
      </c>
      <c r="E530" s="150" t="s">
        <v>564</v>
      </c>
      <c r="F530" s="151">
        <v>87</v>
      </c>
      <c r="G530" s="151">
        <v>73.08</v>
      </c>
      <c r="H530" s="152"/>
      <c r="I530" s="152" t="s">
        <v>183</v>
      </c>
      <c r="J530" s="149" t="s">
        <v>329</v>
      </c>
      <c r="K530" s="149" t="s">
        <v>185</v>
      </c>
      <c r="N530" s="153"/>
    </row>
    <row r="531" spans="2:14" s="142" customFormat="1">
      <c r="B531" s="149" t="s">
        <v>223</v>
      </c>
      <c r="C531" s="149" t="s">
        <v>702</v>
      </c>
      <c r="D531" s="149" t="s">
        <v>586</v>
      </c>
      <c r="E531" s="150" t="s">
        <v>701</v>
      </c>
      <c r="F531" s="151">
        <v>1082.9000000000001</v>
      </c>
      <c r="G531" s="151">
        <v>823.00400000000013</v>
      </c>
      <c r="H531" s="152"/>
      <c r="I531" s="152" t="s">
        <v>183</v>
      </c>
      <c r="J531" s="149" t="s">
        <v>254</v>
      </c>
      <c r="K531" s="149" t="s">
        <v>185</v>
      </c>
      <c r="N531" s="153"/>
    </row>
    <row r="532" spans="2:14" s="142" customFormat="1">
      <c r="B532" s="149" t="s">
        <v>223</v>
      </c>
      <c r="C532" s="149" t="s">
        <v>585</v>
      </c>
      <c r="D532" s="149" t="s">
        <v>586</v>
      </c>
      <c r="E532" s="150" t="s">
        <v>587</v>
      </c>
      <c r="F532" s="151">
        <v>155.99</v>
      </c>
      <c r="G532" s="151">
        <v>118.55239999999999</v>
      </c>
      <c r="H532" s="152"/>
      <c r="I532" s="152" t="s">
        <v>183</v>
      </c>
      <c r="J532" s="149" t="s">
        <v>254</v>
      </c>
      <c r="K532" s="149" t="s">
        <v>185</v>
      </c>
      <c r="N532" s="153"/>
    </row>
    <row r="533" spans="2:14" s="142" customFormat="1">
      <c r="B533" s="149" t="s">
        <v>223</v>
      </c>
      <c r="C533" s="149" t="s">
        <v>585</v>
      </c>
      <c r="D533" s="149" t="s">
        <v>588</v>
      </c>
      <c r="E533" s="150" t="s">
        <v>589</v>
      </c>
      <c r="F533" s="151">
        <v>106.99</v>
      </c>
      <c r="G533" s="151">
        <v>81.312399999999997</v>
      </c>
      <c r="H533" s="152"/>
      <c r="I533" s="152" t="s">
        <v>183</v>
      </c>
      <c r="J533" s="149" t="s">
        <v>254</v>
      </c>
      <c r="K533" s="149" t="s">
        <v>185</v>
      </c>
      <c r="N533" s="153"/>
    </row>
    <row r="534" spans="2:14" s="142" customFormat="1">
      <c r="B534" s="149" t="s">
        <v>223</v>
      </c>
      <c r="C534" s="149" t="s">
        <v>585</v>
      </c>
      <c r="D534" s="149" t="s">
        <v>590</v>
      </c>
      <c r="E534" s="150" t="s">
        <v>591</v>
      </c>
      <c r="F534" s="151">
        <v>198.99</v>
      </c>
      <c r="G534" s="151">
        <v>151.23239999999998</v>
      </c>
      <c r="H534" s="152"/>
      <c r="I534" s="152" t="s">
        <v>183</v>
      </c>
      <c r="J534" s="149" t="s">
        <v>254</v>
      </c>
      <c r="K534" s="149" t="s">
        <v>185</v>
      </c>
      <c r="N534" s="153"/>
    </row>
    <row r="535" spans="2:14" s="142" customFormat="1">
      <c r="B535" s="149" t="s">
        <v>223</v>
      </c>
      <c r="C535" s="149" t="s">
        <v>585</v>
      </c>
      <c r="D535" s="149" t="s">
        <v>592</v>
      </c>
      <c r="E535" s="150" t="s">
        <v>593</v>
      </c>
      <c r="F535" s="151">
        <v>155.99</v>
      </c>
      <c r="G535" s="151">
        <v>118.55239999999999</v>
      </c>
      <c r="H535" s="152"/>
      <c r="I535" s="152" t="s">
        <v>183</v>
      </c>
      <c r="J535" s="149" t="s">
        <v>254</v>
      </c>
      <c r="K535" s="149" t="s">
        <v>185</v>
      </c>
      <c r="N535" s="153"/>
    </row>
    <row r="536" spans="2:14" s="142" customFormat="1">
      <c r="B536" s="149" t="s">
        <v>223</v>
      </c>
      <c r="C536" s="149" t="s">
        <v>585</v>
      </c>
      <c r="D536" s="149" t="s">
        <v>594</v>
      </c>
      <c r="E536" s="150" t="s">
        <v>595</v>
      </c>
      <c r="F536" s="151">
        <v>155.99</v>
      </c>
      <c r="G536" s="151">
        <v>118.55239999999999</v>
      </c>
      <c r="H536" s="152"/>
      <c r="I536" s="152" t="s">
        <v>183</v>
      </c>
      <c r="J536" s="149" t="s">
        <v>254</v>
      </c>
      <c r="K536" s="149" t="s">
        <v>185</v>
      </c>
      <c r="N536" s="153"/>
    </row>
    <row r="537" spans="2:14" s="142" customFormat="1">
      <c r="B537" s="149" t="s">
        <v>223</v>
      </c>
      <c r="C537" s="149" t="s">
        <v>585</v>
      </c>
      <c r="D537" s="149" t="s">
        <v>596</v>
      </c>
      <c r="E537" s="150" t="s">
        <v>597</v>
      </c>
      <c r="F537" s="151">
        <v>155.99</v>
      </c>
      <c r="G537" s="151">
        <v>118.55239999999999</v>
      </c>
      <c r="H537" s="152"/>
      <c r="I537" s="152" t="s">
        <v>183</v>
      </c>
      <c r="J537" s="149" t="s">
        <v>254</v>
      </c>
      <c r="K537" s="149" t="s">
        <v>185</v>
      </c>
      <c r="N537" s="153"/>
    </row>
    <row r="538" spans="2:14" s="142" customFormat="1">
      <c r="B538" s="149" t="s">
        <v>223</v>
      </c>
      <c r="C538" s="149" t="s">
        <v>585</v>
      </c>
      <c r="D538" s="149" t="s">
        <v>598</v>
      </c>
      <c r="E538" s="150" t="s">
        <v>599</v>
      </c>
      <c r="F538" s="151">
        <v>155.99</v>
      </c>
      <c r="G538" s="151">
        <v>118.55239999999999</v>
      </c>
      <c r="H538" s="152"/>
      <c r="I538" s="152" t="s">
        <v>183</v>
      </c>
      <c r="J538" s="149" t="s">
        <v>254</v>
      </c>
      <c r="K538" s="149" t="s">
        <v>185</v>
      </c>
      <c r="N538" s="153"/>
    </row>
    <row r="539" spans="2:14" s="142" customFormat="1">
      <c r="B539" s="149" t="s">
        <v>223</v>
      </c>
      <c r="C539" s="149" t="s">
        <v>585</v>
      </c>
      <c r="D539" s="149" t="s">
        <v>600</v>
      </c>
      <c r="E539" s="150" t="s">
        <v>601</v>
      </c>
      <c r="F539" s="151">
        <v>198.99</v>
      </c>
      <c r="G539" s="151">
        <v>151.23239999999998</v>
      </c>
      <c r="H539" s="152"/>
      <c r="I539" s="152" t="s">
        <v>183</v>
      </c>
      <c r="J539" s="149" t="s">
        <v>254</v>
      </c>
      <c r="K539" s="149" t="s">
        <v>185</v>
      </c>
      <c r="N539" s="153"/>
    </row>
    <row r="540" spans="2:14" s="142" customFormat="1">
      <c r="B540" s="149" t="s">
        <v>223</v>
      </c>
      <c r="C540" s="149" t="s">
        <v>585</v>
      </c>
      <c r="D540" s="149" t="s">
        <v>602</v>
      </c>
      <c r="E540" s="150" t="s">
        <v>603</v>
      </c>
      <c r="F540" s="151">
        <v>155.99</v>
      </c>
      <c r="G540" s="151">
        <v>118.55239999999999</v>
      </c>
      <c r="H540" s="152"/>
      <c r="I540" s="152" t="s">
        <v>183</v>
      </c>
      <c r="J540" s="149" t="s">
        <v>254</v>
      </c>
      <c r="K540" s="149" t="s">
        <v>185</v>
      </c>
      <c r="N540" s="153"/>
    </row>
    <row r="541" spans="2:14" s="142" customFormat="1">
      <c r="B541" s="149" t="s">
        <v>223</v>
      </c>
      <c r="C541" s="149" t="s">
        <v>585</v>
      </c>
      <c r="D541" s="149" t="s">
        <v>604</v>
      </c>
      <c r="E541" s="150" t="s">
        <v>605</v>
      </c>
      <c r="F541" s="151">
        <v>65.989999999999995</v>
      </c>
      <c r="G541" s="151">
        <v>50.1524</v>
      </c>
      <c r="H541" s="152"/>
      <c r="I541" s="152" t="s">
        <v>183</v>
      </c>
      <c r="J541" s="149" t="s">
        <v>329</v>
      </c>
      <c r="K541" s="149" t="s">
        <v>185</v>
      </c>
      <c r="N541" s="153"/>
    </row>
    <row r="542" spans="2:14" s="142" customFormat="1">
      <c r="B542" s="149" t="s">
        <v>223</v>
      </c>
      <c r="C542" s="149" t="s">
        <v>585</v>
      </c>
      <c r="D542" s="149" t="s">
        <v>606</v>
      </c>
      <c r="E542" s="150" t="s">
        <v>607</v>
      </c>
      <c r="F542" s="151">
        <v>155.99</v>
      </c>
      <c r="G542" s="151">
        <v>118.55239999999999</v>
      </c>
      <c r="H542" s="152"/>
      <c r="I542" s="152" t="s">
        <v>183</v>
      </c>
      <c r="J542" s="149" t="s">
        <v>254</v>
      </c>
      <c r="K542" s="149" t="s">
        <v>185</v>
      </c>
      <c r="N542" s="153"/>
    </row>
    <row r="543" spans="2:14" s="142" customFormat="1">
      <c r="B543" s="149" t="s">
        <v>223</v>
      </c>
      <c r="C543" s="149" t="s">
        <v>585</v>
      </c>
      <c r="D543" s="149" t="s">
        <v>608</v>
      </c>
      <c r="E543" s="150" t="s">
        <v>609</v>
      </c>
      <c r="F543" s="151">
        <v>23.99</v>
      </c>
      <c r="G543" s="151">
        <v>18.232399999999998</v>
      </c>
      <c r="H543" s="152"/>
      <c r="I543" s="152" t="s">
        <v>183</v>
      </c>
      <c r="J543" s="149" t="s">
        <v>329</v>
      </c>
      <c r="K543" s="149" t="s">
        <v>185</v>
      </c>
      <c r="N543" s="153"/>
    </row>
    <row r="544" spans="2:14" s="142" customFormat="1">
      <c r="B544" s="149" t="s">
        <v>223</v>
      </c>
      <c r="C544" s="149" t="s">
        <v>585</v>
      </c>
      <c r="D544" s="149" t="s">
        <v>610</v>
      </c>
      <c r="E544" s="150" t="s">
        <v>611</v>
      </c>
      <c r="F544" s="151">
        <v>59.99</v>
      </c>
      <c r="G544" s="151">
        <v>45.592400000000005</v>
      </c>
      <c r="H544" s="152"/>
      <c r="I544" s="152" t="s">
        <v>183</v>
      </c>
      <c r="J544" s="149" t="s">
        <v>329</v>
      </c>
      <c r="K544" s="149" t="s">
        <v>185</v>
      </c>
      <c r="N544" s="153"/>
    </row>
    <row r="545" spans="2:14" s="142" customFormat="1">
      <c r="B545" s="149" t="s">
        <v>223</v>
      </c>
      <c r="C545" s="149" t="s">
        <v>585</v>
      </c>
      <c r="D545" s="149" t="s">
        <v>612</v>
      </c>
      <c r="E545" s="150" t="s">
        <v>613</v>
      </c>
      <c r="F545" s="151">
        <v>98.99</v>
      </c>
      <c r="G545" s="151">
        <v>75.232399999999998</v>
      </c>
      <c r="H545" s="152"/>
      <c r="I545" s="152" t="s">
        <v>183</v>
      </c>
      <c r="J545" s="149" t="s">
        <v>329</v>
      </c>
      <c r="K545" s="149" t="s">
        <v>185</v>
      </c>
      <c r="N545" s="153"/>
    </row>
    <row r="546" spans="2:14" s="142" customFormat="1">
      <c r="B546" s="149" t="s">
        <v>223</v>
      </c>
      <c r="C546" s="149" t="s">
        <v>585</v>
      </c>
      <c r="D546" s="149" t="s">
        <v>614</v>
      </c>
      <c r="E546" s="150" t="s">
        <v>615</v>
      </c>
      <c r="F546" s="151">
        <v>98.99</v>
      </c>
      <c r="G546" s="151">
        <v>75.232399999999998</v>
      </c>
      <c r="H546" s="152"/>
      <c r="I546" s="152" t="s">
        <v>183</v>
      </c>
      <c r="J546" s="149" t="s">
        <v>329</v>
      </c>
      <c r="K546" s="149" t="s">
        <v>185</v>
      </c>
      <c r="N546" s="153"/>
    </row>
    <row r="547" spans="2:14" s="142" customFormat="1">
      <c r="B547" s="149" t="s">
        <v>223</v>
      </c>
      <c r="C547" s="149" t="s">
        <v>585</v>
      </c>
      <c r="D547" s="149" t="s">
        <v>616</v>
      </c>
      <c r="E547" s="150" t="s">
        <v>617</v>
      </c>
      <c r="F547" s="151">
        <v>164.99</v>
      </c>
      <c r="G547" s="151">
        <v>125.39240000000001</v>
      </c>
      <c r="H547" s="152"/>
      <c r="I547" s="152" t="s">
        <v>183</v>
      </c>
      <c r="J547" s="149" t="s">
        <v>329</v>
      </c>
      <c r="K547" s="149" t="s">
        <v>185</v>
      </c>
      <c r="N547" s="153"/>
    </row>
    <row r="548" spans="2:14" s="142" customFormat="1">
      <c r="B548" s="149" t="s">
        <v>223</v>
      </c>
      <c r="C548" s="149" t="s">
        <v>585</v>
      </c>
      <c r="D548" s="149" t="s">
        <v>618</v>
      </c>
      <c r="E548" s="150" t="s">
        <v>619</v>
      </c>
      <c r="F548" s="151">
        <v>23.99</v>
      </c>
      <c r="G548" s="151">
        <v>18.232399999999995</v>
      </c>
      <c r="H548" s="152"/>
      <c r="I548" s="152" t="s">
        <v>183</v>
      </c>
      <c r="J548" s="149" t="s">
        <v>329</v>
      </c>
      <c r="K548" s="149" t="s">
        <v>185</v>
      </c>
      <c r="N548" s="153"/>
    </row>
    <row r="549" spans="2:14" s="142" customFormat="1">
      <c r="B549" s="149" t="s">
        <v>223</v>
      </c>
      <c r="C549" s="149" t="s">
        <v>585</v>
      </c>
      <c r="D549" s="149" t="s">
        <v>620</v>
      </c>
      <c r="E549" s="150" t="s">
        <v>621</v>
      </c>
      <c r="F549" s="151">
        <v>51.99</v>
      </c>
      <c r="G549" s="151">
        <v>39.5124</v>
      </c>
      <c r="H549" s="152"/>
      <c r="I549" s="152" t="s">
        <v>183</v>
      </c>
      <c r="J549" s="149" t="s">
        <v>329</v>
      </c>
      <c r="K549" s="149" t="s">
        <v>185</v>
      </c>
      <c r="N549" s="153"/>
    </row>
    <row r="550" spans="2:14" s="142" customFormat="1">
      <c r="B550" s="149" t="s">
        <v>223</v>
      </c>
      <c r="C550" s="149" t="s">
        <v>585</v>
      </c>
      <c r="D550" s="149" t="s">
        <v>622</v>
      </c>
      <c r="E550" s="150" t="s">
        <v>623</v>
      </c>
      <c r="F550" s="151">
        <v>164.99</v>
      </c>
      <c r="G550" s="151">
        <v>125.39240000000001</v>
      </c>
      <c r="H550" s="152"/>
      <c r="I550" s="152" t="s">
        <v>183</v>
      </c>
      <c r="J550" s="149" t="s">
        <v>329</v>
      </c>
      <c r="K550" s="149" t="s">
        <v>185</v>
      </c>
      <c r="N550" s="153"/>
    </row>
    <row r="551" spans="2:14" s="142" customFormat="1">
      <c r="B551" s="149" t="s">
        <v>223</v>
      </c>
      <c r="C551" s="149" t="s">
        <v>585</v>
      </c>
      <c r="D551" s="149" t="s">
        <v>624</v>
      </c>
      <c r="E551" s="150" t="s">
        <v>625</v>
      </c>
      <c r="F551" s="151">
        <v>120.99</v>
      </c>
      <c r="G551" s="151">
        <v>91.952399999999997</v>
      </c>
      <c r="H551" s="152"/>
      <c r="I551" s="152" t="s">
        <v>183</v>
      </c>
      <c r="J551" s="149" t="s">
        <v>329</v>
      </c>
      <c r="K551" s="149" t="s">
        <v>185</v>
      </c>
      <c r="N551" s="153"/>
    </row>
    <row r="552" spans="2:14" s="142" customFormat="1">
      <c r="B552" s="149" t="s">
        <v>223</v>
      </c>
      <c r="C552" s="149" t="s">
        <v>585</v>
      </c>
      <c r="D552" s="149" t="s">
        <v>626</v>
      </c>
      <c r="E552" s="150" t="s">
        <v>627</v>
      </c>
      <c r="F552" s="151">
        <v>24.19</v>
      </c>
      <c r="G552" s="151">
        <v>18.384400000000003</v>
      </c>
      <c r="H552" s="152"/>
      <c r="I552" s="152" t="s">
        <v>183</v>
      </c>
      <c r="J552" s="149" t="s">
        <v>329</v>
      </c>
      <c r="K552" s="149" t="s">
        <v>185</v>
      </c>
      <c r="N552" s="153"/>
    </row>
    <row r="553" spans="2:14" s="142" customFormat="1">
      <c r="B553" s="149" t="s">
        <v>223</v>
      </c>
      <c r="C553" s="149" t="s">
        <v>585</v>
      </c>
      <c r="D553" s="149" t="s">
        <v>628</v>
      </c>
      <c r="E553" s="150" t="s">
        <v>629</v>
      </c>
      <c r="F553" s="151">
        <v>78.989999999999995</v>
      </c>
      <c r="G553" s="151">
        <v>60.032400000000003</v>
      </c>
      <c r="H553" s="152"/>
      <c r="I553" s="152" t="s">
        <v>183</v>
      </c>
      <c r="J553" s="149" t="s">
        <v>329</v>
      </c>
      <c r="K553" s="149" t="s">
        <v>185</v>
      </c>
      <c r="N553" s="153"/>
    </row>
    <row r="554" spans="2:14" s="142" customFormat="1">
      <c r="B554" s="149" t="s">
        <v>223</v>
      </c>
      <c r="C554" s="149" t="s">
        <v>630</v>
      </c>
      <c r="D554" s="149" t="s">
        <v>586</v>
      </c>
      <c r="E554" s="150" t="s">
        <v>587</v>
      </c>
      <c r="F554" s="151">
        <v>155.99</v>
      </c>
      <c r="G554" s="151">
        <v>118.55239999999999</v>
      </c>
      <c r="H554" s="152"/>
      <c r="I554" s="152" t="s">
        <v>183</v>
      </c>
      <c r="J554" s="149" t="s">
        <v>254</v>
      </c>
      <c r="K554" s="149" t="s">
        <v>185</v>
      </c>
      <c r="N554" s="153"/>
    </row>
    <row r="555" spans="2:14" s="142" customFormat="1">
      <c r="B555" s="149" t="s">
        <v>223</v>
      </c>
      <c r="C555" s="149" t="s">
        <v>630</v>
      </c>
      <c r="D555" s="149" t="s">
        <v>588</v>
      </c>
      <c r="E555" s="150" t="s">
        <v>589</v>
      </c>
      <c r="F555" s="151">
        <v>106.99</v>
      </c>
      <c r="G555" s="151">
        <v>81.312399999999997</v>
      </c>
      <c r="H555" s="152"/>
      <c r="I555" s="152" t="s">
        <v>183</v>
      </c>
      <c r="J555" s="149" t="s">
        <v>254</v>
      </c>
      <c r="K555" s="149" t="s">
        <v>185</v>
      </c>
      <c r="N555" s="153"/>
    </row>
    <row r="556" spans="2:14" s="142" customFormat="1">
      <c r="B556" s="149" t="s">
        <v>223</v>
      </c>
      <c r="C556" s="149" t="s">
        <v>630</v>
      </c>
      <c r="D556" s="149" t="s">
        <v>590</v>
      </c>
      <c r="E556" s="150" t="s">
        <v>591</v>
      </c>
      <c r="F556" s="151">
        <v>198.99</v>
      </c>
      <c r="G556" s="151">
        <v>151.23239999999998</v>
      </c>
      <c r="H556" s="152"/>
      <c r="I556" s="152" t="s">
        <v>183</v>
      </c>
      <c r="J556" s="149" t="s">
        <v>254</v>
      </c>
      <c r="K556" s="149" t="s">
        <v>185</v>
      </c>
      <c r="N556" s="153"/>
    </row>
    <row r="557" spans="2:14" s="142" customFormat="1">
      <c r="B557" s="149" t="s">
        <v>223</v>
      </c>
      <c r="C557" s="149" t="s">
        <v>630</v>
      </c>
      <c r="D557" s="149" t="s">
        <v>592</v>
      </c>
      <c r="E557" s="150" t="s">
        <v>593</v>
      </c>
      <c r="F557" s="151">
        <v>155.99</v>
      </c>
      <c r="G557" s="151">
        <v>118.55239999999999</v>
      </c>
      <c r="H557" s="152"/>
      <c r="I557" s="152" t="s">
        <v>183</v>
      </c>
      <c r="J557" s="149" t="s">
        <v>254</v>
      </c>
      <c r="K557" s="149" t="s">
        <v>185</v>
      </c>
      <c r="N557" s="153"/>
    </row>
    <row r="558" spans="2:14" s="142" customFormat="1">
      <c r="B558" s="149" t="s">
        <v>223</v>
      </c>
      <c r="C558" s="149" t="s">
        <v>630</v>
      </c>
      <c r="D558" s="149" t="s">
        <v>594</v>
      </c>
      <c r="E558" s="150" t="s">
        <v>595</v>
      </c>
      <c r="F558" s="151">
        <v>155.99</v>
      </c>
      <c r="G558" s="151">
        <v>118.55239999999999</v>
      </c>
      <c r="H558" s="152"/>
      <c r="I558" s="152" t="s">
        <v>183</v>
      </c>
      <c r="J558" s="149" t="s">
        <v>254</v>
      </c>
      <c r="K558" s="149" t="s">
        <v>185</v>
      </c>
      <c r="N558" s="153"/>
    </row>
    <row r="559" spans="2:14" s="142" customFormat="1">
      <c r="B559" s="149" t="s">
        <v>223</v>
      </c>
      <c r="C559" s="149" t="s">
        <v>630</v>
      </c>
      <c r="D559" s="149" t="s">
        <v>596</v>
      </c>
      <c r="E559" s="150" t="s">
        <v>597</v>
      </c>
      <c r="F559" s="151">
        <v>155.99</v>
      </c>
      <c r="G559" s="151">
        <v>118.55239999999999</v>
      </c>
      <c r="H559" s="152"/>
      <c r="I559" s="152" t="s">
        <v>183</v>
      </c>
      <c r="J559" s="149" t="s">
        <v>254</v>
      </c>
      <c r="K559" s="149" t="s">
        <v>185</v>
      </c>
      <c r="N559" s="153"/>
    </row>
    <row r="560" spans="2:14" s="142" customFormat="1">
      <c r="B560" s="149" t="s">
        <v>223</v>
      </c>
      <c r="C560" s="149" t="s">
        <v>630</v>
      </c>
      <c r="D560" s="149" t="s">
        <v>598</v>
      </c>
      <c r="E560" s="150" t="s">
        <v>599</v>
      </c>
      <c r="F560" s="151">
        <v>155.99</v>
      </c>
      <c r="G560" s="151">
        <v>118.55239999999999</v>
      </c>
      <c r="H560" s="152"/>
      <c r="I560" s="152" t="s">
        <v>183</v>
      </c>
      <c r="J560" s="149" t="s">
        <v>254</v>
      </c>
      <c r="K560" s="149" t="s">
        <v>185</v>
      </c>
      <c r="N560" s="153"/>
    </row>
    <row r="561" spans="2:14" s="142" customFormat="1">
      <c r="B561" s="149" t="s">
        <v>223</v>
      </c>
      <c r="C561" s="149" t="s">
        <v>630</v>
      </c>
      <c r="D561" s="149" t="s">
        <v>600</v>
      </c>
      <c r="E561" s="150" t="s">
        <v>601</v>
      </c>
      <c r="F561" s="151">
        <v>198.99</v>
      </c>
      <c r="G561" s="151">
        <v>151.23239999999998</v>
      </c>
      <c r="H561" s="152"/>
      <c r="I561" s="152" t="s">
        <v>183</v>
      </c>
      <c r="J561" s="149" t="s">
        <v>254</v>
      </c>
      <c r="K561" s="149" t="s">
        <v>185</v>
      </c>
      <c r="N561" s="153"/>
    </row>
    <row r="562" spans="2:14" s="142" customFormat="1">
      <c r="B562" s="149" t="s">
        <v>223</v>
      </c>
      <c r="C562" s="149" t="s">
        <v>630</v>
      </c>
      <c r="D562" s="149" t="s">
        <v>602</v>
      </c>
      <c r="E562" s="150" t="s">
        <v>603</v>
      </c>
      <c r="F562" s="151">
        <v>155.99</v>
      </c>
      <c r="G562" s="151">
        <v>118.55239999999999</v>
      </c>
      <c r="H562" s="152"/>
      <c r="I562" s="152" t="s">
        <v>183</v>
      </c>
      <c r="J562" s="149" t="s">
        <v>254</v>
      </c>
      <c r="K562" s="149" t="s">
        <v>185</v>
      </c>
      <c r="N562" s="153"/>
    </row>
    <row r="563" spans="2:14" s="142" customFormat="1">
      <c r="B563" s="149" t="s">
        <v>223</v>
      </c>
      <c r="C563" s="149" t="s">
        <v>630</v>
      </c>
      <c r="D563" s="149" t="s">
        <v>604</v>
      </c>
      <c r="E563" s="150" t="s">
        <v>605</v>
      </c>
      <c r="F563" s="151">
        <v>65.989999999999995</v>
      </c>
      <c r="G563" s="151">
        <v>50.1524</v>
      </c>
      <c r="H563" s="152"/>
      <c r="I563" s="152" t="s">
        <v>183</v>
      </c>
      <c r="J563" s="149" t="s">
        <v>329</v>
      </c>
      <c r="K563" s="149" t="s">
        <v>185</v>
      </c>
      <c r="N563" s="153"/>
    </row>
    <row r="564" spans="2:14" s="142" customFormat="1">
      <c r="B564" s="149" t="s">
        <v>223</v>
      </c>
      <c r="C564" s="149" t="s">
        <v>630</v>
      </c>
      <c r="D564" s="149" t="s">
        <v>606</v>
      </c>
      <c r="E564" s="150" t="s">
        <v>607</v>
      </c>
      <c r="F564" s="151">
        <v>155.99</v>
      </c>
      <c r="G564" s="151">
        <v>118.55239999999999</v>
      </c>
      <c r="H564" s="152"/>
      <c r="I564" s="152" t="s">
        <v>183</v>
      </c>
      <c r="J564" s="149" t="s">
        <v>254</v>
      </c>
      <c r="K564" s="149" t="s">
        <v>185</v>
      </c>
      <c r="N564" s="153"/>
    </row>
    <row r="565" spans="2:14" s="142" customFormat="1">
      <c r="B565" s="149" t="s">
        <v>223</v>
      </c>
      <c r="C565" s="149" t="s">
        <v>630</v>
      </c>
      <c r="D565" s="149" t="s">
        <v>608</v>
      </c>
      <c r="E565" s="150" t="s">
        <v>609</v>
      </c>
      <c r="F565" s="151">
        <v>23.99</v>
      </c>
      <c r="G565" s="151">
        <v>18.232399999999998</v>
      </c>
      <c r="H565" s="152"/>
      <c r="I565" s="152" t="s">
        <v>183</v>
      </c>
      <c r="J565" s="149" t="s">
        <v>329</v>
      </c>
      <c r="K565" s="149" t="s">
        <v>185</v>
      </c>
      <c r="N565" s="153"/>
    </row>
    <row r="566" spans="2:14" s="142" customFormat="1">
      <c r="B566" s="149" t="s">
        <v>223</v>
      </c>
      <c r="C566" s="149" t="s">
        <v>630</v>
      </c>
      <c r="D566" s="149" t="s">
        <v>610</v>
      </c>
      <c r="E566" s="150" t="s">
        <v>611</v>
      </c>
      <c r="F566" s="151">
        <v>59.99</v>
      </c>
      <c r="G566" s="151">
        <v>45.592400000000005</v>
      </c>
      <c r="H566" s="152"/>
      <c r="I566" s="152" t="s">
        <v>183</v>
      </c>
      <c r="J566" s="149" t="s">
        <v>329</v>
      </c>
      <c r="K566" s="149" t="s">
        <v>185</v>
      </c>
      <c r="N566" s="153"/>
    </row>
    <row r="567" spans="2:14" s="142" customFormat="1">
      <c r="B567" s="149" t="s">
        <v>223</v>
      </c>
      <c r="C567" s="149" t="s">
        <v>630</v>
      </c>
      <c r="D567" s="149" t="s">
        <v>612</v>
      </c>
      <c r="E567" s="150" t="s">
        <v>613</v>
      </c>
      <c r="F567" s="151">
        <v>98.99</v>
      </c>
      <c r="G567" s="151">
        <v>75.232399999999998</v>
      </c>
      <c r="H567" s="152"/>
      <c r="I567" s="152" t="s">
        <v>183</v>
      </c>
      <c r="J567" s="149" t="s">
        <v>329</v>
      </c>
      <c r="K567" s="149" t="s">
        <v>185</v>
      </c>
      <c r="N567" s="153"/>
    </row>
    <row r="568" spans="2:14" s="142" customFormat="1">
      <c r="B568" s="149" t="s">
        <v>223</v>
      </c>
      <c r="C568" s="149" t="s">
        <v>630</v>
      </c>
      <c r="D568" s="149" t="s">
        <v>614</v>
      </c>
      <c r="E568" s="150" t="s">
        <v>615</v>
      </c>
      <c r="F568" s="151">
        <v>98.99</v>
      </c>
      <c r="G568" s="151">
        <v>75.232399999999998</v>
      </c>
      <c r="H568" s="152"/>
      <c r="I568" s="152" t="s">
        <v>183</v>
      </c>
      <c r="J568" s="149" t="s">
        <v>329</v>
      </c>
      <c r="K568" s="149" t="s">
        <v>185</v>
      </c>
      <c r="N568" s="153"/>
    </row>
    <row r="569" spans="2:14" s="142" customFormat="1">
      <c r="B569" s="149" t="s">
        <v>223</v>
      </c>
      <c r="C569" s="149" t="s">
        <v>630</v>
      </c>
      <c r="D569" s="149" t="s">
        <v>616</v>
      </c>
      <c r="E569" s="150" t="s">
        <v>617</v>
      </c>
      <c r="F569" s="151">
        <v>164.99</v>
      </c>
      <c r="G569" s="151">
        <v>125.39240000000001</v>
      </c>
      <c r="H569" s="152"/>
      <c r="I569" s="152" t="s">
        <v>183</v>
      </c>
      <c r="J569" s="149" t="s">
        <v>329</v>
      </c>
      <c r="K569" s="149" t="s">
        <v>185</v>
      </c>
      <c r="N569" s="153"/>
    </row>
    <row r="570" spans="2:14" s="142" customFormat="1">
      <c r="B570" s="149" t="s">
        <v>223</v>
      </c>
      <c r="C570" s="149" t="s">
        <v>630</v>
      </c>
      <c r="D570" s="149" t="s">
        <v>618</v>
      </c>
      <c r="E570" s="150" t="s">
        <v>619</v>
      </c>
      <c r="F570" s="151">
        <v>23.99</v>
      </c>
      <c r="G570" s="151">
        <v>18.232399999999995</v>
      </c>
      <c r="H570" s="152"/>
      <c r="I570" s="152" t="s">
        <v>183</v>
      </c>
      <c r="J570" s="149" t="s">
        <v>329</v>
      </c>
      <c r="K570" s="149" t="s">
        <v>185</v>
      </c>
      <c r="N570" s="153"/>
    </row>
    <row r="571" spans="2:14" s="142" customFormat="1">
      <c r="B571" s="149" t="s">
        <v>223</v>
      </c>
      <c r="C571" s="149" t="s">
        <v>630</v>
      </c>
      <c r="D571" s="149" t="s">
        <v>620</v>
      </c>
      <c r="E571" s="150" t="s">
        <v>621</v>
      </c>
      <c r="F571" s="151">
        <v>51.99</v>
      </c>
      <c r="G571" s="151">
        <v>39.5124</v>
      </c>
      <c r="H571" s="152"/>
      <c r="I571" s="152" t="s">
        <v>183</v>
      </c>
      <c r="J571" s="149" t="s">
        <v>329</v>
      </c>
      <c r="K571" s="149" t="s">
        <v>185</v>
      </c>
      <c r="N571" s="153"/>
    </row>
    <row r="572" spans="2:14" s="142" customFormat="1">
      <c r="B572" s="149" t="s">
        <v>223</v>
      </c>
      <c r="C572" s="149" t="s">
        <v>630</v>
      </c>
      <c r="D572" s="149" t="s">
        <v>622</v>
      </c>
      <c r="E572" s="150" t="s">
        <v>623</v>
      </c>
      <c r="F572" s="151">
        <v>164.99</v>
      </c>
      <c r="G572" s="151">
        <v>125.39240000000001</v>
      </c>
      <c r="H572" s="152"/>
      <c r="I572" s="152" t="s">
        <v>183</v>
      </c>
      <c r="J572" s="149" t="s">
        <v>329</v>
      </c>
      <c r="K572" s="149" t="s">
        <v>185</v>
      </c>
      <c r="N572" s="153"/>
    </row>
    <row r="573" spans="2:14" s="142" customFormat="1">
      <c r="B573" s="149" t="s">
        <v>223</v>
      </c>
      <c r="C573" s="149" t="s">
        <v>630</v>
      </c>
      <c r="D573" s="149" t="s">
        <v>624</v>
      </c>
      <c r="E573" s="150" t="s">
        <v>625</v>
      </c>
      <c r="F573" s="151">
        <v>120.99</v>
      </c>
      <c r="G573" s="151">
        <v>91.952399999999997</v>
      </c>
      <c r="H573" s="152"/>
      <c r="I573" s="152" t="s">
        <v>183</v>
      </c>
      <c r="J573" s="149" t="s">
        <v>329</v>
      </c>
      <c r="K573" s="149" t="s">
        <v>185</v>
      </c>
      <c r="N573" s="153"/>
    </row>
    <row r="574" spans="2:14" s="142" customFormat="1">
      <c r="B574" s="149" t="s">
        <v>223</v>
      </c>
      <c r="C574" s="149" t="s">
        <v>630</v>
      </c>
      <c r="D574" s="149" t="s">
        <v>626</v>
      </c>
      <c r="E574" s="150" t="s">
        <v>627</v>
      </c>
      <c r="F574" s="151">
        <v>24.19</v>
      </c>
      <c r="G574" s="151">
        <v>18.384400000000003</v>
      </c>
      <c r="H574" s="152"/>
      <c r="I574" s="152" t="s">
        <v>183</v>
      </c>
      <c r="J574" s="149" t="s">
        <v>329</v>
      </c>
      <c r="K574" s="149" t="s">
        <v>185</v>
      </c>
      <c r="N574" s="153"/>
    </row>
    <row r="575" spans="2:14" s="142" customFormat="1">
      <c r="B575" s="149" t="s">
        <v>223</v>
      </c>
      <c r="C575" s="149" t="s">
        <v>630</v>
      </c>
      <c r="D575" s="149" t="s">
        <v>628</v>
      </c>
      <c r="E575" s="150" t="s">
        <v>629</v>
      </c>
      <c r="F575" s="151">
        <v>78.989999999999995</v>
      </c>
      <c r="G575" s="151">
        <v>60.032400000000003</v>
      </c>
      <c r="H575" s="152"/>
      <c r="I575" s="152" t="s">
        <v>183</v>
      </c>
      <c r="J575" s="149" t="s">
        <v>329</v>
      </c>
      <c r="K575" s="149" t="s">
        <v>185</v>
      </c>
      <c r="N575" s="153"/>
    </row>
    <row r="576" spans="2:14" s="142" customFormat="1">
      <c r="B576" s="149" t="s">
        <v>223</v>
      </c>
      <c r="C576" s="149" t="s">
        <v>654</v>
      </c>
      <c r="D576" s="149" t="s">
        <v>337</v>
      </c>
      <c r="E576" s="150" t="s">
        <v>338</v>
      </c>
      <c r="F576" s="151">
        <v>76.89</v>
      </c>
      <c r="G576" s="151">
        <v>61.512</v>
      </c>
      <c r="H576" s="152"/>
      <c r="I576" s="152" t="s">
        <v>183</v>
      </c>
      <c r="J576" s="149" t="s">
        <v>329</v>
      </c>
      <c r="K576" s="149" t="s">
        <v>185</v>
      </c>
      <c r="N576" s="153"/>
    </row>
    <row r="577" spans="2:14" s="142" customFormat="1">
      <c r="B577" s="149" t="s">
        <v>223</v>
      </c>
      <c r="C577" s="149" t="s">
        <v>654</v>
      </c>
      <c r="D577" s="149" t="s">
        <v>444</v>
      </c>
      <c r="E577" s="150" t="s">
        <v>445</v>
      </c>
      <c r="F577" s="151">
        <v>41.73</v>
      </c>
      <c r="G577" s="151">
        <v>33.384</v>
      </c>
      <c r="H577" s="152"/>
      <c r="I577" s="152" t="s">
        <v>183</v>
      </c>
      <c r="J577" s="149" t="s">
        <v>329</v>
      </c>
      <c r="K577" s="149" t="s">
        <v>185</v>
      </c>
      <c r="N577" s="153"/>
    </row>
    <row r="578" spans="2:14" s="142" customFormat="1">
      <c r="B578" s="139" t="s">
        <v>223</v>
      </c>
      <c r="C578" s="139" t="s">
        <v>654</v>
      </c>
      <c r="D578" s="139" t="s">
        <v>423</v>
      </c>
      <c r="E578" s="143" t="s">
        <v>424</v>
      </c>
      <c r="F578" s="140">
        <v>173.1</v>
      </c>
      <c r="G578" s="140">
        <v>138.47999999999999</v>
      </c>
      <c r="H578" s="141"/>
      <c r="I578" s="141" t="s">
        <v>183</v>
      </c>
      <c r="J578" s="139" t="s">
        <v>329</v>
      </c>
      <c r="K578" s="139" t="s">
        <v>185</v>
      </c>
      <c r="N578" s="153"/>
    </row>
    <row r="579" spans="2:14" s="142" customFormat="1">
      <c r="B579" s="149" t="s">
        <v>223</v>
      </c>
      <c r="C579" s="149" t="s">
        <v>654</v>
      </c>
      <c r="D579" s="149" t="s">
        <v>345</v>
      </c>
      <c r="E579" s="150" t="s">
        <v>346</v>
      </c>
      <c r="F579" s="151">
        <v>53.7</v>
      </c>
      <c r="G579" s="151">
        <v>42.960000000000008</v>
      </c>
      <c r="H579" s="152"/>
      <c r="I579" s="152" t="s">
        <v>183</v>
      </c>
      <c r="J579" s="149" t="s">
        <v>329</v>
      </c>
      <c r="K579" s="149" t="s">
        <v>185</v>
      </c>
      <c r="N579" s="153"/>
    </row>
    <row r="580" spans="2:14" s="142" customFormat="1">
      <c r="B580" s="149" t="s">
        <v>223</v>
      </c>
      <c r="C580" s="149" t="s">
        <v>654</v>
      </c>
      <c r="D580" s="149" t="s">
        <v>347</v>
      </c>
      <c r="E580" s="150" t="s">
        <v>348</v>
      </c>
      <c r="F580" s="151">
        <v>158.24</v>
      </c>
      <c r="G580" s="151">
        <v>126.59200000000001</v>
      </c>
      <c r="H580" s="152"/>
      <c r="I580" s="152" t="s">
        <v>183</v>
      </c>
      <c r="J580" s="149" t="s">
        <v>329</v>
      </c>
      <c r="K580" s="149" t="s">
        <v>185</v>
      </c>
      <c r="N580" s="153"/>
    </row>
    <row r="581" spans="2:14" s="142" customFormat="1">
      <c r="B581" s="139" t="s">
        <v>223</v>
      </c>
      <c r="C581" s="139" t="s">
        <v>654</v>
      </c>
      <c r="D581" s="139" t="s">
        <v>655</v>
      </c>
      <c r="E581" s="143" t="s">
        <v>656</v>
      </c>
      <c r="F581" s="140">
        <v>600</v>
      </c>
      <c r="G581" s="140">
        <v>480</v>
      </c>
      <c r="H581" s="141"/>
      <c r="I581" s="141" t="s">
        <v>183</v>
      </c>
      <c r="J581" s="139" t="s">
        <v>329</v>
      </c>
      <c r="K581" s="139" t="s">
        <v>185</v>
      </c>
      <c r="N581" s="153"/>
    </row>
    <row r="582" spans="2:14" s="142" customFormat="1">
      <c r="B582" s="139" t="s">
        <v>223</v>
      </c>
      <c r="C582" s="139" t="s">
        <v>654</v>
      </c>
      <c r="D582" s="139" t="s">
        <v>425</v>
      </c>
      <c r="E582" s="143" t="s">
        <v>426</v>
      </c>
      <c r="F582" s="140">
        <v>600</v>
      </c>
      <c r="G582" s="140">
        <v>480</v>
      </c>
      <c r="H582" s="141"/>
      <c r="I582" s="141" t="s">
        <v>183</v>
      </c>
      <c r="J582" s="139" t="s">
        <v>329</v>
      </c>
      <c r="K582" s="139" t="s">
        <v>185</v>
      </c>
      <c r="N582" s="153"/>
    </row>
    <row r="583" spans="2:14" s="142" customFormat="1">
      <c r="B583" s="149" t="s">
        <v>223</v>
      </c>
      <c r="C583" s="149" t="s">
        <v>654</v>
      </c>
      <c r="D583" s="149" t="s">
        <v>353</v>
      </c>
      <c r="E583" s="150" t="s">
        <v>354</v>
      </c>
      <c r="F583" s="151">
        <v>13.14</v>
      </c>
      <c r="G583" s="151">
        <v>10.512</v>
      </c>
      <c r="H583" s="152"/>
      <c r="I583" s="152" t="s">
        <v>183</v>
      </c>
      <c r="J583" s="149" t="s">
        <v>329</v>
      </c>
      <c r="K583" s="149" t="s">
        <v>185</v>
      </c>
      <c r="N583" s="153"/>
    </row>
    <row r="584" spans="2:14" s="142" customFormat="1">
      <c r="B584" s="139" t="s">
        <v>223</v>
      </c>
      <c r="C584" s="139" t="s">
        <v>654</v>
      </c>
      <c r="D584" s="139" t="s">
        <v>427</v>
      </c>
      <c r="E584" s="143" t="s">
        <v>428</v>
      </c>
      <c r="F584" s="140">
        <v>214</v>
      </c>
      <c r="G584" s="140">
        <v>171.20000000000002</v>
      </c>
      <c r="H584" s="141"/>
      <c r="I584" s="141" t="s">
        <v>357</v>
      </c>
      <c r="J584" s="139" t="s">
        <v>254</v>
      </c>
      <c r="K584" s="139" t="s">
        <v>185</v>
      </c>
      <c r="N584" s="153"/>
    </row>
    <row r="585" spans="2:14" s="142" customFormat="1">
      <c r="B585" s="139" t="s">
        <v>223</v>
      </c>
      <c r="C585" s="139" t="s">
        <v>654</v>
      </c>
      <c r="D585" s="139" t="s">
        <v>429</v>
      </c>
      <c r="E585" s="143" t="s">
        <v>430</v>
      </c>
      <c r="F585" s="140">
        <v>247</v>
      </c>
      <c r="G585" s="140">
        <v>197.60000000000002</v>
      </c>
      <c r="H585" s="141"/>
      <c r="I585" s="141" t="s">
        <v>357</v>
      </c>
      <c r="J585" s="139" t="s">
        <v>254</v>
      </c>
      <c r="K585" s="139" t="s">
        <v>185</v>
      </c>
      <c r="N585" s="153"/>
    </row>
    <row r="586" spans="2:14" s="142" customFormat="1">
      <c r="B586" s="139" t="s">
        <v>223</v>
      </c>
      <c r="C586" s="139" t="s">
        <v>654</v>
      </c>
      <c r="D586" s="139" t="s">
        <v>431</v>
      </c>
      <c r="E586" s="143" t="s">
        <v>432</v>
      </c>
      <c r="F586" s="140">
        <v>214</v>
      </c>
      <c r="G586" s="140">
        <v>171.20000000000002</v>
      </c>
      <c r="H586" s="141"/>
      <c r="I586" s="141" t="s">
        <v>357</v>
      </c>
      <c r="J586" s="139" t="s">
        <v>254</v>
      </c>
      <c r="K586" s="139" t="s">
        <v>185</v>
      </c>
      <c r="N586" s="153"/>
    </row>
    <row r="587" spans="2:14" s="142" customFormat="1">
      <c r="B587" s="139" t="s">
        <v>223</v>
      </c>
      <c r="C587" s="139" t="s">
        <v>654</v>
      </c>
      <c r="D587" s="139" t="s">
        <v>433</v>
      </c>
      <c r="E587" s="143" t="s">
        <v>434</v>
      </c>
      <c r="F587" s="140">
        <v>214</v>
      </c>
      <c r="G587" s="140">
        <v>171.20000000000002</v>
      </c>
      <c r="H587" s="141"/>
      <c r="I587" s="141" t="s">
        <v>357</v>
      </c>
      <c r="J587" s="139" t="s">
        <v>254</v>
      </c>
      <c r="K587" s="139" t="s">
        <v>185</v>
      </c>
      <c r="N587" s="153"/>
    </row>
    <row r="588" spans="2:14" s="142" customFormat="1">
      <c r="B588" s="139" t="s">
        <v>223</v>
      </c>
      <c r="C588" s="139" t="s">
        <v>654</v>
      </c>
      <c r="D588" s="139" t="s">
        <v>435</v>
      </c>
      <c r="E588" s="143" t="s">
        <v>436</v>
      </c>
      <c r="F588" s="140">
        <v>214</v>
      </c>
      <c r="G588" s="140">
        <v>171.20000000000002</v>
      </c>
      <c r="H588" s="141"/>
      <c r="I588" s="141" t="s">
        <v>357</v>
      </c>
      <c r="J588" s="139" t="s">
        <v>254</v>
      </c>
      <c r="K588" s="139" t="s">
        <v>185</v>
      </c>
      <c r="N588" s="153"/>
    </row>
    <row r="589" spans="2:14" s="142" customFormat="1">
      <c r="B589" s="139" t="s">
        <v>223</v>
      </c>
      <c r="C589" s="139" t="s">
        <v>654</v>
      </c>
      <c r="D589" s="139" t="s">
        <v>657</v>
      </c>
      <c r="E589" s="143" t="s">
        <v>658</v>
      </c>
      <c r="F589" s="140">
        <v>214</v>
      </c>
      <c r="G589" s="140">
        <v>171.20000000000002</v>
      </c>
      <c r="H589" s="141"/>
      <c r="I589" s="141" t="s">
        <v>357</v>
      </c>
      <c r="J589" s="139" t="s">
        <v>254</v>
      </c>
      <c r="K589" s="139" t="s">
        <v>185</v>
      </c>
      <c r="N589" s="153"/>
    </row>
    <row r="590" spans="2:14" s="142" customFormat="1">
      <c r="B590" s="139" t="s">
        <v>223</v>
      </c>
      <c r="C590" s="139" t="s">
        <v>654</v>
      </c>
      <c r="D590" s="139" t="s">
        <v>659</v>
      </c>
      <c r="E590" s="143" t="s">
        <v>660</v>
      </c>
      <c r="F590" s="140">
        <v>247</v>
      </c>
      <c r="G590" s="140">
        <v>197.60000000000002</v>
      </c>
      <c r="H590" s="141"/>
      <c r="I590" s="141" t="s">
        <v>357</v>
      </c>
      <c r="J590" s="139" t="s">
        <v>254</v>
      </c>
      <c r="K590" s="139" t="s">
        <v>185</v>
      </c>
      <c r="N590" s="153"/>
    </row>
    <row r="591" spans="2:14" s="142" customFormat="1">
      <c r="B591" s="139" t="s">
        <v>223</v>
      </c>
      <c r="C591" s="139" t="s">
        <v>654</v>
      </c>
      <c r="D591" s="139" t="s">
        <v>661</v>
      </c>
      <c r="E591" s="143" t="s">
        <v>662</v>
      </c>
      <c r="F591" s="140">
        <v>214</v>
      </c>
      <c r="G591" s="140">
        <v>171.20000000000002</v>
      </c>
      <c r="H591" s="141"/>
      <c r="I591" s="141" t="s">
        <v>357</v>
      </c>
      <c r="J591" s="139" t="s">
        <v>254</v>
      </c>
      <c r="K591" s="139" t="s">
        <v>185</v>
      </c>
      <c r="N591" s="153"/>
    </row>
    <row r="592" spans="2:14" s="142" customFormat="1">
      <c r="B592" s="139" t="s">
        <v>223</v>
      </c>
      <c r="C592" s="139" t="s">
        <v>654</v>
      </c>
      <c r="D592" s="139" t="s">
        <v>663</v>
      </c>
      <c r="E592" s="143" t="s">
        <v>664</v>
      </c>
      <c r="F592" s="140">
        <v>214</v>
      </c>
      <c r="G592" s="140">
        <v>171.20000000000002</v>
      </c>
      <c r="H592" s="141"/>
      <c r="I592" s="141" t="s">
        <v>357</v>
      </c>
      <c r="J592" s="139" t="s">
        <v>254</v>
      </c>
      <c r="K592" s="139" t="s">
        <v>185</v>
      </c>
      <c r="N592" s="153"/>
    </row>
    <row r="593" spans="2:14" s="142" customFormat="1">
      <c r="B593" s="139" t="s">
        <v>223</v>
      </c>
      <c r="C593" s="139" t="s">
        <v>654</v>
      </c>
      <c r="D593" s="139" t="s">
        <v>665</v>
      </c>
      <c r="E593" s="143" t="s">
        <v>666</v>
      </c>
      <c r="F593" s="140">
        <v>214</v>
      </c>
      <c r="G593" s="140">
        <v>171.20000000000002</v>
      </c>
      <c r="H593" s="141"/>
      <c r="I593" s="141" t="s">
        <v>357</v>
      </c>
      <c r="J593" s="139" t="s">
        <v>254</v>
      </c>
      <c r="K593" s="139" t="s">
        <v>185</v>
      </c>
      <c r="N593" s="153"/>
    </row>
    <row r="594" spans="2:14" s="142" customFormat="1">
      <c r="B594" s="149" t="s">
        <v>223</v>
      </c>
      <c r="C594" s="149" t="s">
        <v>654</v>
      </c>
      <c r="D594" s="149" t="s">
        <v>437</v>
      </c>
      <c r="E594" s="150" t="s">
        <v>438</v>
      </c>
      <c r="F594" s="151">
        <v>63.42</v>
      </c>
      <c r="G594" s="151">
        <v>50.736000000000004</v>
      </c>
      <c r="H594" s="152"/>
      <c r="I594" s="152" t="s">
        <v>183</v>
      </c>
      <c r="J594" s="149" t="s">
        <v>329</v>
      </c>
      <c r="K594" s="149" t="s">
        <v>185</v>
      </c>
      <c r="N594" s="153"/>
    </row>
    <row r="595" spans="2:14" s="142" customFormat="1">
      <c r="B595" s="149" t="s">
        <v>223</v>
      </c>
      <c r="C595" s="149" t="s">
        <v>654</v>
      </c>
      <c r="D595" s="149" t="s">
        <v>382</v>
      </c>
      <c r="E595" s="150" t="s">
        <v>383</v>
      </c>
      <c r="F595" s="151">
        <v>27.2</v>
      </c>
      <c r="G595" s="151">
        <v>21.76</v>
      </c>
      <c r="H595" s="152"/>
      <c r="I595" s="152" t="s">
        <v>183</v>
      </c>
      <c r="J595" s="149" t="s">
        <v>329</v>
      </c>
      <c r="K595" s="149" t="s">
        <v>185</v>
      </c>
      <c r="N595" s="153"/>
    </row>
    <row r="596" spans="2:14" s="142" customFormat="1">
      <c r="B596" s="149" t="s">
        <v>223</v>
      </c>
      <c r="C596" s="149" t="s">
        <v>654</v>
      </c>
      <c r="D596" s="149" t="s">
        <v>386</v>
      </c>
      <c r="E596" s="150" t="s">
        <v>387</v>
      </c>
      <c r="F596" s="151">
        <v>160.28</v>
      </c>
      <c r="G596" s="151">
        <v>128.22400000000002</v>
      </c>
      <c r="H596" s="152"/>
      <c r="I596" s="152" t="s">
        <v>183</v>
      </c>
      <c r="J596" s="149" t="s">
        <v>329</v>
      </c>
      <c r="K596" s="149" t="s">
        <v>185</v>
      </c>
      <c r="N596" s="153"/>
    </row>
    <row r="597" spans="2:14" s="142" customFormat="1">
      <c r="B597" s="149" t="s">
        <v>223</v>
      </c>
      <c r="C597" s="149" t="s">
        <v>654</v>
      </c>
      <c r="D597" s="149" t="s">
        <v>469</v>
      </c>
      <c r="E597" s="150" t="s">
        <v>470</v>
      </c>
      <c r="F597" s="151">
        <v>42.95</v>
      </c>
      <c r="G597" s="151">
        <v>34.360000000000007</v>
      </c>
      <c r="H597" s="152"/>
      <c r="I597" s="152" t="s">
        <v>183</v>
      </c>
      <c r="J597" s="149" t="s">
        <v>329</v>
      </c>
      <c r="K597" s="149" t="s">
        <v>185</v>
      </c>
      <c r="N597" s="153"/>
    </row>
    <row r="598" spans="2:14" s="142" customFormat="1">
      <c r="B598" s="149" t="s">
        <v>223</v>
      </c>
      <c r="C598" s="149" t="s">
        <v>654</v>
      </c>
      <c r="D598" s="149" t="s">
        <v>394</v>
      </c>
      <c r="E598" s="150" t="s">
        <v>395</v>
      </c>
      <c r="F598" s="151">
        <v>28.94</v>
      </c>
      <c r="G598" s="151">
        <v>23.152000000000001</v>
      </c>
      <c r="H598" s="152"/>
      <c r="I598" s="152" t="s">
        <v>357</v>
      </c>
      <c r="J598" s="149" t="s">
        <v>329</v>
      </c>
      <c r="K598" s="149" t="s">
        <v>185</v>
      </c>
      <c r="N598" s="153"/>
    </row>
    <row r="599" spans="2:14" s="142" customFormat="1">
      <c r="B599" s="149" t="s">
        <v>223</v>
      </c>
      <c r="C599" s="149" t="s">
        <v>654</v>
      </c>
      <c r="D599" s="149" t="s">
        <v>396</v>
      </c>
      <c r="E599" s="150" t="s">
        <v>397</v>
      </c>
      <c r="F599" s="151">
        <v>263.5</v>
      </c>
      <c r="G599" s="151">
        <v>210.8</v>
      </c>
      <c r="H599" s="152"/>
      <c r="I599" s="152" t="s">
        <v>183</v>
      </c>
      <c r="J599" s="149" t="s">
        <v>329</v>
      </c>
      <c r="K599" s="149" t="s">
        <v>185</v>
      </c>
      <c r="N599" s="153"/>
    </row>
    <row r="600" spans="2:14" s="142" customFormat="1">
      <c r="B600" s="149" t="s">
        <v>223</v>
      </c>
      <c r="C600" s="149" t="s">
        <v>654</v>
      </c>
      <c r="D600" s="149" t="s">
        <v>398</v>
      </c>
      <c r="E600" s="150" t="s">
        <v>399</v>
      </c>
      <c r="F600" s="151">
        <v>280.5</v>
      </c>
      <c r="G600" s="151">
        <v>224.4</v>
      </c>
      <c r="H600" s="152"/>
      <c r="I600" s="152" t="s">
        <v>183</v>
      </c>
      <c r="J600" s="149" t="s">
        <v>329</v>
      </c>
      <c r="K600" s="149" t="s">
        <v>185</v>
      </c>
      <c r="N600" s="153"/>
    </row>
    <row r="601" spans="2:14" s="142" customFormat="1">
      <c r="B601" s="149" t="s">
        <v>223</v>
      </c>
      <c r="C601" s="149" t="s">
        <v>654</v>
      </c>
      <c r="D601" s="149" t="s">
        <v>400</v>
      </c>
      <c r="E601" s="150" t="s">
        <v>401</v>
      </c>
      <c r="F601" s="151">
        <v>212.5</v>
      </c>
      <c r="G601" s="151">
        <v>170</v>
      </c>
      <c r="H601" s="152"/>
      <c r="I601" s="152" t="s">
        <v>183</v>
      </c>
      <c r="J601" s="149" t="s">
        <v>329</v>
      </c>
      <c r="K601" s="149" t="s">
        <v>185</v>
      </c>
      <c r="N601" s="153"/>
    </row>
    <row r="602" spans="2:14" s="142" customFormat="1">
      <c r="B602" s="149" t="s">
        <v>223</v>
      </c>
      <c r="C602" s="149" t="s">
        <v>654</v>
      </c>
      <c r="D602" s="149" t="s">
        <v>402</v>
      </c>
      <c r="E602" s="150" t="s">
        <v>403</v>
      </c>
      <c r="F602" s="151">
        <v>221</v>
      </c>
      <c r="G602" s="151">
        <v>176.8</v>
      </c>
      <c r="H602" s="152"/>
      <c r="I602" s="152" t="s">
        <v>183</v>
      </c>
      <c r="J602" s="149" t="s">
        <v>329</v>
      </c>
      <c r="K602" s="149" t="s">
        <v>185</v>
      </c>
      <c r="N602" s="153"/>
    </row>
    <row r="603" spans="2:14" s="142" customFormat="1">
      <c r="B603" s="149" t="s">
        <v>223</v>
      </c>
      <c r="C603" s="149" t="s">
        <v>654</v>
      </c>
      <c r="D603" s="149" t="s">
        <v>404</v>
      </c>
      <c r="E603" s="150" t="s">
        <v>405</v>
      </c>
      <c r="F603" s="151">
        <v>229.5</v>
      </c>
      <c r="G603" s="151">
        <v>183.60000000000002</v>
      </c>
      <c r="H603" s="152"/>
      <c r="I603" s="152" t="s">
        <v>183</v>
      </c>
      <c r="J603" s="149" t="s">
        <v>329</v>
      </c>
      <c r="K603" s="149" t="s">
        <v>185</v>
      </c>
      <c r="N603" s="153"/>
    </row>
    <row r="604" spans="2:14" s="142" customFormat="1">
      <c r="B604" s="149" t="s">
        <v>223</v>
      </c>
      <c r="C604" s="149" t="s">
        <v>654</v>
      </c>
      <c r="D604" s="149" t="s">
        <v>406</v>
      </c>
      <c r="E604" s="150" t="s">
        <v>407</v>
      </c>
      <c r="F604" s="151">
        <v>234.6</v>
      </c>
      <c r="G604" s="151">
        <v>187.68</v>
      </c>
      <c r="H604" s="152"/>
      <c r="I604" s="152" t="s">
        <v>183</v>
      </c>
      <c r="J604" s="149" t="s">
        <v>329</v>
      </c>
      <c r="K604" s="149" t="s">
        <v>185</v>
      </c>
      <c r="N604" s="153"/>
    </row>
    <row r="605" spans="2:14" s="142" customFormat="1">
      <c r="B605" s="149" t="s">
        <v>223</v>
      </c>
      <c r="C605" s="149" t="s">
        <v>654</v>
      </c>
      <c r="D605" s="149" t="s">
        <v>408</v>
      </c>
      <c r="E605" s="150" t="s">
        <v>409</v>
      </c>
      <c r="F605" s="151">
        <v>229.5</v>
      </c>
      <c r="G605" s="151">
        <v>183.60000000000002</v>
      </c>
      <c r="H605" s="152"/>
      <c r="I605" s="152" t="s">
        <v>183</v>
      </c>
      <c r="J605" s="149" t="s">
        <v>329</v>
      </c>
      <c r="K605" s="149" t="s">
        <v>185</v>
      </c>
      <c r="N605" s="153"/>
    </row>
    <row r="606" spans="2:14" s="142" customFormat="1">
      <c r="B606" s="149" t="s">
        <v>223</v>
      </c>
      <c r="C606" s="149" t="s">
        <v>654</v>
      </c>
      <c r="D606" s="149" t="s">
        <v>410</v>
      </c>
      <c r="E606" s="150" t="s">
        <v>411</v>
      </c>
      <c r="F606" s="151">
        <v>212.5</v>
      </c>
      <c r="G606" s="151">
        <v>170</v>
      </c>
      <c r="H606" s="152"/>
      <c r="I606" s="152" t="s">
        <v>183</v>
      </c>
      <c r="J606" s="149" t="s">
        <v>329</v>
      </c>
      <c r="K606" s="149" t="s">
        <v>185</v>
      </c>
      <c r="N606" s="153"/>
    </row>
    <row r="607" spans="2:14" s="142" customFormat="1">
      <c r="B607" s="149" t="s">
        <v>223</v>
      </c>
      <c r="C607" s="149" t="s">
        <v>654</v>
      </c>
      <c r="D607" s="149" t="s">
        <v>412</v>
      </c>
      <c r="E607" s="150" t="s">
        <v>413</v>
      </c>
      <c r="F607" s="151">
        <v>238</v>
      </c>
      <c r="G607" s="151">
        <v>190.4</v>
      </c>
      <c r="H607" s="152"/>
      <c r="I607" s="152" t="s">
        <v>183</v>
      </c>
      <c r="J607" s="149" t="s">
        <v>329</v>
      </c>
      <c r="K607" s="149" t="s">
        <v>185</v>
      </c>
      <c r="N607" s="153"/>
    </row>
    <row r="608" spans="2:14" s="142" customFormat="1">
      <c r="B608" s="139" t="s">
        <v>223</v>
      </c>
      <c r="C608" s="139" t="s">
        <v>654</v>
      </c>
      <c r="D608" s="139" t="s">
        <v>414</v>
      </c>
      <c r="E608" s="143" t="s">
        <v>415</v>
      </c>
      <c r="F608" s="140">
        <v>13.9</v>
      </c>
      <c r="G608" s="140">
        <v>11.120000000000001</v>
      </c>
      <c r="H608" s="141"/>
      <c r="I608" s="141" t="s">
        <v>183</v>
      </c>
      <c r="J608" s="139" t="s">
        <v>329</v>
      </c>
      <c r="K608" s="139" t="s">
        <v>185</v>
      </c>
      <c r="N608" s="153"/>
    </row>
  </sheetData>
  <autoFilter ref="B5:K608" xr:uid="{00000000-0001-0000-0500-000000000000}"/>
  <conditionalFormatting sqref="B6:K608">
    <cfRule type="expression" priority="1" stopIfTrue="1">
      <formula>ISBLANK($A6)</formula>
    </cfRule>
    <cfRule type="expression" dxfId="13" priority="2">
      <formula>ISODD($A6)</formula>
    </cfRule>
    <cfRule type="expression" dxfId="12" priority="3">
      <formula>ISEVEN($A6)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B1:O19"/>
  <sheetViews>
    <sheetView showGridLines="0" workbookViewId="0">
      <selection activeCell="G25" sqref="G25"/>
    </sheetView>
  </sheetViews>
  <sheetFormatPr defaultRowHeight="14.4"/>
  <cols>
    <col min="1" max="1" width="2.77734375" customWidth="1"/>
    <col min="2" max="2" width="12.77734375" customWidth="1"/>
    <col min="3" max="3" width="41.5546875" customWidth="1"/>
    <col min="4" max="4" width="13.5546875" bestFit="1" customWidth="1"/>
    <col min="5" max="5" width="14.21875" bestFit="1" customWidth="1"/>
    <col min="6" max="6" width="17.77734375" customWidth="1"/>
    <col min="7" max="7" width="11.5546875" bestFit="1" customWidth="1"/>
    <col min="8" max="10" width="10.44140625" customWidth="1"/>
    <col min="14" max="15" width="13.44140625" bestFit="1" customWidth="1"/>
  </cols>
  <sheetData>
    <row r="1" spans="2:15" ht="37.5" customHeight="1">
      <c r="D1" s="61"/>
      <c r="I1" s="62"/>
      <c r="J1" s="63"/>
      <c r="K1" s="64"/>
      <c r="L1" s="64"/>
    </row>
    <row r="2" spans="2:15" ht="27.6">
      <c r="B2" s="65" t="s">
        <v>651</v>
      </c>
      <c r="D2" s="61"/>
      <c r="I2" s="62"/>
      <c r="J2" s="63"/>
      <c r="K2" s="64"/>
      <c r="L2" s="64"/>
    </row>
    <row r="3" spans="2:15" ht="3" customHeight="1">
      <c r="B3" s="66"/>
      <c r="C3" s="66"/>
      <c r="D3" s="67"/>
      <c r="E3" s="66"/>
      <c r="F3" s="66"/>
      <c r="G3" s="66"/>
      <c r="H3" s="66"/>
      <c r="I3" s="68"/>
      <c r="J3" s="69"/>
      <c r="K3" s="70"/>
      <c r="L3" s="70"/>
      <c r="M3" s="66"/>
      <c r="N3" s="66"/>
      <c r="O3" s="66"/>
    </row>
    <row r="4" spans="2:15">
      <c r="B4" s="71" t="s">
        <v>188</v>
      </c>
      <c r="D4" s="61"/>
      <c r="I4" s="62"/>
      <c r="J4" s="63"/>
      <c r="K4" s="64"/>
      <c r="L4" s="64"/>
    </row>
    <row r="5" spans="2:15" ht="6" customHeight="1">
      <c r="B5" s="72"/>
      <c r="D5" s="61"/>
      <c r="I5" s="62"/>
      <c r="J5" s="63"/>
      <c r="K5" s="64"/>
      <c r="L5" s="64"/>
    </row>
    <row r="6" spans="2:15" ht="10.5" customHeight="1">
      <c r="B6" s="73" t="s">
        <v>189</v>
      </c>
      <c r="D6" s="61"/>
      <c r="I6" s="62"/>
      <c r="J6" s="63"/>
      <c r="K6" s="64"/>
      <c r="L6" s="64"/>
    </row>
    <row r="7" spans="2:15" ht="10.5" customHeight="1">
      <c r="B7" s="74" t="s">
        <v>190</v>
      </c>
      <c r="D7" s="61"/>
      <c r="I7" s="62"/>
      <c r="J7" s="63"/>
      <c r="K7" s="64"/>
      <c r="L7" s="64"/>
    </row>
    <row r="8" spans="2:15" ht="10.5" customHeight="1">
      <c r="B8" s="75"/>
      <c r="D8" s="61"/>
      <c r="I8" s="62"/>
      <c r="J8" s="63"/>
      <c r="K8" s="64"/>
      <c r="L8" s="64"/>
    </row>
    <row r="9" spans="2:15" ht="44.25" customHeight="1">
      <c r="B9" s="76" t="s">
        <v>191</v>
      </c>
      <c r="C9" s="77" t="s">
        <v>175</v>
      </c>
      <c r="D9" s="77" t="s">
        <v>192</v>
      </c>
      <c r="E9" s="76" t="s">
        <v>193</v>
      </c>
      <c r="F9" s="76" t="s">
        <v>194</v>
      </c>
      <c r="G9" s="76" t="s">
        <v>195</v>
      </c>
      <c r="H9" s="76" t="s">
        <v>196</v>
      </c>
      <c r="I9" s="76" t="s">
        <v>197</v>
      </c>
      <c r="J9" s="76" t="s">
        <v>198</v>
      </c>
      <c r="K9" s="76" t="s">
        <v>199</v>
      </c>
      <c r="L9" s="76" t="s">
        <v>200</v>
      </c>
      <c r="M9" s="76" t="s">
        <v>201</v>
      </c>
      <c r="N9" s="76" t="s">
        <v>202</v>
      </c>
      <c r="O9" s="76" t="s">
        <v>203</v>
      </c>
    </row>
    <row r="10" spans="2:15">
      <c r="B10" s="78" t="s">
        <v>213</v>
      </c>
      <c r="C10" s="79" t="s">
        <v>88</v>
      </c>
      <c r="D10" s="80">
        <v>1</v>
      </c>
      <c r="E10" s="81" t="s">
        <v>204</v>
      </c>
      <c r="F10" s="81" t="s">
        <v>205</v>
      </c>
      <c r="G10" s="82">
        <v>98</v>
      </c>
      <c r="H10" s="81" t="s">
        <v>206</v>
      </c>
      <c r="I10" s="83">
        <v>0</v>
      </c>
      <c r="J10" s="83"/>
      <c r="K10" s="84">
        <v>0</v>
      </c>
      <c r="L10" s="84"/>
      <c r="M10" s="81" t="s">
        <v>207</v>
      </c>
      <c r="N10" s="81" t="s">
        <v>208</v>
      </c>
      <c r="O10" s="81" t="s">
        <v>214</v>
      </c>
    </row>
    <row r="11" spans="2:15">
      <c r="B11" s="78" t="s">
        <v>213</v>
      </c>
      <c r="C11" s="79" t="s">
        <v>88</v>
      </c>
      <c r="D11" s="80">
        <v>2</v>
      </c>
      <c r="E11" s="81" t="s">
        <v>209</v>
      </c>
      <c r="F11" s="81" t="s">
        <v>210</v>
      </c>
      <c r="G11" s="82">
        <v>45.58</v>
      </c>
      <c r="H11" s="81" t="s">
        <v>206</v>
      </c>
      <c r="I11" s="83">
        <v>1650</v>
      </c>
      <c r="J11" s="83"/>
      <c r="K11" s="84">
        <v>3.0800000000000001E-2</v>
      </c>
      <c r="L11" s="84"/>
      <c r="M11" s="81" t="s">
        <v>212</v>
      </c>
      <c r="N11" s="81" t="s">
        <v>208</v>
      </c>
      <c r="O11" s="81" t="s">
        <v>214</v>
      </c>
    </row>
    <row r="12" spans="2:15">
      <c r="B12" s="78" t="s">
        <v>215</v>
      </c>
      <c r="C12" s="79" t="s">
        <v>92</v>
      </c>
      <c r="D12" s="80">
        <v>1</v>
      </c>
      <c r="E12" s="81" t="s">
        <v>204</v>
      </c>
      <c r="F12" s="81" t="s">
        <v>205</v>
      </c>
      <c r="G12" s="82">
        <v>792.46</v>
      </c>
      <c r="H12" s="81" t="s">
        <v>206</v>
      </c>
      <c r="I12" s="83">
        <v>0</v>
      </c>
      <c r="J12" s="83"/>
      <c r="K12" s="84">
        <v>0</v>
      </c>
      <c r="L12" s="84"/>
      <c r="M12" s="81" t="s">
        <v>207</v>
      </c>
      <c r="N12" s="81"/>
      <c r="O12" s="81" t="s">
        <v>214</v>
      </c>
    </row>
    <row r="13" spans="2:15">
      <c r="B13" s="78" t="s">
        <v>216</v>
      </c>
      <c r="C13" s="79" t="s">
        <v>93</v>
      </c>
      <c r="D13" s="80">
        <v>1</v>
      </c>
      <c r="E13" s="81" t="s">
        <v>204</v>
      </c>
      <c r="F13" s="81" t="s">
        <v>205</v>
      </c>
      <c r="G13" s="82">
        <v>792.46</v>
      </c>
      <c r="H13" s="81" t="s">
        <v>206</v>
      </c>
      <c r="I13" s="83">
        <v>0</v>
      </c>
      <c r="J13" s="83"/>
      <c r="K13" s="84">
        <v>0</v>
      </c>
      <c r="L13" s="84"/>
      <c r="M13" s="81" t="s">
        <v>207</v>
      </c>
      <c r="N13" s="81"/>
      <c r="O13" s="81" t="s">
        <v>214</v>
      </c>
    </row>
    <row r="14" spans="2:15">
      <c r="B14" s="78" t="s">
        <v>217</v>
      </c>
      <c r="C14" s="79" t="s">
        <v>218</v>
      </c>
      <c r="D14" s="80">
        <v>1</v>
      </c>
      <c r="E14" s="81" t="s">
        <v>204</v>
      </c>
      <c r="F14" s="81" t="s">
        <v>205</v>
      </c>
      <c r="G14" s="82">
        <v>2400</v>
      </c>
      <c r="H14" s="81" t="s">
        <v>206</v>
      </c>
      <c r="I14" s="83">
        <v>0</v>
      </c>
      <c r="J14" s="83"/>
      <c r="K14" s="84">
        <v>0</v>
      </c>
      <c r="L14" s="84"/>
      <c r="M14" s="81" t="s">
        <v>207</v>
      </c>
      <c r="N14" s="81"/>
      <c r="O14" s="81" t="s">
        <v>214</v>
      </c>
    </row>
    <row r="15" spans="2:15">
      <c r="B15" s="78" t="s">
        <v>219</v>
      </c>
      <c r="C15" s="79" t="s">
        <v>96</v>
      </c>
      <c r="D15" s="80">
        <v>1</v>
      </c>
      <c r="E15" s="81" t="s">
        <v>204</v>
      </c>
      <c r="F15" s="81" t="s">
        <v>205</v>
      </c>
      <c r="G15" s="82">
        <v>840.01</v>
      </c>
      <c r="H15" s="81" t="s">
        <v>206</v>
      </c>
      <c r="I15" s="83">
        <v>0</v>
      </c>
      <c r="J15" s="83"/>
      <c r="K15" s="84">
        <v>0</v>
      </c>
      <c r="L15" s="84"/>
      <c r="M15" s="81" t="s">
        <v>207</v>
      </c>
      <c r="N15" s="81"/>
      <c r="O15" s="81" t="s">
        <v>214</v>
      </c>
    </row>
    <row r="16" spans="2:15">
      <c r="B16" s="78" t="s">
        <v>220</v>
      </c>
      <c r="C16" s="79" t="s">
        <v>163</v>
      </c>
      <c r="D16" s="80">
        <v>1</v>
      </c>
      <c r="E16" s="81" t="s">
        <v>209</v>
      </c>
      <c r="F16" s="81" t="s">
        <v>205</v>
      </c>
      <c r="G16" s="82">
        <v>68.900000000000006</v>
      </c>
      <c r="H16" s="81" t="s">
        <v>206</v>
      </c>
      <c r="I16" s="83">
        <v>2600</v>
      </c>
      <c r="J16" s="83" t="s">
        <v>211</v>
      </c>
      <c r="K16" s="84">
        <v>2.6499999999999999E-2</v>
      </c>
      <c r="L16" s="84">
        <v>3.5400000000000001E-2</v>
      </c>
      <c r="M16" s="81" t="s">
        <v>207</v>
      </c>
      <c r="N16" s="81" t="s">
        <v>208</v>
      </c>
      <c r="O16" s="81" t="s">
        <v>214</v>
      </c>
    </row>
    <row r="17" spans="2:15">
      <c r="B17" s="78" t="s">
        <v>221</v>
      </c>
      <c r="C17" s="79" t="s">
        <v>97</v>
      </c>
      <c r="D17" s="80">
        <v>1</v>
      </c>
      <c r="E17" s="81" t="s">
        <v>209</v>
      </c>
      <c r="F17" s="81" t="s">
        <v>205</v>
      </c>
      <c r="G17" s="82">
        <v>68.900000000000006</v>
      </c>
      <c r="H17" s="81" t="s">
        <v>206</v>
      </c>
      <c r="I17" s="83">
        <v>2600</v>
      </c>
      <c r="J17" s="83" t="s">
        <v>211</v>
      </c>
      <c r="K17" s="84">
        <v>2.6499999999999999E-2</v>
      </c>
      <c r="L17" s="84">
        <v>3.5400000000000001E-2</v>
      </c>
      <c r="M17" s="81" t="s">
        <v>207</v>
      </c>
      <c r="N17" s="81" t="s">
        <v>208</v>
      </c>
      <c r="O17" s="81" t="s">
        <v>214</v>
      </c>
    </row>
    <row r="18" spans="2:15">
      <c r="B18" s="78" t="s">
        <v>221</v>
      </c>
      <c r="C18" s="79" t="s">
        <v>97</v>
      </c>
      <c r="D18" s="80">
        <v>2</v>
      </c>
      <c r="E18" s="81" t="s">
        <v>204</v>
      </c>
      <c r="F18" s="81" t="s">
        <v>205</v>
      </c>
      <c r="G18" s="82">
        <v>59</v>
      </c>
      <c r="H18" s="81" t="s">
        <v>206</v>
      </c>
      <c r="I18" s="83">
        <v>0</v>
      </c>
      <c r="J18" s="83"/>
      <c r="K18" s="84">
        <v>0</v>
      </c>
      <c r="L18" s="84"/>
      <c r="M18" s="81" t="s">
        <v>207</v>
      </c>
      <c r="N18" s="81" t="s">
        <v>208</v>
      </c>
      <c r="O18" s="81" t="s">
        <v>214</v>
      </c>
    </row>
    <row r="19" spans="2:15">
      <c r="B19" s="85" t="s">
        <v>222</v>
      </c>
      <c r="C19" s="86" t="s">
        <v>98</v>
      </c>
      <c r="D19" s="87">
        <v>1</v>
      </c>
      <c r="E19" s="88" t="s">
        <v>204</v>
      </c>
      <c r="F19" s="88" t="s">
        <v>205</v>
      </c>
      <c r="G19" s="89">
        <v>840.01</v>
      </c>
      <c r="H19" s="88" t="s">
        <v>206</v>
      </c>
      <c r="I19" s="90">
        <v>0</v>
      </c>
      <c r="J19" s="90"/>
      <c r="K19" s="91">
        <v>0</v>
      </c>
      <c r="L19" s="91"/>
      <c r="M19" s="88" t="s">
        <v>207</v>
      </c>
      <c r="N19" s="88"/>
      <c r="O19" s="81" t="s">
        <v>214</v>
      </c>
    </row>
  </sheetData>
  <autoFilter ref="B9:O19" xr:uid="{00000000-0009-0000-0000-000006000000}"/>
  <conditionalFormatting sqref="B10:N12 B14:N18">
    <cfRule type="expression" dxfId="11" priority="7">
      <formula>$B11=""</formula>
    </cfRule>
    <cfRule type="expression" dxfId="10" priority="8">
      <formula>#REF!=""</formula>
    </cfRule>
  </conditionalFormatting>
  <conditionalFormatting sqref="B10:N19">
    <cfRule type="expression" dxfId="9" priority="10">
      <formula>#REF!=""</formula>
    </cfRule>
  </conditionalFormatting>
  <conditionalFormatting sqref="B13:N13 B19:N19">
    <cfRule type="expression" dxfId="8" priority="12">
      <formula>#REF!=""</formula>
    </cfRule>
    <cfRule type="expression" dxfId="7" priority="14">
      <formula>#REF!=""</formula>
    </cfRule>
  </conditionalFormatting>
  <conditionalFormatting sqref="B9:O9">
    <cfRule type="duplicateValues" dxfId="6" priority="11"/>
  </conditionalFormatting>
  <conditionalFormatting sqref="B10:O19">
    <cfRule type="expression" dxfId="5" priority="1">
      <formula>$B10=""</formula>
    </cfRule>
    <cfRule type="expression" dxfId="4" priority="2">
      <formula>$B10&lt;&gt;""</formula>
    </cfRule>
    <cfRule type="expression" dxfId="3" priority="5">
      <formula>#REF!&lt;&gt;""</formula>
    </cfRule>
  </conditionalFormatting>
  <conditionalFormatting sqref="O10:O19">
    <cfRule type="expression" dxfId="2" priority="3">
      <formula>$B11=""</formula>
    </cfRule>
    <cfRule type="expression" dxfId="1" priority="4">
      <formula>#REF!=""</formula>
    </cfRule>
    <cfRule type="expression" dxfId="0" priority="6">
      <formula>#REF!=""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Updates</vt:lpstr>
      <vt:lpstr>Tariff_MSRP List Price</vt:lpstr>
      <vt:lpstr>MSRP List Price</vt:lpstr>
      <vt:lpstr>Discount from MSRP</vt:lpstr>
      <vt:lpstr>Service-Supplies Pricing</vt:lpstr>
      <vt:lpstr>Lease and Rental Rates</vt:lpstr>
      <vt:lpstr>Consumable Supplies</vt:lpstr>
      <vt:lpstr>Legacy Maintenance</vt:lpstr>
      <vt:lpstr>'MSRP List Price'!Print_Titles</vt:lpstr>
      <vt:lpstr>'Service-Supplies Pricing'!Print_Titles</vt:lpstr>
      <vt:lpstr>'Tariff_MSRP List Price'!Print_Titles</vt:lpstr>
    </vt:vector>
  </TitlesOfParts>
  <Company>Office of Information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Nikki Kalen</dc:creator>
  <cp:lastModifiedBy>Kalen, Nikki</cp:lastModifiedBy>
  <cp:lastPrinted>2018-10-29T17:24:50Z</cp:lastPrinted>
  <dcterms:created xsi:type="dcterms:W3CDTF">2018-08-29T16:18:21Z</dcterms:created>
  <dcterms:modified xsi:type="dcterms:W3CDTF">2026-07-30T21:28:45Z</dcterms:modified>
</cp:coreProperties>
</file>