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Distributor\Point Blank\"/>
    </mc:Choice>
  </mc:AlternateContent>
  <xr:revisionPtr revIDLastSave="0" documentId="8_{A1AC4EFD-817C-439C-A043-0DC734E4C7C9}" xr6:coauthVersionLast="47" xr6:coauthVersionMax="47" xr10:uidLastSave="{00000000-0000-0000-0000-000000000000}"/>
  <bookViews>
    <workbookView xWindow="0" yWindow="0" windowWidth="28800" windowHeight="12105" tabRatio="96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C62" i="1" l="1"/>
</calcChain>
</file>

<file path=xl/sharedStrings.xml><?xml version="1.0" encoding="utf-8"?>
<sst xmlns="http://schemas.openxmlformats.org/spreadsheetml/2006/main" count="9420" uniqueCount="1040">
  <si>
    <t xml:space="preserve">Exhibit C </t>
  </si>
  <si>
    <t>Agents and Distributors by State</t>
  </si>
  <si>
    <t>Contractor:</t>
  </si>
  <si>
    <t>Point Blank Enterprises, Inc.</t>
  </si>
  <si>
    <t>Master Agreement#</t>
  </si>
  <si>
    <t>States</t>
  </si>
  <si>
    <t>Agnets/Distributors (put an "x" if yes)</t>
  </si>
  <si>
    <t>Number of Agents/Distributors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</si>
  <si>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</si>
  <si>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</si>
  <si>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</si>
  <si>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</si>
  <si>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</si>
  <si>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</si>
  <si>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</si>
  <si>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</si>
  <si>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</si>
  <si>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</si>
  <si>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</si>
  <si>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</si>
  <si>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</si>
  <si>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</si>
  <si>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</si>
  <si>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</si>
  <si>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</si>
  <si>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</si>
  <si>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</si>
  <si>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</si>
  <si>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</si>
  <si>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</si>
  <si>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 xml:space="preserve"> 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</si>
  <si>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</si>
  <si>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</si>
  <si>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</si>
  <si>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</si>
  <si>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</si>
  <si>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</si>
  <si>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</si>
  <si>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</si>
  <si>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</si>
  <si>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</si>
  <si>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</si>
  <si>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</si>
  <si>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</si>
  <si>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</si>
  <si>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</si>
  <si>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</si>
  <si>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</si>
  <si>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</si>
  <si>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</si>
  <si>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</si>
  <si>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</si>
  <si>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</si>
  <si>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</si>
  <si>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</si>
  <si>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</si>
  <si>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</si>
  <si>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</si>
  <si>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</si>
  <si>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</si>
  <si>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</si>
  <si>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</si>
  <si>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</si>
  <si>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</si>
  <si>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</si>
  <si>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Manufacturer Identifying Information</t>
  </si>
  <si>
    <t>Manufacturer Name:</t>
  </si>
  <si>
    <t>POINT BLANK ENTERPRISES, INC.</t>
  </si>
  <si>
    <t>Address:</t>
  </si>
  <si>
    <t>2102 SW 2nd Street</t>
  </si>
  <si>
    <t>City:</t>
  </si>
  <si>
    <t>Pompano Beach</t>
  </si>
  <si>
    <t>State:</t>
  </si>
  <si>
    <t>Zip:</t>
  </si>
  <si>
    <t>Primary Contact:</t>
  </si>
  <si>
    <t>Elizabeth Novoa</t>
  </si>
  <si>
    <t>Phone:</t>
  </si>
  <si>
    <t xml:space="preserve">954-630-0900 </t>
  </si>
  <si>
    <t>Email:</t>
  </si>
  <si>
    <t>ContractsManagement@pbearmor.com</t>
  </si>
  <si>
    <t>Website:</t>
  </si>
  <si>
    <t xml:space="preserve">www.pointblankenterprises.com </t>
  </si>
  <si>
    <t xml:space="preserve">FEIN: </t>
  </si>
  <si>
    <t>45-364868</t>
  </si>
  <si>
    <t>Distributor/Agent (ALABAMA)  
Distributor/Agent for measuring/fitting and order placement</t>
  </si>
  <si>
    <t>Company Name:</t>
  </si>
  <si>
    <t>Gulf State Distributors</t>
  </si>
  <si>
    <t>6000 East Shirley Ln</t>
  </si>
  <si>
    <t>Montgomery</t>
  </si>
  <si>
    <t>AL</t>
  </si>
  <si>
    <t xml:space="preserve">Primary Contact: </t>
  </si>
  <si>
    <t>Conrad Naftel</t>
  </si>
  <si>
    <t>800-223-7869</t>
  </si>
  <si>
    <t xml:space="preserve">conrad@gulfstatesdist.com </t>
  </si>
  <si>
    <t xml:space="preserve">www.gulfstatedist.com </t>
  </si>
  <si>
    <t>63-0803427</t>
  </si>
  <si>
    <t>Areas Covered:</t>
  </si>
  <si>
    <t>Galls</t>
  </si>
  <si>
    <t>1340 Russell Cave Road</t>
  </si>
  <si>
    <t>Lexington</t>
  </si>
  <si>
    <t>KY</t>
  </si>
  <si>
    <t>Stephen Hale</t>
  </si>
  <si>
    <t>800-876-4242</t>
  </si>
  <si>
    <t>Hale-Stephen@galls.com</t>
  </si>
  <si>
    <t xml:space="preserve">www.galls.com </t>
  </si>
  <si>
    <t>20-3545989</t>
  </si>
  <si>
    <t>Read's Uniforms Birmingham</t>
  </si>
  <si>
    <t>608  23rd. Street</t>
  </si>
  <si>
    <t>Birmingham</t>
  </si>
  <si>
    <t xml:space="preserve">Al. </t>
  </si>
  <si>
    <t>David George</t>
  </si>
  <si>
    <t>828-412-8950</t>
  </si>
  <si>
    <t>david.george@readsuniroms.net</t>
  </si>
  <si>
    <t>https://shopreadsuniforms.com</t>
  </si>
  <si>
    <t>85-2699502</t>
  </si>
  <si>
    <t xml:space="preserve">AL./TN. </t>
  </si>
  <si>
    <t>Nafeco</t>
  </si>
  <si>
    <t xml:space="preserve">1515 West Moulton Street </t>
  </si>
  <si>
    <t>Decatur</t>
  </si>
  <si>
    <t>Ronald Woodall</t>
  </si>
  <si>
    <t>800-628-6233</t>
  </si>
  <si>
    <t>ronald.woodall@nafeco.com</t>
  </si>
  <si>
    <t xml:space="preserve">www.nafeco.com </t>
  </si>
  <si>
    <t>63-0725655</t>
  </si>
  <si>
    <t>Mac Uniform</t>
  </si>
  <si>
    <t>2208 3rd Ave N</t>
  </si>
  <si>
    <r>
      <t xml:space="preserve"> </t>
    </r>
    <r>
      <rPr>
        <b/>
        <sz val="11"/>
        <color theme="1"/>
        <rFont val="Calibri"/>
        <family val="2"/>
        <scheme val="minor"/>
      </rPr>
      <t>Ed Smith</t>
    </r>
  </si>
  <si>
    <t>205-324-6011</t>
  </si>
  <si>
    <t>edmacsmith@gmail.com</t>
  </si>
  <si>
    <t>63-0904256</t>
  </si>
  <si>
    <t>FEIN:</t>
  </si>
  <si>
    <t>954-630-0900</t>
  </si>
  <si>
    <t>Distributor/Agent (ALASKA)  
Distributor/Agent for measuring/fitting and order placement</t>
  </si>
  <si>
    <t>Alaska Tactical</t>
  </si>
  <si>
    <t>11301 Cobra Street</t>
  </si>
  <si>
    <t>Anchorage</t>
  </si>
  <si>
    <t>AK</t>
  </si>
  <si>
    <t>Steve McDaniel-Owner</t>
  </si>
  <si>
    <t>907-338-3458</t>
  </si>
  <si>
    <t xml:space="preserve">akshooter@gci.net </t>
  </si>
  <si>
    <t xml:space="preserve">www.alaskatactical.com </t>
  </si>
  <si>
    <t>92-171548</t>
  </si>
  <si>
    <t>OR</t>
  </si>
  <si>
    <t>Distributor/Agent (ARIZONA)  
Distributor/Agent for measuring/fitting and order placement</t>
  </si>
  <si>
    <t>Diamondback Police Supply Co, Inc.</t>
  </si>
  <si>
    <t>7030 E. Broadway Blvd</t>
  </si>
  <si>
    <t>Tucson</t>
  </si>
  <si>
    <t>AZ</t>
  </si>
  <si>
    <t>Douglas Mackinlay</t>
  </si>
  <si>
    <t>800-789-2717/520-886-8338</t>
  </si>
  <si>
    <t xml:space="preserve">LESALES@dbackpolice.com </t>
  </si>
  <si>
    <t xml:space="preserve">www.dbackshootingsports.com </t>
  </si>
  <si>
    <t>86-0898180</t>
  </si>
  <si>
    <t>FX Tactical</t>
  </si>
  <si>
    <t>8948 W Cactus Rd</t>
  </si>
  <si>
    <t>Peoria</t>
  </si>
  <si>
    <t>Jeff Gregory</t>
  </si>
  <si>
    <t>623-877-1257</t>
  </si>
  <si>
    <t xml:space="preserve">jgregory@fx-tactical.com </t>
  </si>
  <si>
    <t xml:space="preserve">www.fx-tactical.com </t>
  </si>
  <si>
    <t>45-4387382</t>
  </si>
  <si>
    <t>Municipal Emergency Services</t>
  </si>
  <si>
    <t xml:space="preserve">7 Poverty Road 85H Bennett Square </t>
  </si>
  <si>
    <t>Southbury</t>
  </si>
  <si>
    <t>CT</t>
  </si>
  <si>
    <t>*06488</t>
  </si>
  <si>
    <t>Seth Cosans</t>
  </si>
  <si>
    <t>877-771-5557</t>
  </si>
  <si>
    <t xml:space="preserve">seth.cosans@mesfire.com </t>
  </si>
  <si>
    <t xml:space="preserve">www.mesfire.com </t>
  </si>
  <si>
    <t>65-1051374</t>
  </si>
  <si>
    <t>Skaggs Public Satefy Uniforms</t>
  </si>
  <si>
    <t>2602 W. Baseline Rd. Ste#12</t>
  </si>
  <si>
    <t>Mesa</t>
  </si>
  <si>
    <t>John Pehota</t>
  </si>
  <si>
    <t>(480)831-5199</t>
  </si>
  <si>
    <t xml:space="preserve">john.pehota@skaggscompanies.com </t>
  </si>
  <si>
    <t xml:space="preserve">www.shopskaggs.com </t>
  </si>
  <si>
    <t>84-1410470</t>
  </si>
  <si>
    <t>Distributor/Agent (ARKANSAS)  
Distributor/Agent for measuring/fitting and order placement</t>
  </si>
  <si>
    <t>Teeco Safety, Inc</t>
  </si>
  <si>
    <t>1360 Grimmet Dr</t>
  </si>
  <si>
    <t>Shreveport</t>
  </si>
  <si>
    <t>LA</t>
  </si>
  <si>
    <t>Rafe Jordan</t>
  </si>
  <si>
    <t>800-697-8564</t>
  </si>
  <si>
    <t>rafe@teecosafety.com</t>
  </si>
  <si>
    <t>www.teecosafety.com</t>
  </si>
  <si>
    <t xml:space="preserve"> 72-0743730</t>
  </si>
  <si>
    <t>1340 Russell Cave Rd</t>
  </si>
  <si>
    <t>Frank Cappo</t>
  </si>
  <si>
    <t>859-402-3613</t>
  </si>
  <si>
    <t>cappo-frank@galls.com</t>
  </si>
  <si>
    <t>20-3595989</t>
  </si>
  <si>
    <t>Distributor/Agent (CALIFORNIA)  
Distributor/Agent for measuring/fitting and order placement</t>
  </si>
  <si>
    <t>Federal Eastern International</t>
  </si>
  <si>
    <t>751 Pinellas Bayway, Suite 106</t>
  </si>
  <si>
    <t xml:space="preserve">St Petersburg </t>
  </si>
  <si>
    <t>FL</t>
  </si>
  <si>
    <t>Sally Hayes</t>
  </si>
  <si>
    <t>727-510-7145</t>
  </si>
  <si>
    <t xml:space="preserve">shayes@fedeastintl.com </t>
  </si>
  <si>
    <t xml:space="preserve">www.fedeastintl.com </t>
  </si>
  <si>
    <t>27-1774570</t>
  </si>
  <si>
    <t>San Diego Police Equipment Co, Inc</t>
  </si>
  <si>
    <t xml:space="preserve">8205 Ronson Rd #A </t>
  </si>
  <si>
    <t>San Diego</t>
  </si>
  <si>
    <t>CA</t>
  </si>
  <si>
    <t>Jeremy Staley/Tina Baker</t>
  </si>
  <si>
    <t>(800)367-8989/(858)974-8500</t>
  </si>
  <si>
    <t xml:space="preserve">sales@sandiegopoliceequipment.com </t>
  </si>
  <si>
    <t xml:space="preserve">www.sandiegopoliceequipment.com </t>
  </si>
  <si>
    <t>33-0713803</t>
  </si>
  <si>
    <t>Galls, LLC</t>
  </si>
  <si>
    <t>17600 Fabrica Way</t>
  </si>
  <si>
    <t xml:space="preserve">Cerritos </t>
  </si>
  <si>
    <t>Melissa Castro and Dave House</t>
  </si>
  <si>
    <t>562-307-7354 and 562-522-2313</t>
  </si>
  <si>
    <t>castro-melissa@galls.com and house-david@galls.com</t>
  </si>
  <si>
    <t>Elite Uniforms</t>
  </si>
  <si>
    <t>451 W 18th St.</t>
  </si>
  <si>
    <t>Merced</t>
  </si>
  <si>
    <t>Zaya Davood</t>
  </si>
  <si>
    <t>209-620-0831</t>
  </si>
  <si>
    <t xml:space="preserve">zdavood@eliteuniforms.org </t>
  </si>
  <si>
    <t xml:space="preserve">http://www.eliteuniforms.net </t>
  </si>
  <si>
    <t>46-4973099</t>
  </si>
  <si>
    <t>Black Box Safety, Inc.</t>
  </si>
  <si>
    <t>1899 Gillespie Way</t>
  </si>
  <si>
    <t>El Cajon</t>
  </si>
  <si>
    <t>Griffin Forsyth</t>
  </si>
  <si>
    <t>619-499-7943</t>
  </si>
  <si>
    <t xml:space="preserve">sales@blackboxsafety.com </t>
  </si>
  <si>
    <t xml:space="preserve">www.blackboxsafety.com </t>
  </si>
  <si>
    <t>82-1125133</t>
  </si>
  <si>
    <t>Code 3 Wear - Public Safety Outfitters</t>
  </si>
  <si>
    <t>304 Lincoln Center</t>
  </si>
  <si>
    <t>Stockton</t>
  </si>
  <si>
    <t>Dan Gatto</t>
  </si>
  <si>
    <t>209-910-0063</t>
  </si>
  <si>
    <t>sales@code3wear.com</t>
  </si>
  <si>
    <t>www.code3wear.com</t>
  </si>
  <si>
    <t>47-3205518</t>
  </si>
  <si>
    <t>Distributor/Agent (COLORADO)  
Distributor/Agent for measuring/fitting and order placement</t>
  </si>
  <si>
    <t xml:space="preserve">Galls </t>
  </si>
  <si>
    <t>5120 Osage St Suite 200</t>
  </si>
  <si>
    <t>Denver</t>
  </si>
  <si>
    <t>CO</t>
  </si>
  <si>
    <t>303-455-7000</t>
  </si>
  <si>
    <t>Skaggs</t>
  </si>
  <si>
    <t>707 E. JEFFERSON AVE</t>
  </si>
  <si>
    <t>ENGLEWOOD</t>
  </si>
  <si>
    <t>Ryan Langer</t>
  </si>
  <si>
    <t>801-906-3575</t>
  </si>
  <si>
    <t>Ryan Langer &lt;rlanger@skaggscompanies.com&gt;</t>
  </si>
  <si>
    <t xml:space="preserve">shopskaggs.com  </t>
  </si>
  <si>
    <t>MES/Lawmen Supply Company of NJ, Inc.</t>
  </si>
  <si>
    <t>7150 Airport Hwy</t>
  </si>
  <si>
    <t>Pennsauken</t>
  </si>
  <si>
    <t>Chris Ferrari</t>
  </si>
  <si>
    <t>856-488-4499</t>
  </si>
  <si>
    <t xml:space="preserve">chris.ferrari@lawmensupply.com </t>
  </si>
  <si>
    <t>lawmensupply.com</t>
  </si>
  <si>
    <t xml:space="preserve">WARRIOR KIT </t>
  </si>
  <si>
    <t>1687 W Acomita Dr</t>
  </si>
  <si>
    <t>Pueblo West</t>
  </si>
  <si>
    <t xml:space="preserve">CO </t>
  </si>
  <si>
    <t>John Schaerfl</t>
  </si>
  <si>
    <t>(505) 690-7082</t>
  </si>
  <si>
    <t>john@warriorkit.com</t>
  </si>
  <si>
    <t>www.bluestarpolicesupply.com</t>
  </si>
  <si>
    <t>27-0214473</t>
  </si>
  <si>
    <t>Distributor/Agent (CONNECTICUT)  
Distributor/Agent for measuring/fitting and order placement</t>
  </si>
  <si>
    <t>Joe Clements</t>
  </si>
  <si>
    <t xml:space="preserve">Clements-joe@galls.com </t>
  </si>
  <si>
    <t>Witmer Public Safety Group/Officerstore</t>
  </si>
  <si>
    <t>104 Independence Way</t>
  </si>
  <si>
    <t>Coatesville</t>
  </si>
  <si>
    <t>PA</t>
  </si>
  <si>
    <t>Chris Broomell</t>
  </si>
  <si>
    <t>800-852-6088</t>
  </si>
  <si>
    <t xml:space="preserve">cbroomell@officerstore.com </t>
  </si>
  <si>
    <t xml:space="preserve">officerstore.com </t>
  </si>
  <si>
    <t>23-2383776</t>
  </si>
  <si>
    <t>MES/Lawmen Supply</t>
  </si>
  <si>
    <t xml:space="preserve">12 Turnbury Lane </t>
  </si>
  <si>
    <t>Sandy Hook</t>
  </si>
  <si>
    <t>06001</t>
  </si>
  <si>
    <t>Michael Lauk</t>
  </si>
  <si>
    <t>203-364-0620</t>
  </si>
  <si>
    <t>mike.lauk@lawmensupply.com</t>
  </si>
  <si>
    <t>www.lawmensupply.com</t>
  </si>
  <si>
    <t>22-249-7167</t>
  </si>
  <si>
    <t>Federal Eastern International, LLC</t>
  </si>
  <si>
    <t>1523 Chaffee Road S, Unit 12</t>
  </si>
  <si>
    <t>Jacksonville</t>
  </si>
  <si>
    <t>Fl</t>
  </si>
  <si>
    <t>727-827-2997/ 727-510-7145</t>
  </si>
  <si>
    <t>Guardian Uniform and Supply</t>
  </si>
  <si>
    <t>1801 Page Blvd</t>
  </si>
  <si>
    <t>Springfield</t>
  </si>
  <si>
    <t>MA</t>
  </si>
  <si>
    <t>01151</t>
  </si>
  <si>
    <t>Terry Goodrich</t>
  </si>
  <si>
    <t>413-330-5831</t>
  </si>
  <si>
    <t xml:space="preserve">terry@guardianuniform.com </t>
  </si>
  <si>
    <t xml:space="preserve">www.guardianuniform.com </t>
  </si>
  <si>
    <t>20-2866882</t>
  </si>
  <si>
    <t>Fairfield Uniform Company</t>
  </si>
  <si>
    <t xml:space="preserve">1313 Connecticut Avenue, Building 1-4- </t>
  </si>
  <si>
    <t>Bridgeport</t>
  </si>
  <si>
    <t>06607</t>
  </si>
  <si>
    <t>Todd Gutheil</t>
  </si>
  <si>
    <t>203-335-9941</t>
  </si>
  <si>
    <t xml:space="preserve">todd@fairfielduniform.com </t>
  </si>
  <si>
    <t xml:space="preserve">Fairfielduniform.com </t>
  </si>
  <si>
    <t>061-432482</t>
  </si>
  <si>
    <t>Triple P Enterprises Inc./ Doughboy Uniforms</t>
  </si>
  <si>
    <t>372 Squire Rd.</t>
  </si>
  <si>
    <t>Revere</t>
  </si>
  <si>
    <t>Paul Simonini/ Michael Maffeo</t>
  </si>
  <si>
    <t>781-289-3300/ 781-629-6305</t>
  </si>
  <si>
    <t xml:space="preserve">psimonini@doughboyrevere.com </t>
  </si>
  <si>
    <t>shopdoughboy.com</t>
  </si>
  <si>
    <t xml:space="preserve">mmaffeo@doughboyrevere.com </t>
  </si>
  <si>
    <t>043-433164</t>
  </si>
  <si>
    <t>BLUE TACTICAL</t>
  </si>
  <si>
    <t>109 Apremont Way</t>
  </si>
  <si>
    <t>Westfield</t>
  </si>
  <si>
    <t>01085</t>
  </si>
  <si>
    <t>RYAN DUPONT</t>
  </si>
  <si>
    <t>(413) 315-6344</t>
  </si>
  <si>
    <t xml:space="preserve">SOLUTIONS@blue-tactical.com </t>
  </si>
  <si>
    <t>87-2551204</t>
  </si>
  <si>
    <t>MA,ME,VT,NH,RI,CT</t>
  </si>
  <si>
    <t>Distributor/Agent (DELAWARE)  
Distributor/Agent for measuring/fitting and order placement</t>
  </si>
  <si>
    <t>Lawmen Supply</t>
  </si>
  <si>
    <t>7115 Airport Highway</t>
  </si>
  <si>
    <t>NJ</t>
  </si>
  <si>
    <t>Jay Weston</t>
  </si>
  <si>
    <t>jay.weston@lawmensupply.com</t>
  </si>
  <si>
    <t>David Frye</t>
  </si>
  <si>
    <t>859-800-1114</t>
  </si>
  <si>
    <t>frye-david@galls.com</t>
  </si>
  <si>
    <t>Municipal Emergency Services, Inc.</t>
  </si>
  <si>
    <t>12 Turnberry Lane, 2nd Floor</t>
  </si>
  <si>
    <t>06482</t>
  </si>
  <si>
    <t>Scott Ward</t>
  </si>
  <si>
    <t>443-783-6580</t>
  </si>
  <si>
    <t>scottward@mesfire.com</t>
  </si>
  <si>
    <t>www.mesfire.com</t>
  </si>
  <si>
    <t>Witmer Public Safety Group, Inc.</t>
  </si>
  <si>
    <t>101 Independence Way</t>
  </si>
  <si>
    <t>Isaac Hertzler</t>
  </si>
  <si>
    <t>804-267-3424 x 1604</t>
  </si>
  <si>
    <t>isaac.hertzler@wpsginc.com</t>
  </si>
  <si>
    <t>www.wpsginc.com</t>
  </si>
  <si>
    <t>McDonald Uniform CO.</t>
  </si>
  <si>
    <t>3019 Darnell Rd</t>
  </si>
  <si>
    <t>Philadelphia</t>
  </si>
  <si>
    <t xml:space="preserve">PA </t>
  </si>
  <si>
    <t>Dan McDonald, Brett McDonald, Mark McDonald</t>
  </si>
  <si>
    <t>800-426-3291, 215-673-7211</t>
  </si>
  <si>
    <t xml:space="preserve">mark@uniformspec.com   </t>
  </si>
  <si>
    <t xml:space="preserve">www.uniformspec.com </t>
  </si>
  <si>
    <t>23-2167285</t>
  </si>
  <si>
    <t>PA, NJ, NY, DE, MD, VA, WV, OH, NC, DC</t>
  </si>
  <si>
    <t>Distributor/Agent (FLORIDA)  
Distributor/Agent for measuring/fitting and order placement</t>
  </si>
  <si>
    <t>Galls-Tallahassee</t>
  </si>
  <si>
    <t>8710 Northwest Passage</t>
  </si>
  <si>
    <t>Tallahassee</t>
  </si>
  <si>
    <t>Patrick Sutton</t>
  </si>
  <si>
    <t>859-4337142</t>
  </si>
  <si>
    <t xml:space="preserve">sutton-patrick@galls.com </t>
  </si>
  <si>
    <t>82-4099469</t>
  </si>
  <si>
    <t>3789 62nd Ave</t>
  </si>
  <si>
    <t>North Pinellas Park</t>
  </si>
  <si>
    <t>Jamie Robinson</t>
  </si>
  <si>
    <t>727-521-2135 or 800-719-5871</t>
  </si>
  <si>
    <t xml:space="preserve">jrobinson@mesfire.com </t>
  </si>
  <si>
    <t>SRT Supply</t>
  </si>
  <si>
    <t>2870 Scherer Drive, Suite 300</t>
  </si>
  <si>
    <t>Pat Wood</t>
  </si>
  <si>
    <t>727-526-5451</t>
  </si>
  <si>
    <t>WoodP@srtsupply.com</t>
  </si>
  <si>
    <t xml:space="preserve">www.srtsupply.com </t>
  </si>
  <si>
    <t>59-5265451</t>
  </si>
  <si>
    <t>Distributor/Agent (GEORGIA)  
Distributor/Agent for measuring/fitting and order placement</t>
  </si>
  <si>
    <t>Dana Safety Supply</t>
  </si>
  <si>
    <t>4729 Nelson Brogdon Blvd, Ste. C.</t>
  </si>
  <si>
    <t>Sugar Hill</t>
  </si>
  <si>
    <t>GA</t>
  </si>
  <si>
    <t>Mike White</t>
  </si>
  <si>
    <t>770-362-8068</t>
  </si>
  <si>
    <t>mwhite@danasafetysupply.com</t>
  </si>
  <si>
    <t>www.danasafetysupply.com</t>
  </si>
  <si>
    <t>27-15572226</t>
  </si>
  <si>
    <t>1340 Rusell Cave Rd.</t>
  </si>
  <si>
    <t>Jeff Kidd</t>
  </si>
  <si>
    <t>859-800-1252</t>
  </si>
  <si>
    <t>Kidd-Jeff@galls.com</t>
  </si>
  <si>
    <t>www.galls.com</t>
  </si>
  <si>
    <t>1523 Chaffee Rd S, Unit 12</t>
  </si>
  <si>
    <t>727-827-2997</t>
  </si>
  <si>
    <t>shayes@fedeastintl.com</t>
  </si>
  <si>
    <t>www.fedeastintl.com</t>
  </si>
  <si>
    <t>Patricks Uniforms</t>
  </si>
  <si>
    <t>1452 Dean Forest Rd. Ste A</t>
  </si>
  <si>
    <t>Savannah</t>
  </si>
  <si>
    <t>Alli Avinger</t>
  </si>
  <si>
    <t>912-328-1520</t>
  </si>
  <si>
    <t>Alli@patricksuniform.com</t>
  </si>
  <si>
    <t>www.patricksuniform.com</t>
  </si>
  <si>
    <t>85-0822187</t>
  </si>
  <si>
    <t>Distributor/Agent (GUAM)  
Distributor/Agent for measuring/fitting and order placement</t>
  </si>
  <si>
    <t>Distributor/Agent (HAWAII)  
Distributor/Agent for measuring/fitting and order placement</t>
  </si>
  <si>
    <t>Point Blank Enterprises Inc</t>
  </si>
  <si>
    <t>Pompano</t>
  </si>
  <si>
    <t>Randy Wills</t>
  </si>
  <si>
    <t>719-354-0310</t>
  </si>
  <si>
    <t xml:space="preserve">rwills@pbearmor.com </t>
  </si>
  <si>
    <t>45-3646868</t>
  </si>
  <si>
    <t>Distributor/Agent (IDAHO)  
Distributor/Agent for measuring/fitting and order placement</t>
  </si>
  <si>
    <t>Uniforms2gear</t>
  </si>
  <si>
    <t xml:space="preserve">10525 W Overland </t>
  </si>
  <si>
    <t>Boise</t>
  </si>
  <si>
    <t>ID</t>
  </si>
  <si>
    <t>Tracie Stewart/ Jacinth Stewart</t>
  </si>
  <si>
    <t>208-375-0233</t>
  </si>
  <si>
    <t>tracie@uniforms2gear.com</t>
  </si>
  <si>
    <t>www.uniforms2gear.com</t>
  </si>
  <si>
    <t>81-0814331</t>
  </si>
  <si>
    <t>Galls-Bluementhal Uniforms</t>
  </si>
  <si>
    <t>Kiley Lyons</t>
  </si>
  <si>
    <t>866-673-7643</t>
  </si>
  <si>
    <t xml:space="preserve">lyons-kiley@galls.com </t>
  </si>
  <si>
    <t>Distributor/Agent (ILLINOIS)  
Distributor/Agent for measuring/fitting and order placement</t>
  </si>
  <si>
    <t>Ray O'Herron Company, Inc.</t>
  </si>
  <si>
    <t>3549 North Vermilion St</t>
  </si>
  <si>
    <t>Danville</t>
  </si>
  <si>
    <t>IL</t>
  </si>
  <si>
    <t>Michael O'Herron</t>
  </si>
  <si>
    <t>800-223-2097</t>
  </si>
  <si>
    <t>mike@oherron.com</t>
  </si>
  <si>
    <t>www.oherron.com</t>
  </si>
  <si>
    <t>37-0916018</t>
  </si>
  <si>
    <t>Distributor/Agent (INDIANA)  
Distributor/Agent for measuring/fitting and order placement</t>
  </si>
  <si>
    <t>Brateman's Inc</t>
  </si>
  <si>
    <t>5326 Coldwater Rd.</t>
  </si>
  <si>
    <t>Ft. Wayne</t>
  </si>
  <si>
    <t>IN</t>
  </si>
  <si>
    <t>Paul Brateman</t>
  </si>
  <si>
    <t>260-484-8665</t>
  </si>
  <si>
    <t xml:space="preserve">paulbrateman@msn.com </t>
  </si>
  <si>
    <t>35-1839437-0</t>
  </si>
  <si>
    <t>Star Uniform</t>
  </si>
  <si>
    <t>6075 Melton Rd</t>
  </si>
  <si>
    <t>Portage</t>
  </si>
  <si>
    <t>Sarah Baker</t>
  </si>
  <si>
    <t>219-763-2998</t>
  </si>
  <si>
    <t xml:space="preserve">sbaker@star-uniform.com </t>
  </si>
  <si>
    <t xml:space="preserve">star-uniform.com </t>
  </si>
  <si>
    <t>82-5381536</t>
  </si>
  <si>
    <t>elizabeth.novoa@pbearmorus.com</t>
  </si>
  <si>
    <t>Distributor/Agent (IOWA)  
Distributor/Agent for measuring/fitting and order placement</t>
  </si>
  <si>
    <t>5801 Thornton Ave</t>
  </si>
  <si>
    <t>Des Moines</t>
  </si>
  <si>
    <t>IA</t>
  </si>
  <si>
    <t>Casey Weber</t>
  </si>
  <si>
    <t>402-984-1148</t>
  </si>
  <si>
    <t>weber-casey@galls.com</t>
  </si>
  <si>
    <t>42-0931634</t>
  </si>
  <si>
    <t xml:space="preserve">Great Plains Uniforms </t>
  </si>
  <si>
    <t>4308 S. 89th Street</t>
  </si>
  <si>
    <t xml:space="preserve">Omaha </t>
  </si>
  <si>
    <t>NE</t>
  </si>
  <si>
    <t xml:space="preserve">Gregg Koenig or Scott Adams </t>
  </si>
  <si>
    <t>402-934-4701</t>
  </si>
  <si>
    <t>gregg@greatplainsuniforms.com</t>
  </si>
  <si>
    <t>www.Greatplainsuniforms.com</t>
  </si>
  <si>
    <t>94-343-9752</t>
  </si>
  <si>
    <t>CCG Safety Gear</t>
  </si>
  <si>
    <t>15954 S. Mur-Len Rd. #293</t>
  </si>
  <si>
    <t>Olathe</t>
  </si>
  <si>
    <t>KS</t>
  </si>
  <si>
    <t>Mike Garner</t>
  </si>
  <si>
    <t>913-522-5865</t>
  </si>
  <si>
    <t>mike@ccgsafetygear.com</t>
  </si>
  <si>
    <t>www.ccgsafetygear.com</t>
  </si>
  <si>
    <t>87-4774891</t>
  </si>
  <si>
    <t>Godfrey's Indoor Shooting &amp; Archery Ranges, LLC</t>
  </si>
  <si>
    <t>920 N Washington St</t>
  </si>
  <si>
    <t>Junction City</t>
  </si>
  <si>
    <t>Todd Godfrey</t>
  </si>
  <si>
    <t>(785) 238-0094</t>
  </si>
  <si>
    <t xml:space="preserve">travis@godfreysranges.com </t>
  </si>
  <si>
    <t>27-1842263</t>
  </si>
  <si>
    <t>Distributor/Agent (KANSAS)  
Distributor/Agent for measuring/fitting and order placement</t>
  </si>
  <si>
    <t>Southern Uniform and Equipment</t>
  </si>
  <si>
    <t xml:space="preserve">2030 West Fairview Ave. </t>
  </si>
  <si>
    <t>Carthage</t>
  </si>
  <si>
    <t>MO</t>
  </si>
  <si>
    <t>Jim McClellan</t>
  </si>
  <si>
    <t>(800)493-2684</t>
  </si>
  <si>
    <t xml:space="preserve">jim@southernuniform.com </t>
  </si>
  <si>
    <t xml:space="preserve">http://southernuniform.com </t>
  </si>
  <si>
    <t>43-1885607</t>
  </si>
  <si>
    <t xml:space="preserve">Kansas </t>
  </si>
  <si>
    <t>ABM Supply, LLC</t>
  </si>
  <si>
    <t>8413 Lakeview Ave.</t>
  </si>
  <si>
    <t>Lenexa</t>
  </si>
  <si>
    <t>Frank Papish</t>
  </si>
  <si>
    <t>913-284-9342</t>
  </si>
  <si>
    <t>frank.papish@abmsupplykc.com</t>
  </si>
  <si>
    <t>www.abmsupplykc.com</t>
  </si>
  <si>
    <t>46-3808461</t>
  </si>
  <si>
    <t>920 N Washignton St.</t>
  </si>
  <si>
    <t>Travis Godfrey</t>
  </si>
  <si>
    <t>785-238-0094</t>
  </si>
  <si>
    <t xml:space="preserve">www.godfreystactical.com </t>
  </si>
  <si>
    <t>Jeff Peterson</t>
  </si>
  <si>
    <t xml:space="preserve">peterson-jeff@galls.com </t>
  </si>
  <si>
    <t>Distributor/Agent (KENTUCKY)  
Distributor/Agent for measuring/fitting and order placement</t>
  </si>
  <si>
    <t xml:space="preserve">www.oherron.com </t>
  </si>
  <si>
    <t>Distributor/Agent (LOUISIANA)  
Distributor/Agent for measuring/fitting and order placement</t>
  </si>
  <si>
    <t xml:space="preserve">1340 Russell Cave Rd. </t>
  </si>
  <si>
    <t>Ky</t>
  </si>
  <si>
    <t>59-402-3613</t>
  </si>
  <si>
    <t>American Police Equipment, Inc.</t>
  </si>
  <si>
    <t>9015 Airline Highway</t>
  </si>
  <si>
    <t>New Orleans</t>
  </si>
  <si>
    <t>Tony Pumilia or Charles Hewlett</t>
  </si>
  <si>
    <t>504-482-6390</t>
  </si>
  <si>
    <t>charlie@apeinc.us/ tony@apeinc.us</t>
  </si>
  <si>
    <t>www.ape911.com</t>
  </si>
  <si>
    <t>72-1079990</t>
  </si>
  <si>
    <t>Teeco Safety, Inc.</t>
  </si>
  <si>
    <t>1360 Grimmett Drive</t>
  </si>
  <si>
    <t>318-424-5176</t>
  </si>
  <si>
    <t>72-0743730</t>
  </si>
  <si>
    <t>Tom Meagher Inc., dba Guidrys Uniforms</t>
  </si>
  <si>
    <t>3909-A Moss Street</t>
  </si>
  <si>
    <t>Lafayette</t>
  </si>
  <si>
    <t>Eddie Meagher</t>
  </si>
  <si>
    <t>337-234-1363</t>
  </si>
  <si>
    <t>eddie@guidrysuniforms.com</t>
  </si>
  <si>
    <t>www.guidrysuniforms.com</t>
  </si>
  <si>
    <t>72-0896516</t>
  </si>
  <si>
    <t>Distributor/Agent (MAINE)  
Distributor/Agent for measuring/fitting and order placement</t>
  </si>
  <si>
    <t xml:space="preserve">www.blue-tactical.com </t>
  </si>
  <si>
    <t>Distributor/Agent (MARYLAND)  
Distributor/Agent for measuring/fitting and order placement</t>
  </si>
  <si>
    <t>Distributor/Agent (MASSACHUSETTS)  
Distributor/Agent for measuring/fitting and order placement</t>
  </si>
  <si>
    <t>SOLUTIONS@blue-tactical.com</t>
  </si>
  <si>
    <t xml:space="preserve">https://blue-tactical.com </t>
  </si>
  <si>
    <t>RI, CT, NH, VT, ME, MA</t>
  </si>
  <si>
    <t>Distributor/Agent (MICHIGAN)  
Distributor/Agent for measuring/fitting and order placement</t>
  </si>
  <si>
    <t>Distributor/Agent (MiNNESOTA)  
Distributor/Agent for measuring/fitting and order placement</t>
  </si>
  <si>
    <t>P &amp; A</t>
  </si>
  <si>
    <t>500 Industrial Drive, SW</t>
  </si>
  <si>
    <t>Willmar</t>
  </si>
  <si>
    <t>MN</t>
  </si>
  <si>
    <t>Howie Peart</t>
  </si>
  <si>
    <t xml:space="preserve">320-235-1137 </t>
  </si>
  <si>
    <t xml:space="preserve">howardpeart@peartassociates.com </t>
  </si>
  <si>
    <t>N/A</t>
  </si>
  <si>
    <t>84-2497083</t>
  </si>
  <si>
    <t>Distributor/Agent (MINNESOTA)  
Distributor/Agent for measuring/fitting and order placement</t>
  </si>
  <si>
    <t>Ray O'Herron</t>
  </si>
  <si>
    <t>3549 N Vermilion St</t>
  </si>
  <si>
    <t xml:space="preserve">Michael O’Herron </t>
  </si>
  <si>
    <t>1-800-223-2097</t>
  </si>
  <si>
    <t>Justin Ryan</t>
  </si>
  <si>
    <t>859-266-7227</t>
  </si>
  <si>
    <t xml:space="preserve">ryan-justin@galls.com </t>
  </si>
  <si>
    <t>7 Poverty Road 85H Bennett Square</t>
  </si>
  <si>
    <t xml:space="preserve">Alpha  Training &amp; Tactics </t>
  </si>
  <si>
    <t>15247 61st Street NE</t>
  </si>
  <si>
    <t xml:space="preserve">Spicer </t>
  </si>
  <si>
    <t>Steven Marquardt</t>
  </si>
  <si>
    <t>320-894-3385</t>
  </si>
  <si>
    <t xml:space="preserve">aphatrainingandtactics@gmail.com </t>
  </si>
  <si>
    <t xml:space="preserve">www.alphatrainingandtactics.com  </t>
  </si>
  <si>
    <t>45-5072806</t>
  </si>
  <si>
    <t>MN, SD, ND</t>
  </si>
  <si>
    <t xml:space="preserve">Advantage Police Supply </t>
  </si>
  <si>
    <t>578 Wickland Way</t>
  </si>
  <si>
    <t>Colgate</t>
  </si>
  <si>
    <t>WI</t>
  </si>
  <si>
    <t>John Lappley</t>
  </si>
  <si>
    <t>262-442-0768</t>
  </si>
  <si>
    <t>Lappleyaps@yahoo.com</t>
  </si>
  <si>
    <t xml:space="preserve">www.advantagepolicesupply.com </t>
  </si>
  <si>
    <t>75-3144965</t>
  </si>
  <si>
    <t>Champs 35 LLC dba: Frontline Gear</t>
  </si>
  <si>
    <t>4600 17th Ave S Ste B</t>
  </si>
  <si>
    <t>Fargo</t>
  </si>
  <si>
    <t>ND</t>
  </si>
  <si>
    <t>Kelly Weible</t>
  </si>
  <si>
    <t>(701) 297-7705 ext 4902</t>
  </si>
  <si>
    <t>kelly@beeseengear.com</t>
  </si>
  <si>
    <t>https://frontlinegear.com</t>
  </si>
  <si>
    <t>47-4577909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</si>
  <si>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</si>
  <si>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</si>
  <si>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</si>
  <si>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Leon Uniform Company</t>
  </si>
  <si>
    <t>142 Hanley Industrial Ct.</t>
  </si>
  <si>
    <t>St. Louis</t>
  </si>
  <si>
    <t>Matt Seidler</t>
  </si>
  <si>
    <t>314-330-7403</t>
  </si>
  <si>
    <t>mattseidler@leonuniform.com</t>
  </si>
  <si>
    <t xml:space="preserve">www.leonuniform.com </t>
  </si>
  <si>
    <t>43-0632967</t>
  </si>
  <si>
    <t>Distributor/Agent (MISSOURI)  
Distributor/Agent for measuring/fitting and order placement</t>
  </si>
  <si>
    <t>Southern Uniform &amp; Equipment</t>
  </si>
  <si>
    <t>2030 W. Fairview Ave.</t>
  </si>
  <si>
    <t>jim@southernuniform.com</t>
  </si>
  <si>
    <t>http://southernuniform.com</t>
  </si>
  <si>
    <t>207 Armour Rd</t>
  </si>
  <si>
    <t>N Kansas City</t>
  </si>
  <si>
    <t>MI</t>
  </si>
  <si>
    <t>Tery Jones</t>
  </si>
  <si>
    <t>816-363-6700</t>
  </si>
  <si>
    <t xml:space="preserve">jones-terry@galls.com </t>
  </si>
  <si>
    <t>Distributor/Agent (MONTANA)  
Distributor/Agent for measuring/fitting and order placement</t>
  </si>
  <si>
    <t>A to Z Supply</t>
  </si>
  <si>
    <t>1097 Eastside Highway</t>
  </si>
  <si>
    <t>Corvallis</t>
  </si>
  <si>
    <t>MT</t>
  </si>
  <si>
    <t>Ed Smith</t>
  </si>
  <si>
    <t>406-777-1988</t>
  </si>
  <si>
    <t xml:space="preserve">esmith@a2zgovsupply.com </t>
  </si>
  <si>
    <t xml:space="preserve">www.atozsupply.com </t>
  </si>
  <si>
    <t>90-0584782</t>
  </si>
  <si>
    <t>MES Life Safety (aka Municipal Emergency Services/Lawmen's)</t>
  </si>
  <si>
    <t>3924 E. Trent Ave.</t>
  </si>
  <si>
    <t>Spokane</t>
  </si>
  <si>
    <t>WA</t>
  </si>
  <si>
    <t>Josh Varner</t>
  </si>
  <si>
    <t>619-806-8009</t>
  </si>
  <si>
    <t>meslifesafety.com</t>
  </si>
  <si>
    <t>Dave House</t>
  </si>
  <si>
    <t>House-dave@galls.com</t>
  </si>
  <si>
    <t>Uniforms2Gear, Inc.</t>
  </si>
  <si>
    <t>1015 Jones St.</t>
  </si>
  <si>
    <t>Idaho Falls</t>
  </si>
  <si>
    <t>Jabez Stewart</t>
  </si>
  <si>
    <t>208-542-1608</t>
  </si>
  <si>
    <t>jabez@uniforms2gear.com</t>
  </si>
  <si>
    <t>82-0532004</t>
  </si>
  <si>
    <t>Distributor/Agent (NEBRASKA)  
Distributor/Agent for measuring/fitting and order placement</t>
  </si>
  <si>
    <t>3105 Leavenworth Street</t>
  </si>
  <si>
    <t>Omaha</t>
  </si>
  <si>
    <t xml:space="preserve">Casey Weber </t>
  </si>
  <si>
    <t>402-984-1148   Ext.1645</t>
  </si>
  <si>
    <t xml:space="preserve">gregg@greatplainsuniforms.com </t>
  </si>
  <si>
    <t xml:space="preserve">www.Greatplainsuniforms.com </t>
  </si>
  <si>
    <t>Godfrey's Indoor Shooting and Archery Ranges, LLC</t>
  </si>
  <si>
    <t>920 N Washington Street</t>
  </si>
  <si>
    <t>Distributor/Agent (NEVADA)  
Distributor/Agent for measuring/fitting and order placement</t>
  </si>
  <si>
    <t>American Shooters, Inc.</t>
  </si>
  <si>
    <t>3440 W. Arville Street</t>
  </si>
  <si>
    <t>Las Vegas</t>
  </si>
  <si>
    <t>NV</t>
  </si>
  <si>
    <t>Ken Horn Jr.</t>
  </si>
  <si>
    <t>702-719-5000</t>
  </si>
  <si>
    <t xml:space="preserve">ken@americanshooters.com </t>
  </si>
  <si>
    <t xml:space="preserve">www.americanshooters.com </t>
  </si>
  <si>
    <t>26-2674266</t>
  </si>
  <si>
    <t>Vegas Body Armor Services</t>
  </si>
  <si>
    <t>1910 Towering Pines St</t>
  </si>
  <si>
    <t xml:space="preserve">Las Vegas </t>
  </si>
  <si>
    <t>John Velasquez</t>
  </si>
  <si>
    <t>702-465-9109</t>
  </si>
  <si>
    <t>John@VUniforms.com</t>
  </si>
  <si>
    <t>www.vuniforms.com</t>
  </si>
  <si>
    <t>81-1774664</t>
  </si>
  <si>
    <t>Las Vegas Tactical</t>
  </si>
  <si>
    <t>953 E Sahara Avenue</t>
  </si>
  <si>
    <t>Suite B-20</t>
  </si>
  <si>
    <t>Ken Horn JR.</t>
  </si>
  <si>
    <t>702-739-7070</t>
  </si>
  <si>
    <t xml:space="preserve">ken@lasvegastactical.com </t>
  </si>
  <si>
    <t xml:space="preserve">www.lasvegastactical.com </t>
  </si>
  <si>
    <t>35-2408244</t>
  </si>
  <si>
    <t xml:space="preserve">1340 Russell Cave Rd </t>
  </si>
  <si>
    <t>Latoya Hagan</t>
  </si>
  <si>
    <t>859-800-1189</t>
  </si>
  <si>
    <t>hagan-latoya@galls.com</t>
  </si>
  <si>
    <t>Distributor/Agent (NEW HAMPSHIRE)  
Distributor/Agent for measuring/fitting and order placement</t>
  </si>
  <si>
    <t>www.blue-tactical.com</t>
  </si>
  <si>
    <t>Distributor/Agent (NEW JERSEY)  
Distributor/Agent for measuring/fitting and order placement</t>
  </si>
  <si>
    <t>Dan MCDonald, Brett MCDonald, Mark MCDonald</t>
  </si>
  <si>
    <t xml:space="preserve">mark@uniformspec.com </t>
  </si>
  <si>
    <t>Distributor/Agent (NEW MEXICO)  
Distributor/Agent for measuring/fitting and order placement</t>
  </si>
  <si>
    <t>Warrior Kit</t>
  </si>
  <si>
    <t>1687 W Acomita DR.</t>
  </si>
  <si>
    <t>505-690-7082</t>
  </si>
  <si>
    <t xml:space="preserve">John@warriorkit.com </t>
  </si>
  <si>
    <t xml:space="preserve">www.warriorkit.com </t>
  </si>
  <si>
    <t>Municipal Emergency Services, Inc</t>
  </si>
  <si>
    <t>2330 W. University Ave. Suite 10</t>
  </si>
  <si>
    <t>Tempe</t>
  </si>
  <si>
    <t>Hugo Arreola/Michael Denison</t>
  </si>
  <si>
    <t>887-817-6100</t>
  </si>
  <si>
    <t xml:space="preserve">harreola@mesfire.com/mdenison@mesfire.com </t>
  </si>
  <si>
    <t>Norma Borrego</t>
  </si>
  <si>
    <t xml:space="preserve">borrego-norma@galls.com </t>
  </si>
  <si>
    <t>International Protective Service, Inc.</t>
  </si>
  <si>
    <t>PO Box 27527</t>
  </si>
  <si>
    <t>Albuquerque</t>
  </si>
  <si>
    <t>NM</t>
  </si>
  <si>
    <t>Amanda Hall</t>
  </si>
  <si>
    <t>505-359-6690</t>
  </si>
  <si>
    <t xml:space="preserve">ahall@ipsglobal.com </t>
  </si>
  <si>
    <t xml:space="preserve">www.gotactical.us </t>
  </si>
  <si>
    <t>20-5153647</t>
  </si>
  <si>
    <t>Distributor/Agent (NEW YORK)  
Distributor/Agent for measuring/fitting and order placement</t>
  </si>
  <si>
    <t>Distributor/Agent (NORTH CAROLINA)  
Distributor/Agent for measuring/fitting and order placement</t>
  </si>
  <si>
    <t>Galls-Best Uniforms</t>
  </si>
  <si>
    <t>1424 Center Park Dr.</t>
  </si>
  <si>
    <t>Charlotte</t>
  </si>
  <si>
    <t>NC</t>
  </si>
  <si>
    <t>Jason Taran</t>
  </si>
  <si>
    <t>910-742-1244</t>
  </si>
  <si>
    <t xml:space="preserve">taran-jason@galls.com </t>
  </si>
  <si>
    <t>2716 Exchange Dr</t>
  </si>
  <si>
    <t xml:space="preserve">Wilmington </t>
  </si>
  <si>
    <t>American Uniforms</t>
  </si>
  <si>
    <t>321 E. Russell St.</t>
  </si>
  <si>
    <t xml:space="preserve">Fayetteville </t>
  </si>
  <si>
    <t>Stephen May</t>
  </si>
  <si>
    <t>336-669-6285</t>
  </si>
  <si>
    <t xml:space="preserve">smay@americanuniform.com </t>
  </si>
  <si>
    <t xml:space="preserve">www.americanuniform.com </t>
  </si>
  <si>
    <t>56-1122024</t>
  </si>
  <si>
    <t>107 Cinema Dr.</t>
  </si>
  <si>
    <t>Patrick Bass</t>
  </si>
  <si>
    <t>843-685-9179</t>
  </si>
  <si>
    <t xml:space="preserve">pbass@americanuniform.com </t>
  </si>
  <si>
    <t>5221 W. Market St.</t>
  </si>
  <si>
    <t>Greensboro</t>
  </si>
  <si>
    <t>Mike Barnwell</t>
  </si>
  <si>
    <t>336-854-5536</t>
  </si>
  <si>
    <t xml:space="preserve">mbarnwell@danasafetysupply.com </t>
  </si>
  <si>
    <t xml:space="preserve">www.danasafetysupply.com </t>
  </si>
  <si>
    <t>27-1557226</t>
  </si>
  <si>
    <t>Craig's Firearm Supply, Inc</t>
  </si>
  <si>
    <t>7 West Third Street</t>
  </si>
  <si>
    <t xml:space="preserve">Lexington </t>
  </si>
  <si>
    <t>Tony Lardo</t>
  </si>
  <si>
    <t>865-388-6337</t>
  </si>
  <si>
    <t>acb4567@comcast.net</t>
  </si>
  <si>
    <t>www.craigsfirearms.com</t>
  </si>
  <si>
    <t>62-1669007</t>
  </si>
  <si>
    <t>Reads Uniforms</t>
  </si>
  <si>
    <t xml:space="preserve">123 Sweeten Creek Rd. Ste. D </t>
  </si>
  <si>
    <t>Ashville</t>
  </si>
  <si>
    <t>(828)-277-6380</t>
  </si>
  <si>
    <t>eric.hutzler@readsuniforms.net</t>
  </si>
  <si>
    <t>http://www.readsuniforms.net/</t>
  </si>
  <si>
    <t>20-2049979</t>
  </si>
  <si>
    <t>Federal Eastern International LLC</t>
  </si>
  <si>
    <t>1523 Chaffee Rd. S. Unit 12</t>
  </si>
  <si>
    <t>727-827-2997, 727-510-7145</t>
  </si>
  <si>
    <t>mark@unifromspec.com</t>
  </si>
  <si>
    <t>www.uniformspec.com</t>
  </si>
  <si>
    <t>Galls-Century Uniforms</t>
  </si>
  <si>
    <t>4720 Trademark Dr</t>
  </si>
  <si>
    <t>Raleigh</t>
  </si>
  <si>
    <t>taran-jason@galls.com</t>
  </si>
  <si>
    <t>Distributor/Agent (NORTH DAKOTA)  
Distributor/Agent for measuring/fitting and order placement</t>
  </si>
  <si>
    <t>Distributor/Agent (OHIO)  
Distributor/Agent for measuring/fitting and order placement</t>
  </si>
  <si>
    <t xml:space="preserve">mark@uniformspec.com  </t>
  </si>
  <si>
    <t>Distributor/Agent (OKLAHOMA)  
Distributor/Agent for measuring/fitting and order placement</t>
  </si>
  <si>
    <t>Will Pullen</t>
  </si>
  <si>
    <t xml:space="preserve">pullen-w@gaals.com </t>
  </si>
  <si>
    <t>20-3545969</t>
  </si>
  <si>
    <t>Brian Oaks</t>
  </si>
  <si>
    <t xml:space="preserve">brian.oaks@nafeco.com </t>
  </si>
  <si>
    <t>H&amp;H Shooting Sports</t>
  </si>
  <si>
    <t>400 S. Vermont Avenue, Suite 110</t>
  </si>
  <si>
    <t>OKC</t>
  </si>
  <si>
    <t>OK</t>
  </si>
  <si>
    <t>Randall Hancock</t>
  </si>
  <si>
    <t>405-947-3888 Ext. 127</t>
  </si>
  <si>
    <t xml:space="preserve">LEManager@HHOKC.com </t>
  </si>
  <si>
    <t xml:space="preserve">www.hhshootingsports.com </t>
  </si>
  <si>
    <t>73-1520372</t>
  </si>
  <si>
    <t xml:space="preserve">todd@godfreyranges.com </t>
  </si>
  <si>
    <t>308 NE 145TH Pl</t>
  </si>
  <si>
    <t>Edmond</t>
  </si>
  <si>
    <t>Neil Doss</t>
  </si>
  <si>
    <t>(336) 854-5536</t>
  </si>
  <si>
    <t xml:space="preserve">ndoss@danasafetysupply.com </t>
  </si>
  <si>
    <t>27-18557226</t>
  </si>
  <si>
    <t>TX, OK</t>
  </si>
  <si>
    <t>Distributor/Agent (OREGON)  
Distributor/Agent for measuring/fitting and order placement</t>
  </si>
  <si>
    <t>Galls-Blumenthal Uniforms</t>
  </si>
  <si>
    <t>9047 SW Barbur Blvd.</t>
  </si>
  <si>
    <t>Portland</t>
  </si>
  <si>
    <t>David House</t>
  </si>
  <si>
    <t>562-522-2313</t>
  </si>
  <si>
    <t xml:space="preserve">house-david@galls.com </t>
  </si>
  <si>
    <t>MES Life Safety (aka Municipal Emergency Service/Lawmen's)</t>
  </si>
  <si>
    <t xml:space="preserve">Greystone Partners, Inc. </t>
  </si>
  <si>
    <t xml:space="preserve">1185 Hines St.  </t>
  </si>
  <si>
    <t>SE Salem</t>
  </si>
  <si>
    <t xml:space="preserve">Aaron Jerger </t>
  </si>
  <si>
    <t>(503) 990-6767</t>
  </si>
  <si>
    <t xml:space="preserve">ajerger@greystonetactical.com </t>
  </si>
  <si>
    <t xml:space="preserve">www.greystonetactical.com </t>
  </si>
  <si>
    <t>81-4610548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</si>
  <si>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</si>
  <si>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</si>
  <si>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</si>
  <si>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Guardian Uniform &amp; Supply, LLC</t>
  </si>
  <si>
    <t>40 Robbins Rd</t>
  </si>
  <si>
    <t>01104</t>
  </si>
  <si>
    <t>413-858-8880</t>
  </si>
  <si>
    <t>armor@guardianuniform.com</t>
  </si>
  <si>
    <t>www.guardianuniform.com</t>
  </si>
  <si>
    <t>Distributor/Agent (RHODE ISLAND)  
Distributor/Agent for measuring/fitting and order placement</t>
  </si>
  <si>
    <t>Robert Hogan</t>
  </si>
  <si>
    <t>(800)876-4242</t>
  </si>
  <si>
    <t>hogan-robert@galls.com</t>
  </si>
  <si>
    <t xml:space="preserve">Federal Eastern International, LLC. </t>
  </si>
  <si>
    <t>MES, Inc./ Lawmen Supply Company</t>
  </si>
  <si>
    <t>7150 Airport Hwy.</t>
  </si>
  <si>
    <t>08109</t>
  </si>
  <si>
    <t>chris.ferrari@lawmensupply.com</t>
  </si>
  <si>
    <t>02151</t>
  </si>
  <si>
    <t>Drake Barry</t>
  </si>
  <si>
    <t>dbarry@doughboyrevere.com</t>
  </si>
  <si>
    <t xml:space="preserve">shopdoughboy.com </t>
  </si>
  <si>
    <t>Blue Tactical, LLC</t>
  </si>
  <si>
    <t>109 Apremont Way, Suite 11</t>
  </si>
  <si>
    <t>Liam Keefe or RYAN DUPONT</t>
  </si>
  <si>
    <t>413-315-6344</t>
  </si>
  <si>
    <t>liam@blue-tactical.com or SOLUTIONS@blue-tactical.com</t>
  </si>
  <si>
    <t>blue-tactical.com</t>
  </si>
  <si>
    <t>Distributor/Agent ( SOUTH CAROLINA)  
Distributor/Agent for measuring/fitting and order placement</t>
  </si>
  <si>
    <t>4601 Broad  River Road,</t>
  </si>
  <si>
    <t>Columbia</t>
  </si>
  <si>
    <t>Mark Cowart</t>
  </si>
  <si>
    <t>803-798-3670</t>
  </si>
  <si>
    <t xml:space="preserve">mcowart@danasafetysupply.com </t>
  </si>
  <si>
    <t>Distributor/Agent (SOUTH CAROLINA)  
Distributor/Agent for measuring/fitting and order placement</t>
  </si>
  <si>
    <t>Galls, LLC.</t>
  </si>
  <si>
    <t xml:space="preserve">1340 Russell Cave Road., </t>
  </si>
  <si>
    <t>Zip:  40505</t>
  </si>
  <si>
    <t>Greg Plunkett</t>
  </si>
  <si>
    <t>(800) 876-4242</t>
  </si>
  <si>
    <t xml:space="preserve">Plunkett-greg@galls.com </t>
  </si>
  <si>
    <t>Read's Uniforms, LLC</t>
  </si>
  <si>
    <t>4 Sweeten Creek Crossing</t>
  </si>
  <si>
    <t xml:space="preserve">Zip: </t>
  </si>
  <si>
    <t>Distributor/Agent ( SOUTH DAKOTA)  
Distributor/Agent for measuring/fitting and order placement</t>
  </si>
  <si>
    <t>Distributor/Agent (SOUTH DAKOTA)  
Distributor/Agent for measuring/fitting and order placement</t>
  </si>
  <si>
    <t>4600 17th AVE S Ste B</t>
  </si>
  <si>
    <t>Alpha Traning &amp; Tactics</t>
  </si>
  <si>
    <t>15247 61st St NE</t>
  </si>
  <si>
    <t>Spicer</t>
  </si>
  <si>
    <t>alphatrainingandtactics@gmail.com</t>
  </si>
  <si>
    <t>www.alphatrainingandtactics.com</t>
  </si>
  <si>
    <t>lappleyaps@yahoo.com</t>
  </si>
  <si>
    <t>www.advantagepolicesupply.com</t>
  </si>
  <si>
    <t>MB LLC dba Geffdog Design</t>
  </si>
  <si>
    <t>20 6th Ave SE</t>
  </si>
  <si>
    <t>Aberdeen</t>
  </si>
  <si>
    <t>SD</t>
  </si>
  <si>
    <t>Chris Wolverton</t>
  </si>
  <si>
    <t>605-225-8939</t>
  </si>
  <si>
    <t xml:space="preserve">www.geffdog.com </t>
  </si>
  <si>
    <t xml:space="preserve">chris@geffdog.com </t>
  </si>
  <si>
    <t>90-0404584</t>
  </si>
  <si>
    <t>Distributor/Agent ( TENNESSEE)  
Distributor/Agent for measuring/fitting and order placement</t>
  </si>
  <si>
    <t>GALLS LLC</t>
  </si>
  <si>
    <t>Andrea Bailey</t>
  </si>
  <si>
    <t>1-866-673-7643</t>
  </si>
  <si>
    <t>Bailey-andrea@galls.com</t>
  </si>
  <si>
    <t>Distributor/Agent (TENNESSEE)  
Distributor/Agent for measuring/fitting and order placement</t>
  </si>
  <si>
    <t>Summit Uniforms</t>
  </si>
  <si>
    <t>2901 E. Magnolia</t>
  </si>
  <si>
    <t>Knoxville</t>
  </si>
  <si>
    <t>Tenneessee</t>
  </si>
  <si>
    <t>Bridget Temple</t>
  </si>
  <si>
    <t>901-570-6157</t>
  </si>
  <si>
    <t>Bridget@summituniforms.net</t>
  </si>
  <si>
    <t>www.summituniforms.com</t>
  </si>
  <si>
    <t>42-1588301</t>
  </si>
  <si>
    <t>Midsouth Solutions</t>
  </si>
  <si>
    <t>2209 Whitten Road</t>
  </si>
  <si>
    <t>Memphis</t>
  </si>
  <si>
    <t>Rhiannon McMahn</t>
  </si>
  <si>
    <t>901-373-8597 ext- 307</t>
  </si>
  <si>
    <t>Rhiannon@midsouthsolutions.net</t>
  </si>
  <si>
    <t>midsouthsolutions.net</t>
  </si>
  <si>
    <t>Alpha One Apparel</t>
  </si>
  <si>
    <t>6972 Appling Farms Pkwy.</t>
  </si>
  <si>
    <t>TN.</t>
  </si>
  <si>
    <t>Brenda Basar</t>
  </si>
  <si>
    <t>Brenda@alphaonestore.com</t>
  </si>
  <si>
    <t>www.alphaonestore.com</t>
  </si>
  <si>
    <t>85-2928089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</si>
  <si>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</si>
  <si>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</si>
  <si>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</si>
  <si>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3615 S. Redwood Road</t>
  </si>
  <si>
    <t>West Valley City</t>
  </si>
  <si>
    <t xml:space="preserve">UT </t>
  </si>
  <si>
    <t>Distributor/Agent (UTAH)  
Distributor/Agent for measuring/fitting and order placement</t>
  </si>
  <si>
    <t>Heather Sims</t>
  </si>
  <si>
    <t xml:space="preserve">sims-heather@galls.com </t>
  </si>
  <si>
    <t>Uniforms2Gear, INC</t>
  </si>
  <si>
    <t xml:space="preserve">1015 Jones St. </t>
  </si>
  <si>
    <t xml:space="preserve">jabez@uniforms2gear.com </t>
  </si>
  <si>
    <t xml:space="preserve">www.uniforms2gear </t>
  </si>
  <si>
    <t>1950 Cordell Court SUITE 103</t>
  </si>
  <si>
    <t>Griffin@blackboxsafety.com</t>
  </si>
  <si>
    <t>www.blackboxsafety.com</t>
  </si>
  <si>
    <t>Rock Solid SST</t>
  </si>
  <si>
    <t>82 S. Monkey Rd</t>
  </si>
  <si>
    <t>Glenrock</t>
  </si>
  <si>
    <t>WY</t>
  </si>
  <si>
    <t>Richard Crays</t>
  </si>
  <si>
    <t>307-797-9614</t>
  </si>
  <si>
    <t>rocksolidsst@gmail.com</t>
  </si>
  <si>
    <t>www.rocksolidsst.com</t>
  </si>
  <si>
    <t>52-3924528</t>
  </si>
  <si>
    <t xml:space="preserve">UTAH AND WYOMING </t>
  </si>
  <si>
    <t>Distributor/Agent ( VERMONT)  
Distributor/Agent for measuring/fitting and order placement</t>
  </si>
  <si>
    <t>Distributor/Agent (VERMONT)  
Distributor/Agent for measuring/fitting and order placement</t>
  </si>
  <si>
    <t>2102 SW 2nd St</t>
  </si>
  <si>
    <t>Distributor/Agent ( VIRGINIA)  
Distributor/Agent for measuring/fitting and order placement</t>
  </si>
  <si>
    <t>Town Gun Shop Inc. dba: Town Police Supply</t>
  </si>
  <si>
    <t>3985 Virginia Ave.</t>
  </si>
  <si>
    <t>Collinsville</t>
  </si>
  <si>
    <t>VA</t>
  </si>
  <si>
    <t>Justin Garland</t>
  </si>
  <si>
    <t>276-647-4161 x113</t>
  </si>
  <si>
    <t>justin@townpolice.com</t>
  </si>
  <si>
    <t>54-1273247</t>
  </si>
  <si>
    <t>Distributor/Agent (VIRGINIA)  
Distributor/Agent for measuring/fitting and order placement</t>
  </si>
  <si>
    <t>Town Gun Shop Inc. dba: Town Police Supply of Richmond</t>
  </si>
  <si>
    <t>3451 Courthouse Rd.</t>
  </si>
  <si>
    <t>N. Chesterfield</t>
  </si>
  <si>
    <t>Al Funai</t>
  </si>
  <si>
    <t>804-745-6433 x1</t>
  </si>
  <si>
    <t>altpsr@comcast.net</t>
  </si>
  <si>
    <t>1340 Russell Cave Rd.</t>
  </si>
  <si>
    <t>Larry Skinker</t>
  </si>
  <si>
    <t>859-800-1062</t>
  </si>
  <si>
    <t>skinker-larry@galls.com</t>
  </si>
  <si>
    <t>MCDonald Uniform CO.</t>
  </si>
  <si>
    <t xml:space="preserve">ContractsManagement@pbearmor.com </t>
  </si>
  <si>
    <t>Distributor/Agent (WASHINGTON)  
Distributor/Agent for measuring/fitting and order placement</t>
  </si>
  <si>
    <t>Blumenthal Uniforms</t>
  </si>
  <si>
    <t>8610 Aurora Avenue N.</t>
  </si>
  <si>
    <t>Seattle</t>
  </si>
  <si>
    <t xml:space="preserve">WA </t>
  </si>
  <si>
    <t>house-david@galls.com</t>
  </si>
  <si>
    <t>21621 Pacific Hwy South</t>
  </si>
  <si>
    <t xml:space="preserve">1306 N Howard </t>
  </si>
  <si>
    <t xml:space="preserve">Dave Mooney </t>
  </si>
  <si>
    <t>d.mooney@mesfire.com</t>
  </si>
  <si>
    <t xml:space="preserve">Federal Eastern International </t>
  </si>
  <si>
    <t>4227 S Meridian Suite C-551</t>
  </si>
  <si>
    <t xml:space="preserve">Puyallup </t>
  </si>
  <si>
    <t xml:space="preserve">Tyler Wells </t>
  </si>
  <si>
    <t>253-259-1058</t>
  </si>
  <si>
    <t xml:space="preserve">twells@fedeastintl.com </t>
  </si>
  <si>
    <t xml:space="preserve">http://fedeastintl.com </t>
  </si>
  <si>
    <t>Greystone Partners, Inc.</t>
  </si>
  <si>
    <t>1185 Hines St SE Salem</t>
  </si>
  <si>
    <t>Salem</t>
  </si>
  <si>
    <t>Aaron Jerger</t>
  </si>
  <si>
    <t>503-509-5115</t>
  </si>
  <si>
    <t>ajerger@greystonetactical.com</t>
  </si>
  <si>
    <t>www.greystonetactical.com</t>
  </si>
  <si>
    <t>Athena Protective Group</t>
  </si>
  <si>
    <t>135 W. Adams Street</t>
  </si>
  <si>
    <t>sallyhayes@athenapg.com</t>
  </si>
  <si>
    <t>92-0861770</t>
  </si>
  <si>
    <t>Distributor/Agent (WASHINGTON D.C.)  
Distributor/Agent for measuring/fitting and order placement</t>
  </si>
  <si>
    <t>MES  LAWMEN SUPPLY, COMPANY OF NJ, INC</t>
  </si>
  <si>
    <t>3330 New York Avenue, NE #103A</t>
  </si>
  <si>
    <t>DC</t>
  </si>
  <si>
    <t>Scott Dunklee</t>
  </si>
  <si>
    <t>202-921-7916</t>
  </si>
  <si>
    <t xml:space="preserve">scott.dunklee@meslifesafety.com </t>
  </si>
  <si>
    <t>LAWMENSUPPLY.COM</t>
  </si>
  <si>
    <t>Galls T/A JIMMIE MUSCATELLOS</t>
  </si>
  <si>
    <t>2820 BLADENSBURG ROAD NE</t>
  </si>
  <si>
    <t>WASHINGTON</t>
  </si>
  <si>
    <t>NATASHA WALLS</t>
  </si>
  <si>
    <t>202-393-7547</t>
  </si>
  <si>
    <t>WALLS-NATASHA@MUSCATELLOS.COM</t>
  </si>
  <si>
    <t>52-2097981</t>
  </si>
  <si>
    <t>McDonald Uniform Co Inc</t>
  </si>
  <si>
    <t>3019 Darnell Road</t>
  </si>
  <si>
    <t xml:space="preserve">Philadelphia </t>
  </si>
  <si>
    <t>Mark Donald</t>
  </si>
  <si>
    <t>800-426-3291</t>
  </si>
  <si>
    <t>mark@uniformspec.com</t>
  </si>
  <si>
    <t>Distributor/Agent (WEST VIRGINIA)  
Distributor/Agent for measuring/fitting and order placement</t>
  </si>
  <si>
    <t>marks@uniformspec.com</t>
  </si>
  <si>
    <t>Distributor/Agent (WISCONSIN)  
Distributor/Agent for measuring/fitting and order placement</t>
  </si>
  <si>
    <t>1600 75th St</t>
  </si>
  <si>
    <t>Downers Grove</t>
  </si>
  <si>
    <t>Michael O’Herron</t>
  </si>
  <si>
    <t xml:space="preserve">mike@oherron.com </t>
  </si>
  <si>
    <t>06488</t>
  </si>
  <si>
    <t>Top Pack Defense</t>
  </si>
  <si>
    <t>1797 Sunfield Street</t>
  </si>
  <si>
    <t>Sun Prairie</t>
  </si>
  <si>
    <t>Stephanie Orr</t>
  </si>
  <si>
    <t>608-318-5238</t>
  </si>
  <si>
    <t>toppackdefense@gmail.com</t>
  </si>
  <si>
    <t>www.toppackgear.com</t>
  </si>
  <si>
    <t>47-4806469</t>
  </si>
  <si>
    <t xml:space="preserve">Colgate </t>
  </si>
  <si>
    <t xml:space="preserve">Lappleyaps@yahoo.com </t>
  </si>
  <si>
    <t>Pro-Tech Sales</t>
  </si>
  <si>
    <t xml:space="preserve">1313 W Bagley Rd. </t>
  </si>
  <si>
    <t>Berea</t>
  </si>
  <si>
    <t xml:space="preserve">Ed Drellishak </t>
  </si>
  <si>
    <t>800-888-4002 Ext 261</t>
  </si>
  <si>
    <t>edrell@protechsales.com/sales@protechsales.com</t>
  </si>
  <si>
    <t xml:space="preserve">www.protechsales.com </t>
  </si>
  <si>
    <t>34-1607042</t>
  </si>
  <si>
    <t xml:space="preserve">star-uniform.com  </t>
  </si>
  <si>
    <t>Distributor/Agent (WYOMING)  
Distributor/Agent for measuring/fitting and order placement</t>
  </si>
  <si>
    <t>Diana Ludwig</t>
  </si>
  <si>
    <t xml:space="preserve">john@warriorkit.com </t>
  </si>
  <si>
    <t xml:space="preserve">Ryan Langer &lt;rlanger@skaggscompanies.com&gt; </t>
  </si>
  <si>
    <t>5120 Osage St. Suite 200</t>
  </si>
  <si>
    <t xml:space="preserve">www.uniforms2gear.com </t>
  </si>
  <si>
    <t>Distributor/Agent (U.S. VIRGIN ISLANDS)  
Distributor/Agent for measuring/fitting and order placement</t>
  </si>
  <si>
    <t>Distributor/Agent (U.S.VIRGIN ISLANDS)  
Distributor/Agent for measuring/fitting and order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</si>
</sst>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11"/>
      <color rgb="FF0D0D0D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sz val="11"/>
      <name val="Aptos Narrow"/>
      <family val="2"/>
    </font>
    <font>
      <sz val="11"/>
      <color rgb="FFC0504D"/>
      <name val="Aptos Narrow"/>
      <family val="2"/>
    </font>
    <font>
      <sz val="11"/>
      <color rgb="FFFF0000"/>
      <name val="Aptos Narrow"/>
      <family val="2"/>
    </font>
    <font>
      <u/>
      <sz val="11"/>
      <name val="Aptos Narrow"/>
      <family val="2"/>
    </font>
    <font>
      <u/>
      <sz val="11"/>
      <color rgb="FFFF0000"/>
      <name val="Aptos Narrow"/>
      <family val="2"/>
    </font>
    <font>
      <sz val="11"/>
      <color rgb="FFE26B0A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11"/>
      <color rgb="FF000000"/>
      <name val="Aptos"/>
      <family val="2"/>
      <charset val="1"/>
    </font>
    <font>
      <sz val="10"/>
      <color rgb="FF000000"/>
      <name val="Times New Roman"/>
      <family val="1"/>
    </font>
    <font>
      <sz val="10.5"/>
      <color rgb="FF000000"/>
      <name val="Arial"/>
      <family val="2"/>
    </font>
    <font>
      <b/>
      <sz val="11"/>
      <name val="Aptos Narrow"/>
      <family val="2"/>
    </font>
    <font>
      <sz val="11"/>
      <color rgb="FF0070C0"/>
      <name val="Aptos Narrow"/>
      <family val="2"/>
    </font>
    <font>
      <b/>
      <sz val="11"/>
      <color rgb="FFE26B0A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u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Aptos"/>
      <family val="2"/>
      <charset val="1"/>
    </font>
    <font>
      <strike/>
      <sz val="11"/>
      <name val="Calibri"/>
      <family val="2"/>
      <scheme val="minor"/>
    </font>
    <font>
      <sz val="12"/>
      <name val="Aptos"/>
      <family val="2"/>
    </font>
    <font>
      <sz val="11"/>
      <name val="Maven Pro"/>
      <charset val="1"/>
    </font>
    <font>
      <sz val="10"/>
      <name val="Aptos"/>
      <family val="2"/>
    </font>
    <font>
      <sz val="11"/>
      <name val="Arial"/>
      <family val="2"/>
    </font>
    <font>
      <sz val="11"/>
      <name val="Aptos"/>
      <family val="2"/>
    </font>
    <font>
      <strike/>
      <u/>
      <sz val="11"/>
      <name val="Calibri"/>
      <family val="2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Protection="1">
      <protection locked="0"/>
    </xf>
    <xf numFmtId="164" fontId="9" fillId="0" borderId="0" xfId="0" applyNumberFormat="1" applyFont="1"/>
    <xf numFmtId="0" fontId="8" fillId="0" borderId="0" xfId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 applyProtection="1">
      <alignment horizontal="left"/>
      <protection locked="0"/>
    </xf>
    <xf numFmtId="0" fontId="10" fillId="0" borderId="0" xfId="1" applyFont="1" applyAlignment="1" applyProtection="1">
      <protection locked="0"/>
    </xf>
    <xf numFmtId="0" fontId="11" fillId="0" borderId="0" xfId="1" applyFont="1" applyAlignment="1" applyProtection="1">
      <protection locked="0"/>
    </xf>
    <xf numFmtId="0" fontId="8" fillId="0" borderId="0" xfId="1" applyProtection="1">
      <protection locked="0"/>
    </xf>
    <xf numFmtId="0" fontId="12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28" fillId="0" borderId="0" xfId="0" applyFont="1"/>
    <xf numFmtId="0" fontId="13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164" fontId="13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2" fontId="13" fillId="0" borderId="0" xfId="0" quotePrefix="1" applyNumberFormat="1" applyFont="1"/>
    <xf numFmtId="0" fontId="13" fillId="0" borderId="0" xfId="0" quotePrefix="1" applyFont="1"/>
    <xf numFmtId="0" fontId="9" fillId="0" borderId="0" xfId="0" quotePrefix="1" applyFont="1"/>
    <xf numFmtId="0" fontId="9" fillId="0" borderId="0" xfId="0" quotePrefix="1" applyFont="1" applyAlignment="1">
      <alignment horizontal="left"/>
    </xf>
    <xf numFmtId="0" fontId="26" fillId="0" borderId="0" xfId="0" applyFont="1" applyProtection="1">
      <protection locked="0"/>
    </xf>
    <xf numFmtId="0" fontId="37" fillId="0" borderId="0" xfId="0" applyFont="1"/>
    <xf numFmtId="0" fontId="38" fillId="0" borderId="0" xfId="0" applyFont="1"/>
    <xf numFmtId="0" fontId="26" fillId="0" borderId="0" xfId="0" applyFont="1" applyAlignment="1">
      <alignment vertical="center"/>
    </xf>
    <xf numFmtId="0" fontId="26" fillId="0" borderId="0" xfId="0" quotePrefix="1" applyFont="1"/>
    <xf numFmtId="0" fontId="41" fillId="0" borderId="0" xfId="0" applyFont="1"/>
    <xf numFmtId="0" fontId="43" fillId="0" borderId="0" xfId="0" applyFont="1"/>
    <xf numFmtId="0" fontId="10" fillId="0" borderId="0" xfId="1" applyFont="1"/>
    <xf numFmtId="0" fontId="43" fillId="0" borderId="0" xfId="0" applyFont="1" applyAlignment="1">
      <alignment horizontal="left"/>
    </xf>
    <xf numFmtId="0" fontId="45" fillId="0" borderId="0" xfId="0" applyFont="1" applyAlignment="1">
      <alignment vertical="center"/>
    </xf>
    <xf numFmtId="0" fontId="0" fillId="0" borderId="0" xfId="0" applyFont="1"/>
    <xf numFmtId="0" fontId="46" fillId="0" borderId="0" xfId="0" applyFont="1"/>
    <xf numFmtId="0" fontId="7" fillId="0" borderId="0" xfId="0" applyFont="1" applyAlignment="1"/>
    <xf numFmtId="0" fontId="14" fillId="0" borderId="0" xfId="0" applyFont="1" applyAlignment="1"/>
    <xf numFmtId="0" fontId="45" fillId="0" borderId="0" xfId="0" applyFont="1"/>
    <xf numFmtId="0" fontId="47" fillId="0" borderId="0" xfId="0" applyFont="1"/>
    <xf numFmtId="0" fontId="13" fillId="0" borderId="0" xfId="0" applyFont="1" applyAlignment="1"/>
    <xf numFmtId="0" fontId="26" fillId="0" borderId="0" xfId="0" applyFont="1" applyAlignment="1"/>
    <xf numFmtId="0" fontId="15" fillId="0" borderId="0" xfId="0" applyFont="1" applyAlignment="1"/>
    <xf numFmtId="0" fontId="48" fillId="0" borderId="0" xfId="0" applyFont="1"/>
    <xf numFmtId="0" fontId="44" fillId="0" borderId="0" xfId="0" applyFont="1" applyAlignment="1"/>
    <xf numFmtId="0" fontId="49" fillId="0" borderId="0" xfId="0" applyFont="1" applyAlignment="1">
      <alignment vertical="center"/>
    </xf>
    <xf numFmtId="0" fontId="51" fillId="0" borderId="0" xfId="0" applyFont="1"/>
    <xf numFmtId="0" fontId="0" fillId="0" borderId="0" xfId="0"/>
    <xf numFmtId="0" fontId="18" fillId="0" borderId="0" xfId="0" applyFont="1"/>
    <xf numFmtId="0" fontId="13" fillId="0" borderId="0" xfId="0" applyFont="1"/>
    <xf numFmtId="0" fontId="4" fillId="0" borderId="0" xfId="0" applyFont="1"/>
    <xf numFmtId="0" fontId="8" fillId="0" borderId="0" xfId="1" applyAlignment="1"/>
    <xf numFmtId="0" fontId="9" fillId="0" borderId="0" xfId="0" applyFont="1"/>
    <xf numFmtId="0" fontId="42" fillId="0" borderId="0" xfId="0" applyFont="1"/>
    <xf numFmtId="0" fontId="15" fillId="0" borderId="0" xfId="0" applyFont="1"/>
    <xf numFmtId="0" fontId="44" fillId="0" borderId="0" xfId="0" applyFont="1"/>
    <xf numFmtId="0" fontId="27" fillId="0" borderId="0" xfId="1" applyFont="1" applyAlignment="1"/>
    <xf numFmtId="0" fontId="9" fillId="0" borderId="0" xfId="0" applyFont="1" applyAlignment="1"/>
    <xf numFmtId="0" fontId="8" fillId="0" borderId="0" xfId="1"/>
    <xf numFmtId="0" fontId="7" fillId="0" borderId="0" xfId="0" applyFont="1"/>
    <xf numFmtId="0" fontId="14" fillId="0" borderId="0" xfId="0" applyFont="1"/>
    <xf numFmtId="0" fontId="26" fillId="0" borderId="0" xfId="0" applyFont="1"/>
    <xf numFmtId="0" fontId="10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7" fillId="0" borderId="0" xfId="0" applyFont="1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1" applyAlignment="1"/>
    <xf numFmtId="0" fontId="9" fillId="0" borderId="0" xfId="0" applyFont="1" applyAlignment="1">
      <alignment horizontal="center"/>
    </xf>
    <xf numFmtId="0" fontId="8" fillId="0" borderId="0" xfId="1" applyAlignment="1">
      <alignment horizontal="center"/>
    </xf>
    <xf numFmtId="0" fontId="27" fillId="0" borderId="0" xfId="1" applyFont="1" applyAlignme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/>
    <xf numFmtId="0" fontId="40" fillId="0" borderId="0" xfId="1" applyFont="1" applyAlignment="1"/>
    <xf numFmtId="0" fontId="8" fillId="0" borderId="0" xfId="1" applyAlignment="1">
      <alignment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8" fillId="0" borderId="0" xfId="1" applyAlignment="1" applyProtection="1">
      <protection locked="0"/>
    </xf>
    <xf numFmtId="0" fontId="4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5" fillId="0" borderId="0" xfId="0" applyFont="1" applyAlignment="1"/>
    <xf numFmtId="0" fontId="13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4" fillId="0" borderId="0" xfId="0" applyFont="1" applyAlignment="1"/>
    <xf numFmtId="0" fontId="42" fillId="0" borderId="0" xfId="0" applyFont="1" applyAlignment="1"/>
    <xf numFmtId="0" fontId="44" fillId="0" borderId="0" xfId="0" applyFont="1" applyAlignment="1"/>
    <xf numFmtId="0" fontId="50" fillId="0" borderId="0" xfId="1" applyFont="1" applyAlignment="1"/>
    <xf numFmtId="0" fontId="7" fillId="0" borderId="0" xfId="0" applyFont="1" applyAlignment="1"/>
    <xf numFmtId="0" fontId="14" fillId="0" borderId="0" xfId="0" applyFont="1" applyAlignment="1"/>
    <xf numFmtId="0" fontId="26" fillId="0" borderId="0" xfId="0" applyFont="1" applyAlignment="1"/>
    <xf numFmtId="0" fontId="10" fillId="0" borderId="0" xfId="0" applyFont="1" applyAlignment="1"/>
    <xf numFmtId="0" fontId="39" fillId="0" borderId="0" xfId="0" applyFont="1" applyAlignment="1"/>
    <xf numFmtId="0" fontId="9" fillId="0" borderId="0" xfId="0" applyFont="1" applyAlignment="1" applyProtection="1">
      <protection locked="0"/>
    </xf>
    <xf numFmtId="0" fontId="17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jrobinson@mesfire.com" TargetMode="External"/><Relationship Id="rId3" Type="http://schemas.openxmlformats.org/officeDocument/2006/relationships/hyperlink" Target="mailto:WoodP@srtsupply.com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sutton-patrick@galls.com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://www.fedeastintl.com/" TargetMode="External"/><Relationship Id="rId10" Type="http://schemas.openxmlformats.org/officeDocument/2006/relationships/hyperlink" Target="http://www.srtsupply.com/" TargetMode="External"/><Relationship Id="rId4" Type="http://schemas.openxmlformats.org/officeDocument/2006/relationships/hyperlink" Target="mailto:shayes@fedeastintl.com" TargetMode="External"/><Relationship Id="rId9" Type="http://schemas.openxmlformats.org/officeDocument/2006/relationships/hyperlink" Target="http://www.mesfire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edeastintl.com/" TargetMode="External"/><Relationship Id="rId3" Type="http://schemas.openxmlformats.org/officeDocument/2006/relationships/hyperlink" Target="mailto:mwhite@danasafetysupply.com" TargetMode="External"/><Relationship Id="rId7" Type="http://schemas.openxmlformats.org/officeDocument/2006/relationships/hyperlink" Target="mailto:shayes@fedeastint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Kidd-Jeff@galls.com" TargetMode="External"/><Relationship Id="rId10" Type="http://schemas.openxmlformats.org/officeDocument/2006/relationships/hyperlink" Target="http://www.patricksuniform.com/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mailto:Alli@patricksuniform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wills@pbearmo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www.pointblankenterprises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lyons-kiley@galls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http://www.uniforms2gear.com/" TargetMode="External"/><Relationship Id="rId4" Type="http://schemas.openxmlformats.org/officeDocument/2006/relationships/hyperlink" Target="mailto:tracie@uniforms2gear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oherron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herron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paulbrateman@msn.com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oherron.com/" TargetMode="External"/><Relationship Id="rId5" Type="http://schemas.openxmlformats.org/officeDocument/2006/relationships/hyperlink" Target="mailto:mike@oherron.com" TargetMode="External"/><Relationship Id="rId4" Type="http://schemas.openxmlformats.org/officeDocument/2006/relationships/hyperlink" Target="mailto:sbaker@star-uniform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usg02.safelinks.protection.office365.us/?url=http%3A%2F%2Fwww.ccgsafetygear.com%2F&amp;data=05%7C02%7Cmaybel.torres%40pbearmorus.com%7C45b2dabfbe3f4438c2f408de32980314%7Cd26161e757e44618965a2e509cebf894%7C0%7C0%7C639003825655333751%7CUnknown%7CTWFpbGZsb3d8eyJFbXB0eU1hcGkiOnRydWUsIlYiOiIwLjAuMDAwMCIsIlAiOiJXaW4zMiIsIkFOIjoiTWFpbCIsIldUIjoyfQ%3D%3D%7C0%7C%7C%7C&amp;sdata=bDn9aehC9%2B7CY1WqpDp0rrsdqU1MZSGfYcjl5y3T0Dg%3D&amp;reserved=0" TargetMode="External"/><Relationship Id="rId3" Type="http://schemas.openxmlformats.org/officeDocument/2006/relationships/hyperlink" Target="mailto:weber-casey@galls.com" TargetMode="External"/><Relationship Id="rId7" Type="http://schemas.openxmlformats.org/officeDocument/2006/relationships/hyperlink" Target="mailto:mike@ccgsafetyg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elizabeth.novoa@pbearmorus.com" TargetMode="External"/><Relationship Id="rId6" Type="http://schemas.openxmlformats.org/officeDocument/2006/relationships/hyperlink" Target="http://www.greatplainsuniforms.com/" TargetMode="External"/><Relationship Id="rId5" Type="http://schemas.openxmlformats.org/officeDocument/2006/relationships/hyperlink" Target="mailto:gregg@greatplainsuniforms.com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travis@godfreysranges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dfreystactical.com/" TargetMode="External"/><Relationship Id="rId13" Type="http://schemas.openxmlformats.org/officeDocument/2006/relationships/printerSettings" Target="../printerSettings/printerSettings18.bin"/><Relationship Id="rId3" Type="http://schemas.openxmlformats.org/officeDocument/2006/relationships/hyperlink" Target="mailto:jim@southernuniform.com" TargetMode="External"/><Relationship Id="rId7" Type="http://schemas.openxmlformats.org/officeDocument/2006/relationships/hyperlink" Target="mailto:travis@godfreysranges.com" TargetMode="External"/><Relationship Id="rId12" Type="http://schemas.openxmlformats.org/officeDocument/2006/relationships/hyperlink" Target="http://www.gall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s://usg02.safelinks.protection.office365.us/?url=http%3A%2F%2Fwww.abmsupplykc.com%2F&amp;data=05%7C02%7Cmaybel.torres%40pbearmorus.com%7C45b2dabfbe3f4438c2f408de32980314%7Cd26161e757e44618965a2e509cebf894%7C0%7C0%7C639003825655365102%7CUnknown%7CTWFpbGZsb3d8eyJFbXB0eU1hcGkiOnRydWUsIlYiOiIwLjAuMDAwMCIsIlAiOiJXaW4zMiIsIkFOIjoiTWFpbCIsIldUIjoyfQ%3D%3D%7C0%7C%7C%7C&amp;sdata=AmvuhNwGRiCfZpo5Gu93FLpirGKM0jeE9Wx%2BZHqDdSs%3D&amp;reserved=0" TargetMode="External"/><Relationship Id="rId11" Type="http://schemas.openxmlformats.org/officeDocument/2006/relationships/hyperlink" Target="mailto:peterson-jeff@galls.com" TargetMode="External"/><Relationship Id="rId5" Type="http://schemas.openxmlformats.org/officeDocument/2006/relationships/hyperlink" Target="mailto:frank.papish@abmsupplykc.com" TargetMode="External"/><Relationship Id="rId10" Type="http://schemas.openxmlformats.org/officeDocument/2006/relationships/hyperlink" Target="http://www.ccgsafetygear.com/" TargetMode="External"/><Relationship Id="rId4" Type="http://schemas.openxmlformats.org/officeDocument/2006/relationships/hyperlink" Target="http://southernuniform.com/" TargetMode="External"/><Relationship Id="rId9" Type="http://schemas.openxmlformats.org/officeDocument/2006/relationships/hyperlink" Target="mailto:mike@ccgsafetygear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oherron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www.oherron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onrad@gulfstatesdist.com" TargetMode="External"/><Relationship Id="rId3" Type="http://schemas.openxmlformats.org/officeDocument/2006/relationships/hyperlink" Target="http://www.pointblankenterprises.com/" TargetMode="External"/><Relationship Id="rId7" Type="http://schemas.openxmlformats.org/officeDocument/2006/relationships/hyperlink" Target="mailto:Hale-Stephen@galls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ContractsManagement@pbearmor.com" TargetMode="External"/><Relationship Id="rId1" Type="http://schemas.openxmlformats.org/officeDocument/2006/relationships/hyperlink" Target="mailto:edmacsmith@gmail.com" TargetMode="External"/><Relationship Id="rId6" Type="http://schemas.openxmlformats.org/officeDocument/2006/relationships/hyperlink" Target="mailto:ronald.woodall@nafeco.com" TargetMode="External"/><Relationship Id="rId11" Type="http://schemas.openxmlformats.org/officeDocument/2006/relationships/hyperlink" Target="http://www.nafeco.com/" TargetMode="External"/><Relationship Id="rId5" Type="http://schemas.openxmlformats.org/officeDocument/2006/relationships/hyperlink" Target="https://shopreadsuniforms.com/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david.george@readsuniroms.net" TargetMode="External"/><Relationship Id="rId9" Type="http://schemas.openxmlformats.org/officeDocument/2006/relationships/hyperlink" Target="http://www.gulfstatedist.com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eddie@guidrysuniforms.com" TargetMode="External"/><Relationship Id="rId3" Type="http://schemas.openxmlformats.org/officeDocument/2006/relationships/hyperlink" Target="mailto:cappo-frank@galls.com" TargetMode="External"/><Relationship Id="rId7" Type="http://schemas.openxmlformats.org/officeDocument/2006/relationships/hyperlink" Target="http://www.teecosafety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rafe@teecosafety.com" TargetMode="External"/><Relationship Id="rId5" Type="http://schemas.openxmlformats.org/officeDocument/2006/relationships/hyperlink" Target="http://www.ape911.com/" TargetMode="External"/><Relationship Id="rId10" Type="http://schemas.openxmlformats.org/officeDocument/2006/relationships/printerSettings" Target="../printerSettings/printerSettings20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guidrysuniforms.com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SOLUTIONS@blue-tactica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www.blue-tactical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://www.uniformspec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SOLUTIONS@blue-tactica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s://blue-tactical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vantagepolicesupply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howardpeart@peartassociates.com" TargetMode="External"/><Relationship Id="rId7" Type="http://schemas.openxmlformats.org/officeDocument/2006/relationships/hyperlink" Target="mailto:Lappleyaps@yahoo.com" TargetMode="External"/><Relationship Id="rId12" Type="http://schemas.openxmlformats.org/officeDocument/2006/relationships/hyperlink" Target="mailto:ryan-justin@galls.com" TargetMode="External"/><Relationship Id="rId2" Type="http://schemas.openxmlformats.org/officeDocument/2006/relationships/hyperlink" Target="http://www.pointblankenterprises.com/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alphatrainingandtactics.com/" TargetMode="External"/><Relationship Id="rId11" Type="http://schemas.openxmlformats.org/officeDocument/2006/relationships/hyperlink" Target="mailto:aphatrainingandtactics@gmail.com" TargetMode="External"/><Relationship Id="rId5" Type="http://schemas.openxmlformats.org/officeDocument/2006/relationships/hyperlink" Target="http://www.oherron.com/" TargetMode="External"/><Relationship Id="rId15" Type="http://schemas.openxmlformats.org/officeDocument/2006/relationships/hyperlink" Target="http://www.mesfire.com/" TargetMode="External"/><Relationship Id="rId10" Type="http://schemas.openxmlformats.org/officeDocument/2006/relationships/hyperlink" Target="https://frontlinegear.com/" TargetMode="External"/><Relationship Id="rId4" Type="http://schemas.openxmlformats.org/officeDocument/2006/relationships/hyperlink" Target="mailto:mike@oherron.com" TargetMode="External"/><Relationship Id="rId9" Type="http://schemas.openxmlformats.org/officeDocument/2006/relationships/hyperlink" Target="mailto:kelly@beeseengear.com" TargetMode="External"/><Relationship Id="rId14" Type="http://schemas.openxmlformats.org/officeDocument/2006/relationships/hyperlink" Target="mailto:seth.cosans@mesfire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cgsafetygear.com/" TargetMode="External"/><Relationship Id="rId3" Type="http://schemas.openxmlformats.org/officeDocument/2006/relationships/hyperlink" Target="mailto:mattseidler@leonuniform.com" TargetMode="External"/><Relationship Id="rId7" Type="http://schemas.openxmlformats.org/officeDocument/2006/relationships/hyperlink" Target="mailto:mike@ccgsafetyg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s://usg02.safelinks.protection.office365.us/?url=http%3A%2F%2Fsouthernuniform.com%2F&amp;data=05%7C02%7Cmaybel.torres%40pbearmorus.com%7C45b2dabfbe3f4438c2f408de32980314%7Cd26161e757e44618965a2e509cebf894%7C0%7C0%7C639003825655406480%7CUnknown%7CTWFpbGZsb3d8eyJFbXB0eU1hcGkiOnRydWUsIlYiOiIwLjAuMDAwMCIsIlAiOiJXaW4zMiIsIkFOIjoiTWFpbCIsIldUIjoyfQ%3D%3D%7C0%7C%7C%7C&amp;sdata=9OvWJypUCqo%2Bwq7jpBoJoAn5KcszhxhPVfegfVskV5k%3D&amp;reserved=0" TargetMode="External"/><Relationship Id="rId11" Type="http://schemas.openxmlformats.org/officeDocument/2006/relationships/printerSettings" Target="../printerSettings/printerSettings27.bin"/><Relationship Id="rId5" Type="http://schemas.openxmlformats.org/officeDocument/2006/relationships/hyperlink" Target="mailto:jim@southernuniform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http://www.leonuniform.com/" TargetMode="External"/><Relationship Id="rId9" Type="http://schemas.openxmlformats.org/officeDocument/2006/relationships/hyperlink" Target="mailto:jones-terry@galls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forms2gear.com/" TargetMode="External"/><Relationship Id="rId3" Type="http://schemas.openxmlformats.org/officeDocument/2006/relationships/hyperlink" Target="mailto:esmith@a2zgovsupply.com" TargetMode="External"/><Relationship Id="rId7" Type="http://schemas.openxmlformats.org/officeDocument/2006/relationships/hyperlink" Target="mailto:jabez@uniforms2g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House-dave@galls.com" TargetMode="External"/><Relationship Id="rId5" Type="http://schemas.openxmlformats.org/officeDocument/2006/relationships/hyperlink" Target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26230%7CUnknown%7CTWFpbGZsb3d8eyJFbXB0eU1hcGkiOnRydWUsIlYiOiIwLjAuMDAwMCIsIlAiOiJXaW4zMiIsIkFOIjoiTWFpbCIsIldUIjoyfQ%3D%3D%7C0%7C%7C%7C&amp;sdata=BQ9vT7i7%2Bu8ZP1giFH%2B2JBguAVYlwcpG8Kx%2BG03zU8Q%3D&amp;reserved=0" TargetMode="External"/><Relationship Id="rId10" Type="http://schemas.openxmlformats.org/officeDocument/2006/relationships/printerSettings" Target="../printerSettings/printerSettings28.bin"/><Relationship Id="rId4" Type="http://schemas.openxmlformats.org/officeDocument/2006/relationships/hyperlink" Target="http://www.atozsupply.com/" TargetMode="External"/><Relationship Id="rId9" Type="http://schemas.openxmlformats.org/officeDocument/2006/relationships/hyperlink" Target="http://www.galls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atplainsuniforms.com/" TargetMode="External"/><Relationship Id="rId13" Type="http://schemas.openxmlformats.org/officeDocument/2006/relationships/printerSettings" Target="../printerSettings/printerSettings29.bin"/><Relationship Id="rId3" Type="http://schemas.openxmlformats.org/officeDocument/2006/relationships/hyperlink" Target="mailto:weber-casey@galls.com" TargetMode="External"/><Relationship Id="rId7" Type="http://schemas.openxmlformats.org/officeDocument/2006/relationships/hyperlink" Target="mailto:gregg@greatplainsuniforms.com" TargetMode="External"/><Relationship Id="rId12" Type="http://schemas.openxmlformats.org/officeDocument/2006/relationships/hyperlink" Target="http://www.ccgsafetygear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s://usg02.safelinks.protection.office365.us/?url=http%3A%2F%2Fwww.abmsupplykc.com%2F&amp;data=05%7C02%7Cmaybel.torres%40pbearmorus.com%7C45b2dabfbe3f4438c2f408de32980314%7Cd26161e757e44618965a2e509cebf894%7C0%7C0%7C639003825655253938%7CUnknown%7CTWFpbGZsb3d8eyJFbXB0eU1hcGkiOnRydWUsIlYiOiIwLjAuMDAwMCIsIlAiOiJXaW4zMiIsIkFOIjoiTWFpbCIsIldUIjoyfQ%3D%3D%7C0%7C%7C%7C&amp;sdata=lo9O4dfltN%2FNyVYxnw1E%2B%2FYavePh8QLSRQivARBQ4K8%3D&amp;reserved=0" TargetMode="External"/><Relationship Id="rId11" Type="http://schemas.openxmlformats.org/officeDocument/2006/relationships/hyperlink" Target="mailto:mike@ccgsafetygear.com" TargetMode="External"/><Relationship Id="rId5" Type="http://schemas.openxmlformats.org/officeDocument/2006/relationships/hyperlink" Target="mailto:frank.papish@abmsupplykc.com" TargetMode="External"/><Relationship Id="rId10" Type="http://schemas.openxmlformats.org/officeDocument/2006/relationships/hyperlink" Target="http://www.godfreystactical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travis@godfreysrange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ouse-david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alaskatactical.com/" TargetMode="External"/><Relationship Id="rId4" Type="http://schemas.openxmlformats.org/officeDocument/2006/relationships/hyperlink" Target="mailto:akshooter@gci.net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ericanshooters.com/" TargetMode="External"/><Relationship Id="rId3" Type="http://schemas.openxmlformats.org/officeDocument/2006/relationships/hyperlink" Target="mailto:hagan-latoya@galls.com" TargetMode="External"/><Relationship Id="rId7" Type="http://schemas.openxmlformats.org/officeDocument/2006/relationships/hyperlink" Target="mailto:ken@americanshooters.com" TargetMode="External"/><Relationship Id="rId2" Type="http://schemas.openxmlformats.org/officeDocument/2006/relationships/hyperlink" Target="http://www.lasvegastactical.com/" TargetMode="External"/><Relationship Id="rId1" Type="http://schemas.openxmlformats.org/officeDocument/2006/relationships/hyperlink" Target="mailto:ken@lasvegastactical.com" TargetMode="External"/><Relationship Id="rId6" Type="http://schemas.openxmlformats.org/officeDocument/2006/relationships/hyperlink" Target="http://www.pointblankenterprises.com/" TargetMode="External"/><Relationship Id="rId11" Type="http://schemas.openxmlformats.org/officeDocument/2006/relationships/printerSettings" Target="../printerSettings/printerSettings30.bin"/><Relationship Id="rId5" Type="http://schemas.openxmlformats.org/officeDocument/2006/relationships/hyperlink" Target="mailto:ContractsManagement@pbearmor.com" TargetMode="External"/><Relationship Id="rId10" Type="http://schemas.openxmlformats.org/officeDocument/2006/relationships/hyperlink" Target="http://www.mesfire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seth.cosans@mesfire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SOLUTIONS@blue-tactica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blue-tactical.com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://www.uniformspec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John@warriorkit.com" TargetMode="External"/><Relationship Id="rId7" Type="http://schemas.openxmlformats.org/officeDocument/2006/relationships/hyperlink" Target="mailto:borrego-norma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harreola@mesfire.com/mdenison@mesfire.com" TargetMode="External"/><Relationship Id="rId10" Type="http://schemas.openxmlformats.org/officeDocument/2006/relationships/hyperlink" Target="http://www.gotactical.us/" TargetMode="External"/><Relationship Id="rId4" Type="http://schemas.openxmlformats.org/officeDocument/2006/relationships/hyperlink" Target="http://www.warriorkit.com/" TargetMode="External"/><Relationship Id="rId9" Type="http://schemas.openxmlformats.org/officeDocument/2006/relationships/hyperlink" Target="mailto:ahall@ipsglobal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uniformspec.com/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mailto:smay@americanuniform.com" TargetMode="External"/><Relationship Id="rId18" Type="http://schemas.openxmlformats.org/officeDocument/2006/relationships/hyperlink" Target="http://www.galls.com/" TargetMode="External"/><Relationship Id="rId3" Type="http://schemas.openxmlformats.org/officeDocument/2006/relationships/hyperlink" Target="mailto:eric.hutzler@readsuniforms.net" TargetMode="External"/><Relationship Id="rId21" Type="http://schemas.openxmlformats.org/officeDocument/2006/relationships/hyperlink" Target="http://www.danasafetysupply.com/" TargetMode="External"/><Relationship Id="rId7" Type="http://schemas.openxmlformats.org/officeDocument/2006/relationships/hyperlink" Target="mailto:taran-jason@galls.com" TargetMode="External"/><Relationship Id="rId12" Type="http://schemas.openxmlformats.org/officeDocument/2006/relationships/hyperlink" Target="http://www.americanuniform.com/" TargetMode="External"/><Relationship Id="rId17" Type="http://schemas.openxmlformats.org/officeDocument/2006/relationships/hyperlink" Target="mailto:taran-jason@galls.com" TargetMode="External"/><Relationship Id="rId2" Type="http://schemas.openxmlformats.org/officeDocument/2006/relationships/hyperlink" Target="http://www.pointblankenterprises.com/" TargetMode="External"/><Relationship Id="rId16" Type="http://schemas.openxmlformats.org/officeDocument/2006/relationships/hyperlink" Target="http://www.galls.com/" TargetMode="External"/><Relationship Id="rId20" Type="http://schemas.openxmlformats.org/officeDocument/2006/relationships/hyperlink" Target="http://www.mesfire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fedeastintl.com/" TargetMode="External"/><Relationship Id="rId11" Type="http://schemas.openxmlformats.org/officeDocument/2006/relationships/hyperlink" Target="mailto:pbass@americanuniform.com" TargetMode="External"/><Relationship Id="rId5" Type="http://schemas.openxmlformats.org/officeDocument/2006/relationships/hyperlink" Target="mailto:shayes@fedeastintl.com" TargetMode="External"/><Relationship Id="rId15" Type="http://schemas.openxmlformats.org/officeDocument/2006/relationships/hyperlink" Target="mailto:taran-jason@galls.com" TargetMode="External"/><Relationship Id="rId23" Type="http://schemas.openxmlformats.org/officeDocument/2006/relationships/printerSettings" Target="../printerSettings/printerSettings35.bin"/><Relationship Id="rId10" Type="http://schemas.openxmlformats.org/officeDocument/2006/relationships/hyperlink" Target="mailto:mark@unifromspec.com" TargetMode="External"/><Relationship Id="rId19" Type="http://schemas.openxmlformats.org/officeDocument/2006/relationships/hyperlink" Target="mailto:seth.cosans@mesfire.com" TargetMode="External"/><Relationship Id="rId4" Type="http://schemas.openxmlformats.org/officeDocument/2006/relationships/hyperlink" Target="http://www.readsuniforms.net/" TargetMode="External"/><Relationship Id="rId9" Type="http://schemas.openxmlformats.org/officeDocument/2006/relationships/hyperlink" Target="http://www.uniformspec.com/" TargetMode="External"/><Relationship Id="rId14" Type="http://schemas.openxmlformats.org/officeDocument/2006/relationships/hyperlink" Target="http://www.americanuniform.com/" TargetMode="External"/><Relationship Id="rId22" Type="http://schemas.openxmlformats.org/officeDocument/2006/relationships/hyperlink" Target="mailto:mbarnwell@danasafetysupply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kelly@beeseengear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s://frontlinegear.com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oherron.com" TargetMode="External"/><Relationship Id="rId7" Type="http://schemas.openxmlformats.org/officeDocument/2006/relationships/printerSettings" Target="../printerSettings/printerSettings37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mark@uniformspec.com" TargetMode="External"/><Relationship Id="rId5" Type="http://schemas.openxmlformats.org/officeDocument/2006/relationships/hyperlink" Target="http://www.uniformspec.com/" TargetMode="External"/><Relationship Id="rId4" Type="http://schemas.openxmlformats.org/officeDocument/2006/relationships/hyperlink" Target="http://www.oherron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LEManager@HHOKC.com" TargetMode="External"/><Relationship Id="rId13" Type="http://schemas.openxmlformats.org/officeDocument/2006/relationships/hyperlink" Target="https://www.danasafetysupply.com/" TargetMode="External"/><Relationship Id="rId3" Type="http://schemas.openxmlformats.org/officeDocument/2006/relationships/hyperlink" Target="mailto:pullen-w@gaals.com" TargetMode="External"/><Relationship Id="rId7" Type="http://schemas.openxmlformats.org/officeDocument/2006/relationships/hyperlink" Target="http://www.nafeco.com/" TargetMode="External"/><Relationship Id="rId12" Type="http://schemas.openxmlformats.org/officeDocument/2006/relationships/hyperlink" Target="mailto:ndoss@danasafetysupply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brian.oaks@nafeco.com" TargetMode="External"/><Relationship Id="rId11" Type="http://schemas.openxmlformats.org/officeDocument/2006/relationships/hyperlink" Target="http://www.godfreystactical.com/" TargetMode="External"/><Relationship Id="rId5" Type="http://schemas.openxmlformats.org/officeDocument/2006/relationships/hyperlink" Target="http://www.mesfire.com/" TargetMode="External"/><Relationship Id="rId15" Type="http://schemas.openxmlformats.org/officeDocument/2006/relationships/printerSettings" Target="../printerSettings/printerSettings38.bin"/><Relationship Id="rId10" Type="http://schemas.openxmlformats.org/officeDocument/2006/relationships/hyperlink" Target="mailto:todd@godfreyranges.com" TargetMode="External"/><Relationship Id="rId4" Type="http://schemas.openxmlformats.org/officeDocument/2006/relationships/hyperlink" Target="mailto:seth.cosans@mesfire.com" TargetMode="External"/><Relationship Id="rId9" Type="http://schemas.openxmlformats.org/officeDocument/2006/relationships/hyperlink" Target="http://www.hhshootingsports.com/" TargetMode="External"/><Relationship Id="rId14" Type="http://schemas.openxmlformats.org/officeDocument/2006/relationships/hyperlink" Target="http://www.galls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ajerger@greystonetactical.com" TargetMode="External"/><Relationship Id="rId3" Type="http://schemas.openxmlformats.org/officeDocument/2006/relationships/hyperlink" Target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86446%7CUnknown%7CTWFpbGZsb3d8eyJFbXB0eU1hcGkiOnRydWUsIlYiOiIwLjAuMDAwMCIsIlAiOiJXaW4zMiIsIkFOIjoiTWFpbCIsIldUIjoyfQ%3D%3D%7C0%7C%7C%7C&amp;sdata=pFA3S%2FXJqIjGs%2BJIdEEDvWhPhRG%2FiLeaYDzfH9By2h4%3D&amp;reserved=0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house-david@galls.com" TargetMode="External"/><Relationship Id="rId5" Type="http://schemas.openxmlformats.org/officeDocument/2006/relationships/hyperlink" Target="http://www.uniforms2gear.com/" TargetMode="External"/><Relationship Id="rId10" Type="http://schemas.openxmlformats.org/officeDocument/2006/relationships/printerSettings" Target="../printerSettings/printerSettings39.bin"/><Relationship Id="rId4" Type="http://schemas.openxmlformats.org/officeDocument/2006/relationships/hyperlink" Target="mailto:jabez@uniforms2gear.com" TargetMode="External"/><Relationship Id="rId9" Type="http://schemas.openxmlformats.org/officeDocument/2006/relationships/hyperlink" Target="http://www.greystonetactical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gregory@fx-tactical.com" TargetMode="External"/><Relationship Id="rId3" Type="http://schemas.openxmlformats.org/officeDocument/2006/relationships/hyperlink" Target="http://www.shopskaggs.com/" TargetMode="External"/><Relationship Id="rId7" Type="http://schemas.openxmlformats.org/officeDocument/2006/relationships/hyperlink" Target="http://www.fx-tactical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seth.cosans@mesfire.com" TargetMode="External"/><Relationship Id="rId10" Type="http://schemas.openxmlformats.org/officeDocument/2006/relationships/hyperlink" Target="http://www.dbackshootingsports.com/" TargetMode="External"/><Relationship Id="rId4" Type="http://schemas.openxmlformats.org/officeDocument/2006/relationships/hyperlink" Target="mailto:john.pehota@skaggscompanies.com" TargetMode="External"/><Relationship Id="rId9" Type="http://schemas.openxmlformats.org/officeDocument/2006/relationships/hyperlink" Target="mailto:LESALES@dbackpolice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://www.uniformspec.com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ctsManagement@pbearmor.com" TargetMode="External"/><Relationship Id="rId2" Type="http://schemas.openxmlformats.org/officeDocument/2006/relationships/hyperlink" Target="https://www.empresaslacubanita.com/" TargetMode="External"/><Relationship Id="rId1" Type="http://schemas.openxmlformats.org/officeDocument/2006/relationships/hyperlink" Target="mailto:lacubanita@workmail.com" TargetMode="Externa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http://www.pointblankenterprises.com/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hyperlink" Target="http://www.pointblankenterprises.com/" TargetMode="External"/><Relationship Id="rId3" Type="http://schemas.openxmlformats.org/officeDocument/2006/relationships/hyperlink" Target="mailto:hogan-robert@galls.com" TargetMode="External"/><Relationship Id="rId7" Type="http://schemas.openxmlformats.org/officeDocument/2006/relationships/hyperlink" Target="mailto:chris.ferrari@lawmensupply.com" TargetMode="External"/><Relationship Id="rId12" Type="http://schemas.openxmlformats.org/officeDocument/2006/relationships/hyperlink" Target="mailto:ContractsManagement@pbearmor.com" TargetMode="External"/><Relationship Id="rId2" Type="http://schemas.openxmlformats.org/officeDocument/2006/relationships/hyperlink" Target="http://www.guardianuniform.com/" TargetMode="External"/><Relationship Id="rId1" Type="http://schemas.openxmlformats.org/officeDocument/2006/relationships/hyperlink" Target="mailto:armor@guardianuniform.com" TargetMode="External"/><Relationship Id="rId6" Type="http://schemas.openxmlformats.org/officeDocument/2006/relationships/hyperlink" Target="http://www.fedeastintl.com/" TargetMode="External"/><Relationship Id="rId11" Type="http://schemas.openxmlformats.org/officeDocument/2006/relationships/hyperlink" Target="mailto:liam@blue-tactical.com" TargetMode="External"/><Relationship Id="rId5" Type="http://schemas.openxmlformats.org/officeDocument/2006/relationships/hyperlink" Target="mailto:shayes@fedeastintl.com" TargetMode="External"/><Relationship Id="rId10" Type="http://schemas.openxmlformats.org/officeDocument/2006/relationships/hyperlink" Target="mailto:dbarry@doughboyrevere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todd@fairfielduniform.com" TargetMode="External"/><Relationship Id="rId14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mcowart@danasafetysupply.com" TargetMode="External"/><Relationship Id="rId7" Type="http://schemas.openxmlformats.org/officeDocument/2006/relationships/hyperlink" Target="mailto:Plunkett-greg@gall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file:///C:\Users\ksharrieff\AppData\Local\Microsoft\Windows\ddomenecci\Downloads\www.galls.com" TargetMode="External"/><Relationship Id="rId5" Type="http://schemas.openxmlformats.org/officeDocument/2006/relationships/hyperlink" Target="mailto:Plunkett-greg@galls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@geffdog.com" TargetMode="External"/><Relationship Id="rId13" Type="http://schemas.openxmlformats.org/officeDocument/2006/relationships/printerSettings" Target="../printerSettings/printerSettings44.bin"/><Relationship Id="rId3" Type="http://schemas.openxmlformats.org/officeDocument/2006/relationships/hyperlink" Target="mailto:ContractsManagement@pbearmor.com" TargetMode="External"/><Relationship Id="rId7" Type="http://schemas.openxmlformats.org/officeDocument/2006/relationships/hyperlink" Target="mailto:lappleyaps@yahoo.com" TargetMode="External"/><Relationship Id="rId12" Type="http://schemas.openxmlformats.org/officeDocument/2006/relationships/hyperlink" Target="mailto:fieldsfishandgame@gmail.com" TargetMode="External"/><Relationship Id="rId2" Type="http://schemas.openxmlformats.org/officeDocument/2006/relationships/hyperlink" Target="http://www.galls.com/" TargetMode="External"/><Relationship Id="rId1" Type="http://schemas.openxmlformats.org/officeDocument/2006/relationships/hyperlink" Target="mailto:ryan-justin@galls.com" TargetMode="External"/><Relationship Id="rId6" Type="http://schemas.openxmlformats.org/officeDocument/2006/relationships/hyperlink" Target="http://www.alphatrainingandtactics.com/" TargetMode="External"/><Relationship Id="rId11" Type="http://schemas.openxmlformats.org/officeDocument/2006/relationships/hyperlink" Target="https://frontlinegear.com/" TargetMode="External"/><Relationship Id="rId5" Type="http://schemas.openxmlformats.org/officeDocument/2006/relationships/hyperlink" Target="mailto:alphatrainingandtactics@gmail.com" TargetMode="External"/><Relationship Id="rId10" Type="http://schemas.openxmlformats.org/officeDocument/2006/relationships/hyperlink" Target="mailto:kelly@beeseengear.com" TargetMode="External"/><Relationship Id="rId4" Type="http://schemas.openxmlformats.org/officeDocument/2006/relationships/hyperlink" Target="http://www.pointblankenterprises.com/" TargetMode="External"/><Relationship Id="rId9" Type="http://schemas.openxmlformats.org/officeDocument/2006/relationships/hyperlink" Target="http://www.geffdog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phaonestore.com/" TargetMode="External"/><Relationship Id="rId3" Type="http://schemas.openxmlformats.org/officeDocument/2006/relationships/hyperlink" Target="mailto:Bailey-andrea@galls.com" TargetMode="External"/><Relationship Id="rId7" Type="http://schemas.openxmlformats.org/officeDocument/2006/relationships/hyperlink" Target="mailto:Brenda@alphaonestore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summituniforms.com/" TargetMode="External"/><Relationship Id="rId5" Type="http://schemas.openxmlformats.org/officeDocument/2006/relationships/hyperlink" Target="mailto:Bridget@summituniforms.net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ndoss@danasafetysupply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46.bin"/><Relationship Id="rId4" Type="http://schemas.openxmlformats.org/officeDocument/2006/relationships/hyperlink" Target="https://www.danasafetysupply.com/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cksolidsst.com/" TargetMode="External"/><Relationship Id="rId13" Type="http://schemas.openxmlformats.org/officeDocument/2006/relationships/printerSettings" Target="../printerSettings/printerSettings47.bin"/><Relationship Id="rId3" Type="http://schemas.openxmlformats.org/officeDocument/2006/relationships/hyperlink" Target="mailto:ContractsManagement@pbearmor.com" TargetMode="External"/><Relationship Id="rId7" Type="http://schemas.openxmlformats.org/officeDocument/2006/relationships/hyperlink" Target="mailto:rocksolidsst@gmail.com" TargetMode="External"/><Relationship Id="rId12" Type="http://schemas.openxmlformats.org/officeDocument/2006/relationships/hyperlink" Target="http://www.mesfire.com/" TargetMode="External"/><Relationship Id="rId2" Type="http://schemas.openxmlformats.org/officeDocument/2006/relationships/hyperlink" Target="http://www.uniforms2gear/" TargetMode="External"/><Relationship Id="rId1" Type="http://schemas.openxmlformats.org/officeDocument/2006/relationships/hyperlink" Target="mailto:jabez@uniforms2gear.com" TargetMode="External"/><Relationship Id="rId6" Type="http://schemas.openxmlformats.org/officeDocument/2006/relationships/hyperlink" Target="http://www.blackboxsafety.com/" TargetMode="External"/><Relationship Id="rId11" Type="http://schemas.openxmlformats.org/officeDocument/2006/relationships/hyperlink" Target="mailto:seth.cosans@mesfire.com" TargetMode="External"/><Relationship Id="rId5" Type="http://schemas.openxmlformats.org/officeDocument/2006/relationships/hyperlink" Target="mailto:Griffin@blackboxsafety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http://www.pointblankenterprises.com/" TargetMode="External"/><Relationship Id="rId9" Type="http://schemas.openxmlformats.org/officeDocument/2006/relationships/hyperlink" Target="mailto:sims-heather@galls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SOLUTIONS@blue-tactical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s://blue-tactical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psginc.com/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mailto:justin@townpolice.com" TargetMode="External"/><Relationship Id="rId7" Type="http://schemas.openxmlformats.org/officeDocument/2006/relationships/hyperlink" Target="mailto:isaac.hertzler@wpsginc.com" TargetMode="External"/><Relationship Id="rId12" Type="http://schemas.openxmlformats.org/officeDocument/2006/relationships/hyperlink" Target="mailto:mark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hyperlink" Target="http://www.uniformspec.com/" TargetMode="External"/><Relationship Id="rId5" Type="http://schemas.openxmlformats.org/officeDocument/2006/relationships/hyperlink" Target="mailto:scottward@mesfire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altpsr@comcast.net" TargetMode="External"/><Relationship Id="rId9" Type="http://schemas.openxmlformats.org/officeDocument/2006/relationships/hyperlink" Target="mailto:skinker-larry@gall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intblankenterprises.com/" TargetMode="External"/><Relationship Id="rId2" Type="http://schemas.openxmlformats.org/officeDocument/2006/relationships/hyperlink" Target="mailto:ContractsManagement@pbearmor.com" TargetMode="External"/><Relationship Id="rId1" Type="http://schemas.openxmlformats.org/officeDocument/2006/relationships/hyperlink" Target="mailto:cappo-frank@galls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mailto:rafe@teecosafety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forms2gear.com/" TargetMode="External"/><Relationship Id="rId13" Type="http://schemas.openxmlformats.org/officeDocument/2006/relationships/printerSettings" Target="../printerSettings/printerSettings50.bin"/><Relationship Id="rId3" Type="http://schemas.openxmlformats.org/officeDocument/2006/relationships/hyperlink" Target="mailto:d.mooney@mesfire.com" TargetMode="External"/><Relationship Id="rId7" Type="http://schemas.openxmlformats.org/officeDocument/2006/relationships/hyperlink" Target="mailto:jabez@uniforms2gear.com" TargetMode="External"/><Relationship Id="rId12" Type="http://schemas.openxmlformats.org/officeDocument/2006/relationships/hyperlink" Target="http://fedeastintl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%09%09%09%09" TargetMode="External"/><Relationship Id="rId6" Type="http://schemas.openxmlformats.org/officeDocument/2006/relationships/hyperlink" Target="http://www.greystonetactical.com/" TargetMode="External"/><Relationship Id="rId11" Type="http://schemas.openxmlformats.org/officeDocument/2006/relationships/hyperlink" Target="mailto:twells@fedeastintl.com" TargetMode="External"/><Relationship Id="rId5" Type="http://schemas.openxmlformats.org/officeDocument/2006/relationships/hyperlink" Target="mailto:ajerger@greystonetactical.com" TargetMode="External"/><Relationship Id="rId10" Type="http://schemas.openxmlformats.org/officeDocument/2006/relationships/hyperlink" Target="mailto:house-david@galls.com" TargetMode="External"/><Relationship Id="rId4" Type="http://schemas.openxmlformats.org/officeDocument/2006/relationships/hyperlink" Target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86446%7CUnknown%7CTWFpbGZsb3d8eyJFbXB0eU1hcGkiOnRydWUsIlYiOiIwLjAuMDAwMCIsIlAiOiJXaW4zMiIsIkFOIjoiTWFpbCIsIldUIjoyfQ%3D%3D%7C0%7C%7C%7C&amp;sdata=pFA3S%2FXJqIjGs%2BJIdEEDvWhPhRG%2FiLeaYDzfH9By2h4%3D&amp;reserved=0" TargetMode="External"/><Relationship Id="rId9" Type="http://schemas.openxmlformats.org/officeDocument/2006/relationships/hyperlink" Target="mailto:sallyhayes@athenapg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scott.dunklee@meslifesafety.com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uniformspec.com/" TargetMode="External"/><Relationship Id="rId5" Type="http://schemas.openxmlformats.org/officeDocument/2006/relationships/hyperlink" Target="mailto:mark@uniformspec.com" TargetMode="External"/><Relationship Id="rId4" Type="http://schemas.openxmlformats.org/officeDocument/2006/relationships/hyperlink" Target="mailto:WALLS-NATASHA@MUSCATELLOS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marks@uniformspec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4" Type="http://schemas.openxmlformats.org/officeDocument/2006/relationships/hyperlink" Target="http://www.uniformspec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intblankenterprises.com/" TargetMode="External"/><Relationship Id="rId13" Type="http://schemas.openxmlformats.org/officeDocument/2006/relationships/hyperlink" Target="mailto:ryan-justin@galls.com" TargetMode="External"/><Relationship Id="rId3" Type="http://schemas.openxmlformats.org/officeDocument/2006/relationships/hyperlink" Target="http://www.toppackgear.com/" TargetMode="External"/><Relationship Id="rId7" Type="http://schemas.openxmlformats.org/officeDocument/2006/relationships/hyperlink" Target="mailto:ContractsManagement@pbearmor.com" TargetMode="External"/><Relationship Id="rId12" Type="http://schemas.openxmlformats.org/officeDocument/2006/relationships/hyperlink" Target="http://www.protechsales.com/" TargetMode="External"/><Relationship Id="rId2" Type="http://schemas.openxmlformats.org/officeDocument/2006/relationships/hyperlink" Target="mailto:toppackdefense@gmail.com" TargetMode="External"/><Relationship Id="rId1" Type="http://schemas.openxmlformats.org/officeDocument/2006/relationships/hyperlink" Target="mailto:mike@oherron.com" TargetMode="External"/><Relationship Id="rId6" Type="http://schemas.openxmlformats.org/officeDocument/2006/relationships/hyperlink" Target="mailto:sbaker@star-uniform.com" TargetMode="External"/><Relationship Id="rId11" Type="http://schemas.openxmlformats.org/officeDocument/2006/relationships/hyperlink" Target="http://www.mesfire.com/" TargetMode="External"/><Relationship Id="rId5" Type="http://schemas.openxmlformats.org/officeDocument/2006/relationships/hyperlink" Target="http://www.advantagepolicesupply.com/" TargetMode="External"/><Relationship Id="rId15" Type="http://schemas.openxmlformats.org/officeDocument/2006/relationships/printerSettings" Target="../printerSettings/printerSettings52.bin"/><Relationship Id="rId10" Type="http://schemas.openxmlformats.org/officeDocument/2006/relationships/hyperlink" Target="mailto:seth.cosans@mesfire.com" TargetMode="External"/><Relationship Id="rId4" Type="http://schemas.openxmlformats.org/officeDocument/2006/relationships/hyperlink" Target="mailto:Lappleyaps@yahoo.com" TargetMode="External"/><Relationship Id="rId9" Type="http://schemas.openxmlformats.org/officeDocument/2006/relationships/hyperlink" Target="http://www.oherron.com/" TargetMode="External"/><Relationship Id="rId14" Type="http://schemas.openxmlformats.org/officeDocument/2006/relationships/hyperlink" Target="http://www.galls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intblankenterprises.com/" TargetMode="External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mailto:ContractsManagement@pbearmor.com" TargetMode="External"/><Relationship Id="rId2" Type="http://schemas.openxmlformats.org/officeDocument/2006/relationships/hyperlink" Target="http://www.warriorkit.com/" TargetMode="External"/><Relationship Id="rId1" Type="http://schemas.openxmlformats.org/officeDocument/2006/relationships/hyperlink" Target="mailto:john@warriorkit.com" TargetMode="External"/><Relationship Id="rId6" Type="http://schemas.openxmlformats.org/officeDocument/2006/relationships/hyperlink" Target="mailto:rocksolidsst@gmail.com" TargetMode="External"/><Relationship Id="rId5" Type="http://schemas.openxmlformats.org/officeDocument/2006/relationships/hyperlink" Target="http://www.uniforms2gear.com/" TargetMode="External"/><Relationship Id="rId10" Type="http://schemas.openxmlformats.org/officeDocument/2006/relationships/printerSettings" Target="../printerSettings/printerSettings53.bin"/><Relationship Id="rId4" Type="http://schemas.openxmlformats.org/officeDocument/2006/relationships/hyperlink" Target="mailto:jabez@uniforms2gear.com" TargetMode="External"/><Relationship Id="rId9" Type="http://schemas.openxmlformats.org/officeDocument/2006/relationships/hyperlink" Target="http://www.rocksolidsst.com/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de3wear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zdavood@eliteuniforms.org" TargetMode="External"/><Relationship Id="rId7" Type="http://schemas.openxmlformats.org/officeDocument/2006/relationships/hyperlink" Target="mailto:sales@code3wear.com" TargetMode="External"/><Relationship Id="rId12" Type="http://schemas.openxmlformats.org/officeDocument/2006/relationships/hyperlink" Target="mailto:sales@sandiegopoliceequipment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elizabeth.Novoa@pbearmor.com" TargetMode="External"/><Relationship Id="rId6" Type="http://schemas.openxmlformats.org/officeDocument/2006/relationships/hyperlink" Target="http://www.blackboxsafety.com/" TargetMode="External"/><Relationship Id="rId11" Type="http://schemas.openxmlformats.org/officeDocument/2006/relationships/hyperlink" Target="http://www.sandiegopoliceequipment.com/" TargetMode="External"/><Relationship Id="rId5" Type="http://schemas.openxmlformats.org/officeDocument/2006/relationships/hyperlink" Target="mailto:sales@blackboxsafety.com" TargetMode="External"/><Relationship Id="rId10" Type="http://schemas.openxmlformats.org/officeDocument/2006/relationships/hyperlink" Target="http://www.fedeastintl.com/" TargetMode="External"/><Relationship Id="rId4" Type="http://schemas.openxmlformats.org/officeDocument/2006/relationships/hyperlink" Target="http://www.eliteuniforms.net/" TargetMode="External"/><Relationship Id="rId9" Type="http://schemas.openxmlformats.org/officeDocument/2006/relationships/hyperlink" Target="mailto:shayes@fedeastintl.com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lls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chris.ferrari@lawmensupply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OLUTIONS@blue-tactical.com" TargetMode="External"/><Relationship Id="rId13" Type="http://schemas.openxmlformats.org/officeDocument/2006/relationships/hyperlink" Target="http://www.fedeastintl.com/" TargetMode="External"/><Relationship Id="rId3" Type="http://schemas.openxmlformats.org/officeDocument/2006/relationships/hyperlink" Target="mailto:mike.lauk@lawmensupply.com" TargetMode="External"/><Relationship Id="rId7" Type="http://schemas.openxmlformats.org/officeDocument/2006/relationships/hyperlink" Target="mailto:mmaffeo@doughboyrevere.com" TargetMode="External"/><Relationship Id="rId12" Type="http://schemas.openxmlformats.org/officeDocument/2006/relationships/hyperlink" Target="mailto:shayes@fedeastintl.com" TargetMode="External"/><Relationship Id="rId2" Type="http://schemas.openxmlformats.org/officeDocument/2006/relationships/hyperlink" Target="http://www.pointblankenterprises.com/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mailto:psimonini@doughboyrevere.com" TargetMode="External"/><Relationship Id="rId11" Type="http://schemas.openxmlformats.org/officeDocument/2006/relationships/hyperlink" Target="mailto:cbroomell@officerstore.com" TargetMode="External"/><Relationship Id="rId5" Type="http://schemas.openxmlformats.org/officeDocument/2006/relationships/hyperlink" Target="mailto:todd@fairfielduniform.com" TargetMode="External"/><Relationship Id="rId15" Type="http://schemas.openxmlformats.org/officeDocument/2006/relationships/hyperlink" Target="http://www.guardianuniform.com/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http://www.lawmensupply.com/" TargetMode="External"/><Relationship Id="rId9" Type="http://schemas.openxmlformats.org/officeDocument/2006/relationships/hyperlink" Target="mailto:Clements-joe@galls.com" TargetMode="External"/><Relationship Id="rId14" Type="http://schemas.openxmlformats.org/officeDocument/2006/relationships/hyperlink" Target="mailto:terry@guardianuniform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psginc.com/" TargetMode="External"/><Relationship Id="rId3" Type="http://schemas.openxmlformats.org/officeDocument/2006/relationships/hyperlink" Target="mailto:jay.weston@lawmensupply.com" TargetMode="External"/><Relationship Id="rId7" Type="http://schemas.openxmlformats.org/officeDocument/2006/relationships/hyperlink" Target="mailto:isaac.hertzler@wpsginc.com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ContractsManagement@pbearmor.com" TargetMode="External"/><Relationship Id="rId6" Type="http://schemas.openxmlformats.org/officeDocument/2006/relationships/hyperlink" Target="http://www.mesfire.com/" TargetMode="External"/><Relationship Id="rId11" Type="http://schemas.openxmlformats.org/officeDocument/2006/relationships/hyperlink" Target="http://www.galls.com/" TargetMode="External"/><Relationship Id="rId5" Type="http://schemas.openxmlformats.org/officeDocument/2006/relationships/hyperlink" Target="mailto:scottward@mesfire.com" TargetMode="External"/><Relationship Id="rId10" Type="http://schemas.openxmlformats.org/officeDocument/2006/relationships/hyperlink" Target="http://www.uniformspec.com/" TargetMode="External"/><Relationship Id="rId4" Type="http://schemas.openxmlformats.org/officeDocument/2006/relationships/hyperlink" Target="mailto:frye-david@galls.com" TargetMode="External"/><Relationship Id="rId9" Type="http://schemas.openxmlformats.org/officeDocument/2006/relationships/hyperlink" Target="mailto:mark@uniforms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2"/>
  <sheetViews>
    <sheetView tabSelected="1" zoomScaleNormal="100" workbookViewId="0">
      <selection activeCell="A7" sqref="A7"/>
    </sheetView>
  </sheetViews>
  <sheetFormatPr defaultRowHeight="15"/>
  <cols>
    <col min="1" max="1" width="16.5703125" customWidth="1"/>
    <col min="2" max="2" width="24.7109375" customWidth="1"/>
    <col min="3" max="3" width="21.28515625" customWidth="1"/>
    <col min="4" max="4" width="10.42578125" bestFit="1" customWidth="1"/>
  </cols>
  <sheetData>
    <row r="2" spans="1:5" ht="18.75">
      <c r="A2" s="81"/>
      <c r="B2" s="13" t="s">
        <v>0</v>
      </c>
      <c r="C2" s="13" t="s">
        <v>1</v>
      </c>
      <c r="D2" s="81"/>
      <c r="E2" s="81"/>
    </row>
    <row r="4" spans="1:5" ht="18.75">
      <c r="A4" s="81"/>
      <c r="B4" s="13" t="s">
        <v>2</v>
      </c>
      <c r="C4" s="113" t="s">
        <v>3</v>
      </c>
      <c r="D4" s="113"/>
      <c r="E4" s="113"/>
    </row>
    <row r="5" spans="1:5" ht="18.75">
      <c r="A5" s="81"/>
      <c r="B5" s="13" t="s">
        <v>4</v>
      </c>
      <c r="C5" s="20">
        <v>198468</v>
      </c>
      <c r="D5" s="81"/>
      <c r="E5" s="81"/>
    </row>
    <row r="6" spans="1:5" ht="15.75" thickBot="1">
      <c r="A6" s="81"/>
      <c r="B6" s="81"/>
      <c r="C6" s="81"/>
      <c r="D6" s="81"/>
      <c r="E6" s="81"/>
    </row>
    <row r="7" spans="1:5" ht="44.45" customHeight="1" thickBot="1">
      <c r="A7" s="1" t="s">
        <v>5</v>
      </c>
      <c r="B7" s="2" t="s">
        <v>6</v>
      </c>
      <c r="C7" s="2" t="s">
        <v>7</v>
      </c>
      <c r="D7" s="81"/>
      <c r="E7" s="81"/>
    </row>
    <row r="8" spans="1:5">
      <c r="A8" s="3" t="s">
        <v>8</v>
      </c>
      <c r="B8" s="8" t="s">
        <v>9</v>
      </c>
      <c r="C8" s="29">
        <v>5</v>
      </c>
      <c r="D8" s="81"/>
      <c r="E8" s="81"/>
    </row>
    <row r="9" spans="1:5">
      <c r="A9" s="4" t="s">
        <v>10</v>
      </c>
      <c r="B9" s="9" t="s">
        <v>9</v>
      </c>
      <c r="C9" s="30">
        <v>1</v>
      </c>
      <c r="D9" s="81"/>
      <c r="E9" s="81"/>
    </row>
    <row r="10" spans="1:5">
      <c r="A10" s="4" t="s">
        <v>11</v>
      </c>
      <c r="B10" s="9" t="s">
        <v>9</v>
      </c>
      <c r="C10" s="30">
        <v>4</v>
      </c>
      <c r="D10" s="81"/>
      <c r="E10" s="81"/>
    </row>
    <row r="11" spans="1:5">
      <c r="A11" s="4" t="s">
        <v>12</v>
      </c>
      <c r="B11" s="9" t="s">
        <v>9</v>
      </c>
      <c r="C11" s="30">
        <v>2</v>
      </c>
      <c r="D11" s="81"/>
      <c r="E11" s="81"/>
    </row>
    <row r="12" spans="1:5">
      <c r="A12" s="4" t="s">
        <v>13</v>
      </c>
      <c r="B12" s="9" t="s">
        <v>9</v>
      </c>
      <c r="C12" s="30">
        <v>6</v>
      </c>
      <c r="D12" s="81"/>
      <c r="E12" s="81"/>
    </row>
    <row r="13" spans="1:5">
      <c r="A13" s="4" t="s">
        <v>14</v>
      </c>
      <c r="B13" s="9" t="s">
        <v>9</v>
      </c>
      <c r="C13" s="30">
        <v>4</v>
      </c>
      <c r="D13" s="81"/>
      <c r="E13" s="81"/>
    </row>
    <row r="14" spans="1:5">
      <c r="A14" s="4" t="s">
        <v>15</v>
      </c>
      <c r="B14" s="9" t="s">
        <v>9</v>
      </c>
      <c r="C14" s="30">
        <v>8</v>
      </c>
      <c r="D14" s="81"/>
      <c r="E14" s="81"/>
    </row>
    <row r="15" spans="1:5">
      <c r="A15" s="4" t="s">
        <v>16</v>
      </c>
      <c r="B15" s="9" t="s">
        <v>9</v>
      </c>
      <c r="C15" s="30">
        <v>5</v>
      </c>
      <c r="D15" s="81"/>
      <c r="E15" s="81"/>
    </row>
    <row r="16" spans="1:5">
      <c r="A16" s="4" t="s">
        <v>17</v>
      </c>
      <c r="B16" s="9" t="s">
        <v>9</v>
      </c>
      <c r="C16" s="30">
        <v>4</v>
      </c>
      <c r="D16" s="81"/>
      <c r="E16" s="81"/>
    </row>
    <row r="17" spans="1:3">
      <c r="A17" s="4" t="s">
        <v>18</v>
      </c>
      <c r="B17" s="9" t="s">
        <v>9</v>
      </c>
      <c r="C17" s="30">
        <v>4</v>
      </c>
    </row>
    <row r="18" spans="1:3">
      <c r="A18" s="4" t="s">
        <v>19</v>
      </c>
      <c r="B18" s="9"/>
      <c r="C18" s="30"/>
    </row>
    <row r="19" spans="1:3">
      <c r="A19" s="4" t="s">
        <v>20</v>
      </c>
      <c r="B19" s="9" t="s">
        <v>9</v>
      </c>
      <c r="C19" s="30">
        <v>1</v>
      </c>
    </row>
    <row r="20" spans="1:3">
      <c r="A20" s="4" t="s">
        <v>21</v>
      </c>
      <c r="B20" s="9" t="s">
        <v>9</v>
      </c>
      <c r="C20" s="30">
        <v>2</v>
      </c>
    </row>
    <row r="21" spans="1:3">
      <c r="A21" s="4" t="s">
        <v>22</v>
      </c>
      <c r="B21" s="9" t="s">
        <v>9</v>
      </c>
      <c r="C21" s="30">
        <v>1</v>
      </c>
    </row>
    <row r="22" spans="1:3">
      <c r="A22" s="4" t="s">
        <v>23</v>
      </c>
      <c r="B22" s="9" t="s">
        <v>9</v>
      </c>
      <c r="C22" s="30">
        <v>3</v>
      </c>
    </row>
    <row r="23" spans="1:3">
      <c r="A23" s="4" t="s">
        <v>24</v>
      </c>
      <c r="B23" s="9" t="s">
        <v>9</v>
      </c>
      <c r="C23" s="30">
        <v>4</v>
      </c>
    </row>
    <row r="24" spans="1:3">
      <c r="A24" s="4" t="s">
        <v>25</v>
      </c>
      <c r="B24" s="9" t="s">
        <v>9</v>
      </c>
      <c r="C24" s="30">
        <v>5</v>
      </c>
    </row>
    <row r="25" spans="1:3">
      <c r="A25" s="4" t="s">
        <v>26</v>
      </c>
      <c r="B25" s="9" t="s">
        <v>9</v>
      </c>
      <c r="C25" s="30">
        <v>1</v>
      </c>
    </row>
    <row r="26" spans="1:3">
      <c r="A26" s="4" t="s">
        <v>27</v>
      </c>
      <c r="B26" s="9" t="s">
        <v>9</v>
      </c>
      <c r="C26" s="30">
        <v>4</v>
      </c>
    </row>
    <row r="27" spans="1:3">
      <c r="A27" s="4" t="s">
        <v>28</v>
      </c>
      <c r="B27" s="9" t="s">
        <v>9</v>
      </c>
      <c r="C27" s="30">
        <v>1</v>
      </c>
    </row>
    <row r="28" spans="1:3">
      <c r="A28" s="4" t="s">
        <v>29</v>
      </c>
      <c r="B28" s="9"/>
      <c r="C28" s="30" t="s">
        <v>30</v>
      </c>
    </row>
    <row r="29" spans="1:3">
      <c r="A29" s="4" t="s">
        <v>31</v>
      </c>
      <c r="B29" s="9" t="s">
        <v>9</v>
      </c>
      <c r="C29" s="30">
        <v>1</v>
      </c>
    </row>
    <row r="30" spans="1:3">
      <c r="A30" s="4" t="s">
        <v>32</v>
      </c>
      <c r="B30" s="9"/>
      <c r="C30" s="30"/>
    </row>
    <row r="31" spans="1:3">
      <c r="A31" s="4" t="s">
        <v>33</v>
      </c>
      <c r="B31" s="9" t="s">
        <v>9</v>
      </c>
      <c r="C31" s="30">
        <v>7</v>
      </c>
    </row>
    <row r="32" spans="1:3">
      <c r="A32" s="4" t="s">
        <v>34</v>
      </c>
      <c r="B32" s="9"/>
      <c r="C32" s="30"/>
    </row>
    <row r="33" spans="1:3">
      <c r="A33" s="4" t="s">
        <v>35</v>
      </c>
      <c r="B33" s="9" t="s">
        <v>9</v>
      </c>
      <c r="C33" s="30">
        <v>4</v>
      </c>
    </row>
    <row r="34" spans="1:3">
      <c r="A34" s="4" t="s">
        <v>36</v>
      </c>
      <c r="B34" s="9" t="s">
        <v>9</v>
      </c>
      <c r="C34" s="30">
        <v>4</v>
      </c>
    </row>
    <row r="35" spans="1:3">
      <c r="A35" s="4" t="s">
        <v>37</v>
      </c>
      <c r="B35" s="9" t="s">
        <v>9</v>
      </c>
      <c r="C35" s="30">
        <v>5</v>
      </c>
    </row>
    <row r="36" spans="1:3">
      <c r="A36" s="4" t="s">
        <v>38</v>
      </c>
      <c r="B36" s="9" t="s">
        <v>9</v>
      </c>
      <c r="C36" s="30">
        <v>5</v>
      </c>
    </row>
    <row r="37" spans="1:3">
      <c r="A37" s="4" t="s">
        <v>39</v>
      </c>
      <c r="B37" s="9" t="s">
        <v>9</v>
      </c>
      <c r="C37" s="30">
        <v>1</v>
      </c>
    </row>
    <row r="38" spans="1:3">
      <c r="A38" s="4" t="s">
        <v>40</v>
      </c>
      <c r="B38" s="9" t="s">
        <v>9</v>
      </c>
      <c r="C38" s="30">
        <v>1</v>
      </c>
    </row>
    <row r="39" spans="1:3">
      <c r="A39" s="4" t="s">
        <v>41</v>
      </c>
      <c r="B39" s="9" t="s">
        <v>9</v>
      </c>
      <c r="C39" s="30">
        <v>4</v>
      </c>
    </row>
    <row r="40" spans="1:3">
      <c r="A40" s="4" t="s">
        <v>42</v>
      </c>
      <c r="B40" s="9" t="s">
        <v>9</v>
      </c>
      <c r="C40" s="30">
        <v>1</v>
      </c>
    </row>
    <row r="41" spans="1:3">
      <c r="A41" s="4" t="s">
        <v>43</v>
      </c>
      <c r="B41" s="9" t="s">
        <v>9</v>
      </c>
      <c r="C41" s="30">
        <v>11</v>
      </c>
    </row>
    <row r="42" spans="1:3">
      <c r="A42" s="4" t="s">
        <v>44</v>
      </c>
      <c r="B42" s="9"/>
      <c r="C42" s="30" t="s">
        <v>30</v>
      </c>
    </row>
    <row r="43" spans="1:3">
      <c r="A43" s="4" t="s">
        <v>45</v>
      </c>
      <c r="B43" s="9" t="s">
        <v>9</v>
      </c>
      <c r="C43" s="30">
        <v>2</v>
      </c>
    </row>
    <row r="44" spans="1:3">
      <c r="A44" s="4" t="s">
        <v>46</v>
      </c>
      <c r="B44" s="9" t="s">
        <v>9</v>
      </c>
      <c r="C44" s="30">
        <v>6</v>
      </c>
    </row>
    <row r="45" spans="1:3">
      <c r="A45" s="4" t="s">
        <v>47</v>
      </c>
      <c r="B45" s="9" t="s">
        <v>9</v>
      </c>
      <c r="C45" s="30">
        <v>4</v>
      </c>
    </row>
    <row r="46" spans="1:3">
      <c r="A46" s="4" t="s">
        <v>48</v>
      </c>
      <c r="B46" s="9" t="s">
        <v>9</v>
      </c>
      <c r="C46" s="30">
        <v>1</v>
      </c>
    </row>
    <row r="47" spans="1:3">
      <c r="A47" s="4" t="s">
        <v>49</v>
      </c>
      <c r="B47" s="9"/>
      <c r="C47" s="30" t="s">
        <v>30</v>
      </c>
    </row>
    <row r="48" spans="1:3">
      <c r="A48" s="4" t="s">
        <v>50</v>
      </c>
      <c r="B48" s="9" t="s">
        <v>9</v>
      </c>
      <c r="C48" s="30">
        <v>7</v>
      </c>
    </row>
    <row r="49" spans="1:3">
      <c r="A49" s="4" t="s">
        <v>51</v>
      </c>
      <c r="B49" s="9" t="s">
        <v>9</v>
      </c>
      <c r="C49" s="30">
        <v>3</v>
      </c>
    </row>
    <row r="50" spans="1:3">
      <c r="A50" s="4" t="s">
        <v>52</v>
      </c>
      <c r="B50" s="9" t="s">
        <v>9</v>
      </c>
      <c r="C50" s="30">
        <v>5</v>
      </c>
    </row>
    <row r="51" spans="1:3">
      <c r="A51" s="4" t="s">
        <v>53</v>
      </c>
      <c r="B51" s="9" t="s">
        <v>9</v>
      </c>
      <c r="C51" s="30">
        <v>4</v>
      </c>
    </row>
    <row r="52" spans="1:3">
      <c r="A52" s="4" t="s">
        <v>54</v>
      </c>
      <c r="B52" s="9"/>
      <c r="C52" s="30" t="s">
        <v>30</v>
      </c>
    </row>
    <row r="53" spans="1:3">
      <c r="A53" s="4" t="s">
        <v>55</v>
      </c>
      <c r="B53" s="9" t="s">
        <v>9</v>
      </c>
      <c r="C53" s="30">
        <v>6</v>
      </c>
    </row>
    <row r="54" spans="1:3">
      <c r="A54" s="4" t="s">
        <v>56</v>
      </c>
      <c r="B54" s="9" t="s">
        <v>9</v>
      </c>
      <c r="C54" s="30">
        <v>1</v>
      </c>
    </row>
    <row r="55" spans="1:3">
      <c r="A55" s="4" t="s">
        <v>57</v>
      </c>
      <c r="B55" s="9" t="s">
        <v>9</v>
      </c>
      <c r="C55" s="30">
        <v>6</v>
      </c>
    </row>
    <row r="56" spans="1:3">
      <c r="A56" s="4" t="s">
        <v>58</v>
      </c>
      <c r="B56" s="9" t="s">
        <v>9</v>
      </c>
      <c r="C56" s="30">
        <v>8</v>
      </c>
    </row>
    <row r="57" spans="1:3">
      <c r="A57" s="4" t="s">
        <v>59</v>
      </c>
      <c r="B57" s="9" t="s">
        <v>9</v>
      </c>
      <c r="C57" s="30">
        <v>3</v>
      </c>
    </row>
    <row r="58" spans="1:3">
      <c r="A58" s="4" t="s">
        <v>60</v>
      </c>
      <c r="B58" s="9" t="s">
        <v>9</v>
      </c>
      <c r="C58" s="30">
        <v>1</v>
      </c>
    </row>
    <row r="59" spans="1:3">
      <c r="A59" s="4" t="s">
        <v>61</v>
      </c>
      <c r="B59" s="9" t="s">
        <v>9</v>
      </c>
      <c r="C59" s="30">
        <v>7</v>
      </c>
    </row>
    <row r="60" spans="1:3">
      <c r="A60" s="5" t="s">
        <v>62</v>
      </c>
      <c r="B60" s="10" t="s">
        <v>9</v>
      </c>
      <c r="C60" s="30">
        <v>5</v>
      </c>
    </row>
    <row r="61" spans="1:3" ht="15.75" thickBot="1">
      <c r="A61" s="5" t="s">
        <v>63</v>
      </c>
      <c r="B61" s="10"/>
      <c r="C61" s="11"/>
    </row>
    <row r="62" spans="1:3" ht="16.5" thickBot="1">
      <c r="A62" s="6" t="s">
        <v>64</v>
      </c>
      <c r="B62" s="7">
        <f>COUNTA(B8:B61)</f>
        <v>46</v>
      </c>
      <c r="C62" s="12">
        <f>SUM(C8:C61)</f>
        <v>178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sheetPr>
    <tabColor theme="2"/>
  </sheetPr>
  <dimension ref="A3:J113"/>
  <sheetViews>
    <sheetView zoomScaleNormal="100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367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195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196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197</v>
      </c>
      <c r="C15" s="83"/>
      <c r="D15" s="83"/>
      <c r="E15" s="83" t="s">
        <v>72</v>
      </c>
      <c r="F15" s="83" t="s">
        <v>198</v>
      </c>
      <c r="G15" s="83"/>
      <c r="H15" s="83" t="s">
        <v>73</v>
      </c>
      <c r="I15" s="83">
        <v>33715</v>
      </c>
      <c r="J15" s="83"/>
    </row>
    <row r="16" spans="1:10">
      <c r="A16" s="83" t="s">
        <v>90</v>
      </c>
      <c r="B16" s="83"/>
      <c r="C16" s="83" t="s">
        <v>199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200</v>
      </c>
      <c r="C17" s="83"/>
      <c r="D17" s="83"/>
      <c r="E17" s="83" t="s">
        <v>78</v>
      </c>
      <c r="F17" s="92" t="s">
        <v>201</v>
      </c>
      <c r="G17" s="83"/>
      <c r="H17" s="83"/>
      <c r="I17" s="83"/>
      <c r="J17" s="83"/>
    </row>
    <row r="18" spans="1:10">
      <c r="A18" s="83" t="s">
        <v>80</v>
      </c>
      <c r="B18" s="92" t="s">
        <v>202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203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367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368</v>
      </c>
      <c r="D23" s="83"/>
      <c r="E23" s="83"/>
      <c r="F23" s="83"/>
      <c r="G23" s="83"/>
      <c r="H23" s="83"/>
      <c r="I23" s="83"/>
      <c r="J23" s="83"/>
    </row>
    <row r="24" spans="1:10">
      <c r="A24" s="83" t="s">
        <v>68</v>
      </c>
      <c r="B24" s="83" t="s">
        <v>369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83" t="s">
        <v>70</v>
      </c>
      <c r="B25" s="83" t="s">
        <v>370</v>
      </c>
      <c r="C25" s="83"/>
      <c r="D25" s="83"/>
      <c r="E25" s="83" t="s">
        <v>72</v>
      </c>
      <c r="F25" s="83" t="s">
        <v>198</v>
      </c>
      <c r="G25" s="83"/>
      <c r="H25" s="83" t="s">
        <v>73</v>
      </c>
      <c r="I25" s="83">
        <v>32808</v>
      </c>
      <c r="J25" s="83"/>
    </row>
    <row r="26" spans="1:10">
      <c r="A26" s="83" t="s">
        <v>90</v>
      </c>
      <c r="B26" s="83"/>
      <c r="C26" s="83" t="s">
        <v>371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83" t="s">
        <v>372</v>
      </c>
      <c r="C27" s="83"/>
      <c r="D27" s="83"/>
      <c r="E27" s="83" t="s">
        <v>78</v>
      </c>
      <c r="F27" s="92" t="s">
        <v>373</v>
      </c>
      <c r="G27" s="83"/>
      <c r="H27" s="83"/>
      <c r="I27" s="83"/>
      <c r="J27" s="83"/>
    </row>
    <row r="28" spans="1:10">
      <c r="A28" s="83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6" t="s">
        <v>374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367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83" t="s">
        <v>161</v>
      </c>
      <c r="D33" s="83"/>
      <c r="E33" s="83"/>
      <c r="F33" s="83"/>
      <c r="G33" s="83"/>
      <c r="H33" s="83"/>
      <c r="I33" s="83"/>
      <c r="J33" s="83"/>
    </row>
    <row r="34" spans="1:10">
      <c r="A34" s="83" t="s">
        <v>68</v>
      </c>
      <c r="B34" s="83" t="s">
        <v>375</v>
      </c>
      <c r="C34" s="83"/>
      <c r="D34" s="83"/>
      <c r="E34" s="83"/>
      <c r="F34" s="83"/>
      <c r="G34" s="83"/>
      <c r="H34" s="83"/>
      <c r="I34" s="83"/>
      <c r="J34" s="83"/>
    </row>
    <row r="35" spans="1:10">
      <c r="A35" s="83" t="s">
        <v>70</v>
      </c>
      <c r="B35" s="83" t="s">
        <v>376</v>
      </c>
      <c r="C35" s="83"/>
      <c r="D35" s="83"/>
      <c r="E35" s="83" t="s">
        <v>72</v>
      </c>
      <c r="F35" s="83" t="s">
        <v>198</v>
      </c>
      <c r="G35" s="83"/>
      <c r="H35" s="83" t="s">
        <v>73</v>
      </c>
      <c r="I35" s="83">
        <v>33781</v>
      </c>
      <c r="J35" s="83"/>
    </row>
    <row r="36" spans="1:10">
      <c r="A36" s="83" t="s">
        <v>90</v>
      </c>
      <c r="B36" s="83"/>
      <c r="C36" s="83" t="s">
        <v>377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83" t="s">
        <v>378</v>
      </c>
      <c r="C37" s="83"/>
      <c r="D37" s="83"/>
      <c r="E37" s="83" t="s">
        <v>78</v>
      </c>
      <c r="F37" s="92" t="s">
        <v>379</v>
      </c>
      <c r="G37" s="83"/>
      <c r="H37" s="83"/>
      <c r="I37" s="83"/>
      <c r="J37" s="83"/>
    </row>
    <row r="38" spans="1:10">
      <c r="A38" s="83" t="s">
        <v>80</v>
      </c>
      <c r="B38" s="92" t="s">
        <v>169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3" t="s">
        <v>82</v>
      </c>
      <c r="B39" s="83" t="s">
        <v>170</v>
      </c>
      <c r="C39" s="83"/>
      <c r="D39" s="83"/>
      <c r="E39" s="83"/>
      <c r="F39" s="83"/>
      <c r="G39" s="83"/>
      <c r="H39" s="83"/>
      <c r="I39" s="83"/>
      <c r="J39" s="83"/>
    </row>
    <row r="40" spans="1:10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367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83" t="s">
        <v>380</v>
      </c>
      <c r="D43" s="83"/>
      <c r="E43" s="83"/>
      <c r="F43" s="83"/>
      <c r="G43" s="83"/>
      <c r="H43" s="83"/>
      <c r="I43" s="83"/>
      <c r="J43" s="83"/>
    </row>
    <row r="44" spans="1:10">
      <c r="A44" s="83" t="s">
        <v>68</v>
      </c>
      <c r="B44" s="83" t="s">
        <v>381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83" t="s">
        <v>70</v>
      </c>
      <c r="B45" s="83" t="s">
        <v>197</v>
      </c>
      <c r="C45" s="83"/>
      <c r="D45" s="83"/>
      <c r="E45" s="83" t="s">
        <v>72</v>
      </c>
      <c r="F45" s="83" t="s">
        <v>198</v>
      </c>
      <c r="G45" s="83"/>
      <c r="H45" s="83" t="s">
        <v>73</v>
      </c>
      <c r="I45" s="83">
        <v>33716</v>
      </c>
      <c r="J45" s="83"/>
    </row>
    <row r="46" spans="1:10" ht="15.75">
      <c r="A46" s="83" t="s">
        <v>90</v>
      </c>
      <c r="B46" s="83"/>
      <c r="C46" s="72" t="s">
        <v>382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83" t="s">
        <v>383</v>
      </c>
      <c r="C47" s="83"/>
      <c r="D47" s="83"/>
      <c r="E47" s="83" t="s">
        <v>78</v>
      </c>
      <c r="F47" s="92" t="s">
        <v>384</v>
      </c>
      <c r="G47" s="83"/>
      <c r="H47" s="83"/>
      <c r="I47" s="83"/>
      <c r="J47" s="83"/>
    </row>
    <row r="48" spans="1:10">
      <c r="A48" s="83" t="s">
        <v>80</v>
      </c>
      <c r="B48" s="92" t="s">
        <v>385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3" t="s">
        <v>82</v>
      </c>
      <c r="B49" s="83" t="s">
        <v>386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367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  <c r="J53" s="81"/>
    </row>
    <row r="54" spans="1:10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  <c r="J54" s="81"/>
    </row>
    <row r="55" spans="1:10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  <c r="J55" s="81"/>
    </row>
    <row r="56" spans="1:10">
      <c r="A56" s="81" t="s">
        <v>74</v>
      </c>
      <c r="B56" s="81"/>
      <c r="C56" s="81"/>
      <c r="D56" s="81"/>
      <c r="E56" s="81"/>
      <c r="F56" s="81"/>
      <c r="G56" s="81"/>
      <c r="H56" s="81"/>
      <c r="I56" s="81"/>
      <c r="J56" s="81"/>
    </row>
    <row r="57" spans="1:10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  <c r="J57" s="81"/>
    </row>
    <row r="58" spans="1:10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  <c r="J58" s="81"/>
    </row>
    <row r="59" spans="1:10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  <c r="J59" s="81"/>
    </row>
    <row r="60" spans="1:10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  <c r="J60" s="81"/>
    </row>
    <row r="61" spans="1:10">
      <c r="A61" s="101" t="s">
        <v>367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367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367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367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367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6">
    <mergeCell ref="A31:I32"/>
    <mergeCell ref="A41:I42"/>
    <mergeCell ref="A3:I3"/>
    <mergeCell ref="A11:I12"/>
    <mergeCell ref="A21:I22"/>
    <mergeCell ref="B6:D6"/>
    <mergeCell ref="B9:I9"/>
    <mergeCell ref="F6:G6"/>
    <mergeCell ref="C7:I7"/>
    <mergeCell ref="B10:I10"/>
    <mergeCell ref="B8:D8"/>
    <mergeCell ref="F8:I8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8D35841E-DFBB-41C5-BF4E-1F1AEA600B5A}"/>
    <hyperlink ref="B9" r:id="rId2" display="http://www.pointblankenterprises.com/" xr:uid="{4B037269-6F0A-4676-86C0-1DA1B752D51F}"/>
    <hyperlink ref="F47" r:id="rId3" display="mailto:WoodP@srtsupply.com" xr:uid="{84F95A5B-B0BD-443F-B91A-EF84354F227E}"/>
    <hyperlink ref="F17" r:id="rId4" xr:uid="{83889FF4-21FC-4C67-9316-E655E293E35B}"/>
    <hyperlink ref="B18" r:id="rId5" xr:uid="{711F60DD-5839-4497-B9D7-10CBF3F2DE75}"/>
    <hyperlink ref="F27" r:id="rId6" xr:uid="{91FC4DCD-20E4-4B29-A8C1-D84F2A169527}"/>
    <hyperlink ref="B28" r:id="rId7" xr:uid="{8F4A7A62-BDE3-4C59-932A-56A883DF46EF}"/>
    <hyperlink ref="F37" r:id="rId8" xr:uid="{9BE0D332-809D-4C02-B89F-F70D8F1C9238}"/>
    <hyperlink ref="B38" r:id="rId9" xr:uid="{259BB8A0-929A-4263-8F95-4BE7F73DF684}"/>
    <hyperlink ref="B48" r:id="rId10" xr:uid="{292E165B-EE58-4D65-B1AB-D149832AF821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387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388</v>
      </c>
      <c r="D13" s="83"/>
      <c r="E13" s="83"/>
      <c r="F13" s="83"/>
      <c r="G13" s="83"/>
      <c r="H13" s="83"/>
      <c r="I13" s="83"/>
      <c r="J13" s="81"/>
    </row>
    <row r="14" spans="1:10">
      <c r="A14" s="83" t="s">
        <v>68</v>
      </c>
      <c r="B14" s="83" t="s">
        <v>389</v>
      </c>
      <c r="C14" s="83"/>
      <c r="D14" s="83"/>
      <c r="E14" s="83"/>
      <c r="F14" s="83"/>
      <c r="G14" s="83"/>
      <c r="H14" s="83"/>
      <c r="I14" s="83"/>
      <c r="J14" s="81"/>
    </row>
    <row r="15" spans="1:10">
      <c r="A15" s="83" t="s">
        <v>70</v>
      </c>
      <c r="B15" s="83" t="s">
        <v>390</v>
      </c>
      <c r="C15" s="83"/>
      <c r="D15" s="83"/>
      <c r="E15" s="83" t="s">
        <v>72</v>
      </c>
      <c r="F15" s="83" t="s">
        <v>391</v>
      </c>
      <c r="G15" s="83"/>
      <c r="H15" s="83" t="s">
        <v>73</v>
      </c>
      <c r="I15" s="83">
        <v>30518</v>
      </c>
      <c r="J15" s="81"/>
    </row>
    <row r="16" spans="1:10">
      <c r="A16" s="83" t="s">
        <v>90</v>
      </c>
      <c r="B16" s="83"/>
      <c r="C16" s="83" t="s">
        <v>392</v>
      </c>
      <c r="D16" s="83"/>
      <c r="E16" s="83"/>
      <c r="F16" s="83"/>
      <c r="G16" s="83"/>
      <c r="H16" s="83"/>
      <c r="I16" s="83"/>
      <c r="J16" s="81"/>
    </row>
    <row r="17" spans="1:10">
      <c r="A17" s="83" t="s">
        <v>76</v>
      </c>
      <c r="B17" s="83" t="s">
        <v>393</v>
      </c>
      <c r="C17" s="83"/>
      <c r="D17" s="83"/>
      <c r="E17" s="83" t="s">
        <v>78</v>
      </c>
      <c r="F17" s="92" t="s">
        <v>394</v>
      </c>
      <c r="G17" s="83"/>
      <c r="H17" s="83"/>
      <c r="I17" s="83"/>
      <c r="J17" s="81"/>
    </row>
    <row r="18" spans="1:10">
      <c r="A18" s="83" t="s">
        <v>80</v>
      </c>
      <c r="B18" s="92" t="s">
        <v>395</v>
      </c>
      <c r="C18" s="83"/>
      <c r="D18" s="83"/>
      <c r="E18" s="83"/>
      <c r="F18" s="83"/>
      <c r="G18" s="83"/>
      <c r="H18" s="83"/>
      <c r="I18" s="83"/>
      <c r="J18" s="81"/>
    </row>
    <row r="19" spans="1:10">
      <c r="A19" s="83" t="s">
        <v>82</v>
      </c>
      <c r="B19" s="83" t="s">
        <v>396</v>
      </c>
      <c r="C19" s="83"/>
      <c r="D19" s="83"/>
      <c r="E19" s="83"/>
      <c r="F19" s="83"/>
      <c r="G19" s="83"/>
      <c r="H19" s="83"/>
      <c r="I19" s="83"/>
      <c r="J19" s="81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1"/>
    </row>
    <row r="21" spans="1:10">
      <c r="A21" s="101" t="s">
        <v>387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213</v>
      </c>
      <c r="D23" s="83"/>
      <c r="E23" s="83"/>
      <c r="F23" s="83"/>
      <c r="G23" s="83"/>
      <c r="H23" s="83"/>
      <c r="I23" s="83"/>
      <c r="J23" s="83"/>
    </row>
    <row r="24" spans="1:10">
      <c r="A24" s="83" t="s">
        <v>68</v>
      </c>
      <c r="B24" s="83" t="s">
        <v>397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83" t="s">
        <v>70</v>
      </c>
      <c r="B25" s="83" t="s">
        <v>99</v>
      </c>
      <c r="C25" s="83"/>
      <c r="D25" s="83"/>
      <c r="E25" s="83" t="s">
        <v>72</v>
      </c>
      <c r="F25" s="83" t="s">
        <v>100</v>
      </c>
      <c r="G25" s="83"/>
      <c r="H25" s="83" t="s">
        <v>73</v>
      </c>
      <c r="I25" s="83">
        <v>40505</v>
      </c>
      <c r="J25" s="83"/>
    </row>
    <row r="26" spans="1:10">
      <c r="A26" s="83" t="s">
        <v>90</v>
      </c>
      <c r="B26" s="83"/>
      <c r="C26" s="83" t="s">
        <v>398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83" t="s">
        <v>399</v>
      </c>
      <c r="C27" s="83"/>
      <c r="D27" s="83"/>
      <c r="E27" s="83" t="s">
        <v>78</v>
      </c>
      <c r="F27" s="92" t="s">
        <v>400</v>
      </c>
      <c r="G27" s="83"/>
      <c r="H27" s="83"/>
      <c r="I27" s="83"/>
      <c r="J27" s="83"/>
    </row>
    <row r="28" spans="1:10">
      <c r="A28" s="83" t="s">
        <v>80</v>
      </c>
      <c r="B28" s="92" t="s">
        <v>401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3" t="s">
        <v>105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387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83" t="s">
        <v>293</v>
      </c>
      <c r="D33" s="83"/>
      <c r="E33" s="83"/>
      <c r="F33" s="83"/>
      <c r="G33" s="83"/>
      <c r="H33" s="83"/>
      <c r="I33" s="83"/>
      <c r="J33" s="81"/>
    </row>
    <row r="34" spans="1:10">
      <c r="A34" s="83" t="s">
        <v>68</v>
      </c>
      <c r="B34" s="83" t="s">
        <v>402</v>
      </c>
      <c r="C34" s="83"/>
      <c r="D34" s="83"/>
      <c r="E34" s="83"/>
      <c r="F34" s="83"/>
      <c r="G34" s="83"/>
      <c r="H34" s="83"/>
      <c r="I34" s="83"/>
      <c r="J34" s="81"/>
    </row>
    <row r="35" spans="1:10">
      <c r="A35" s="83" t="s">
        <v>70</v>
      </c>
      <c r="B35" s="83" t="s">
        <v>295</v>
      </c>
      <c r="C35" s="83"/>
      <c r="D35" s="83"/>
      <c r="E35" s="83" t="s">
        <v>72</v>
      </c>
      <c r="F35" s="83" t="s">
        <v>198</v>
      </c>
      <c r="G35" s="83"/>
      <c r="H35" s="83" t="s">
        <v>73</v>
      </c>
      <c r="I35" s="83">
        <v>32221</v>
      </c>
      <c r="J35" s="81"/>
    </row>
    <row r="36" spans="1:10">
      <c r="A36" s="83" t="s">
        <v>90</v>
      </c>
      <c r="B36" s="83"/>
      <c r="C36" s="83" t="s">
        <v>199</v>
      </c>
      <c r="D36" s="83"/>
      <c r="E36" s="83"/>
      <c r="F36" s="83"/>
      <c r="G36" s="83"/>
      <c r="H36" s="83"/>
      <c r="I36" s="83"/>
      <c r="J36" s="81"/>
    </row>
    <row r="37" spans="1:10">
      <c r="A37" s="83" t="s">
        <v>76</v>
      </c>
      <c r="B37" s="83" t="s">
        <v>403</v>
      </c>
      <c r="C37" s="83"/>
      <c r="D37" s="83"/>
      <c r="E37" s="83" t="s">
        <v>78</v>
      </c>
      <c r="F37" s="92" t="s">
        <v>404</v>
      </c>
      <c r="G37" s="83"/>
      <c r="H37" s="83"/>
      <c r="I37" s="83"/>
      <c r="J37" s="81"/>
    </row>
    <row r="38" spans="1:10">
      <c r="A38" s="83" t="s">
        <v>80</v>
      </c>
      <c r="B38" s="92" t="s">
        <v>405</v>
      </c>
      <c r="C38" s="83"/>
      <c r="D38" s="83"/>
      <c r="E38" s="83"/>
      <c r="F38" s="83"/>
      <c r="G38" s="83"/>
      <c r="H38" s="83"/>
      <c r="I38" s="83"/>
      <c r="J38" s="81"/>
    </row>
    <row r="39" spans="1:10">
      <c r="A39" s="83" t="s">
        <v>82</v>
      </c>
      <c r="B39" s="83" t="s">
        <v>203</v>
      </c>
      <c r="C39" s="83"/>
      <c r="D39" s="83"/>
      <c r="E39" s="83"/>
      <c r="F39" s="83"/>
      <c r="G39" s="83"/>
      <c r="H39" s="83"/>
      <c r="I39" s="83"/>
      <c r="J39" s="81"/>
    </row>
    <row r="40" spans="1:10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  <c r="J40" s="81"/>
    </row>
    <row r="41" spans="1:10">
      <c r="A41" s="101" t="s">
        <v>387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122" t="s">
        <v>406</v>
      </c>
      <c r="D43" s="122"/>
      <c r="E43" s="122"/>
      <c r="F43" s="122"/>
      <c r="G43" s="122"/>
      <c r="H43" s="122"/>
      <c r="I43" s="122"/>
      <c r="J43" s="83"/>
    </row>
    <row r="44" spans="1:10">
      <c r="A44" s="83" t="s">
        <v>68</v>
      </c>
      <c r="B44" s="83"/>
      <c r="C44" s="122" t="s">
        <v>407</v>
      </c>
      <c r="D44" s="122"/>
      <c r="E44" s="122"/>
      <c r="F44" s="122"/>
      <c r="G44" s="122"/>
      <c r="H44" s="122"/>
      <c r="I44" s="122"/>
      <c r="J44" s="83"/>
    </row>
    <row r="45" spans="1:10">
      <c r="A45" s="83" t="s">
        <v>70</v>
      </c>
      <c r="B45" s="122" t="s">
        <v>408</v>
      </c>
      <c r="C45" s="122"/>
      <c r="D45" s="122"/>
      <c r="E45" s="83" t="s">
        <v>72</v>
      </c>
      <c r="F45" s="122" t="s">
        <v>18</v>
      </c>
      <c r="G45" s="122"/>
      <c r="H45" s="83" t="s">
        <v>73</v>
      </c>
      <c r="I45" s="83">
        <v>31405</v>
      </c>
      <c r="J45" s="83"/>
    </row>
    <row r="46" spans="1:10">
      <c r="A46" s="83" t="s">
        <v>90</v>
      </c>
      <c r="B46" s="83"/>
      <c r="C46" s="109" t="s">
        <v>409</v>
      </c>
      <c r="D46" s="109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122" t="s">
        <v>410</v>
      </c>
      <c r="C47" s="122"/>
      <c r="D47" s="122"/>
      <c r="E47" s="83" t="s">
        <v>78</v>
      </c>
      <c r="F47" s="105" t="s">
        <v>411</v>
      </c>
      <c r="G47" s="105"/>
      <c r="H47" s="105"/>
      <c r="I47" s="105"/>
      <c r="J47" s="83"/>
    </row>
    <row r="48" spans="1:10">
      <c r="A48" s="83" t="s">
        <v>80</v>
      </c>
      <c r="B48" s="85" t="s">
        <v>412</v>
      </c>
      <c r="C48" s="85"/>
      <c r="D48" s="85"/>
      <c r="E48" s="85"/>
      <c r="F48" s="85"/>
      <c r="G48" s="85"/>
      <c r="H48" s="85"/>
      <c r="I48" s="85"/>
      <c r="J48" s="85"/>
    </row>
    <row r="49" spans="1:10">
      <c r="A49" s="83" t="s">
        <v>82</v>
      </c>
      <c r="B49" s="122" t="s">
        <v>413</v>
      </c>
      <c r="C49" s="122"/>
      <c r="D49" s="122"/>
      <c r="E49" s="122"/>
      <c r="F49" s="122"/>
      <c r="G49" s="122"/>
      <c r="H49" s="122"/>
      <c r="I49" s="122"/>
      <c r="J49" s="122"/>
    </row>
    <row r="50" spans="1:10" ht="30" customHeight="1">
      <c r="A50" s="122" t="s">
        <v>96</v>
      </c>
      <c r="B50" s="122"/>
      <c r="C50" s="122"/>
      <c r="D50" s="122"/>
      <c r="E50" s="122"/>
      <c r="F50" s="122"/>
      <c r="G50" s="122"/>
      <c r="H50" s="122"/>
      <c r="I50" s="122"/>
      <c r="J50" s="122"/>
    </row>
    <row r="51" spans="1:10">
      <c r="A51" s="101" t="s">
        <v>387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  <c r="J53" s="81"/>
    </row>
    <row r="54" spans="1:10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  <c r="J54" s="81"/>
    </row>
    <row r="55" spans="1:10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  <c r="J55" s="81"/>
    </row>
    <row r="56" spans="1:10">
      <c r="A56" s="81" t="s">
        <v>74</v>
      </c>
      <c r="B56" s="81"/>
      <c r="C56" s="81"/>
      <c r="D56" s="81"/>
      <c r="E56" s="81"/>
      <c r="F56" s="81"/>
      <c r="G56" s="81"/>
      <c r="H56" s="81"/>
      <c r="I56" s="81"/>
      <c r="J56" s="81"/>
    </row>
    <row r="57" spans="1:10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  <c r="J57" s="81"/>
    </row>
    <row r="58" spans="1:10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  <c r="J58" s="81"/>
    </row>
    <row r="59" spans="1:10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  <c r="J59" s="81"/>
    </row>
    <row r="60" spans="1:10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  <c r="J60" s="81"/>
    </row>
    <row r="61" spans="1:10">
      <c r="A61" s="101" t="s">
        <v>387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387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387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387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387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7">
    <mergeCell ref="A31:I32"/>
    <mergeCell ref="A41:I42"/>
    <mergeCell ref="C43:I43"/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B45:D45"/>
    <mergeCell ref="B47:D47"/>
    <mergeCell ref="F47:I47"/>
    <mergeCell ref="C44:I44"/>
    <mergeCell ref="F45:G45"/>
    <mergeCell ref="C46:D46"/>
    <mergeCell ref="C53:I53"/>
    <mergeCell ref="B54:I54"/>
    <mergeCell ref="B55:D55"/>
    <mergeCell ref="A51:I52"/>
    <mergeCell ref="B49:J49"/>
    <mergeCell ref="A50:B50"/>
    <mergeCell ref="C50:J50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7668F163-519D-470A-A074-DB90C8F1269B}"/>
    <hyperlink ref="B9" r:id="rId2" display="http://www.pointblankenterprises.com/" xr:uid="{A7C1FB6D-786B-4B79-92FA-56AAEA830DDB}"/>
    <hyperlink ref="F17" r:id="rId3" display="mailto:mwhite@danasafetysupply.com" xr:uid="{4290D51B-2775-4BF6-97C5-7DF2B4070715}"/>
    <hyperlink ref="B18" r:id="rId4" display="http://www.danasafetysupply.com/" xr:uid="{F1465160-A712-4FA0-931B-34635105A4A3}"/>
    <hyperlink ref="F27" r:id="rId5" display="mailto:Kidd-Jeff@galls.com" xr:uid="{32039E60-0162-434C-BE26-26F1F598D0B5}"/>
    <hyperlink ref="B28" r:id="rId6" display="http://www.galls.com/" xr:uid="{3E73AAB0-88CF-424D-BA3B-A353125C760A}"/>
    <hyperlink ref="F37" r:id="rId7" display="mailto:shayes@fedeastintl.com" xr:uid="{D851578A-7DAC-465D-A6FD-055970943AC5}"/>
    <hyperlink ref="B38" r:id="rId8" display="http://www.fedeastintl.com/" xr:uid="{39D09A0E-7859-4A97-BA72-85AEF3689BAF}"/>
    <hyperlink ref="F47" r:id="rId9" display="mailto:Alli@patricksuniform.com" xr:uid="{C1F0F862-2550-454A-94C3-4C3990C9D897}"/>
    <hyperlink ref="B48" r:id="rId10" display="http://www.patricksuniform.com/" xr:uid="{47EDBE11-78E0-4204-A110-258815BEADE7}"/>
  </hyperlinks>
  <pageMargins left="0.7" right="0.7" top="0.75" bottom="0.75" header="0.3" footer="0.3"/>
  <pageSetup orientation="portrait" horizontalDpi="1200" verticalDpi="1200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414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1" t="s">
        <v>85</v>
      </c>
      <c r="B13" s="81"/>
      <c r="C13" s="113"/>
      <c r="D13" s="113"/>
      <c r="E13" s="113"/>
      <c r="F13" s="113"/>
      <c r="G13" s="113"/>
      <c r="H13" s="113"/>
      <c r="I13" s="113"/>
      <c r="J13" s="81"/>
    </row>
    <row r="14" spans="1:10">
      <c r="A14" s="81" t="s">
        <v>68</v>
      </c>
      <c r="B14" s="113"/>
      <c r="C14" s="113"/>
      <c r="D14" s="113"/>
      <c r="E14" s="113"/>
      <c r="F14" s="113"/>
      <c r="G14" s="113"/>
      <c r="H14" s="113"/>
      <c r="I14" s="113"/>
      <c r="J14" s="81"/>
    </row>
    <row r="15" spans="1:10">
      <c r="A15" s="81" t="s">
        <v>70</v>
      </c>
      <c r="B15" s="113"/>
      <c r="C15" s="113"/>
      <c r="D15" s="113"/>
      <c r="E15" s="81" t="s">
        <v>72</v>
      </c>
      <c r="F15" s="81"/>
      <c r="G15" s="81"/>
      <c r="H15" s="81" t="s">
        <v>73</v>
      </c>
      <c r="I15" s="81"/>
      <c r="J15" s="81"/>
    </row>
    <row r="16" spans="1:10">
      <c r="A16" s="81" t="s">
        <v>74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9">
      <c r="A17" s="81" t="s">
        <v>76</v>
      </c>
      <c r="B17" s="113"/>
      <c r="C17" s="113"/>
      <c r="D17" s="113"/>
      <c r="E17" s="81" t="s">
        <v>78</v>
      </c>
      <c r="F17" s="113"/>
      <c r="G17" s="113"/>
      <c r="H17" s="113"/>
      <c r="I17" s="113"/>
    </row>
    <row r="18" spans="1:9">
      <c r="A18" s="81" t="s">
        <v>80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81" t="s">
        <v>130</v>
      </c>
      <c r="B19" s="113"/>
      <c r="C19" s="113"/>
      <c r="D19" s="113"/>
      <c r="E19" s="113"/>
      <c r="F19" s="81"/>
      <c r="G19" s="81"/>
      <c r="H19" s="81"/>
      <c r="I19" s="81"/>
    </row>
    <row r="20" spans="1:9" ht="30" customHeight="1">
      <c r="A20" s="81" t="s">
        <v>96</v>
      </c>
      <c r="B20" s="81"/>
      <c r="C20" s="100"/>
      <c r="D20" s="100"/>
      <c r="E20" s="100"/>
      <c r="F20" s="100"/>
      <c r="G20" s="100"/>
      <c r="H20" s="100"/>
      <c r="I20" s="100"/>
    </row>
    <row r="21" spans="1:9">
      <c r="A21" s="101" t="s">
        <v>414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414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414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414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414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414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414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414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414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9">
    <mergeCell ref="A3:I3"/>
    <mergeCell ref="B5:J5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B18:I18"/>
    <mergeCell ref="B19:E19"/>
    <mergeCell ref="C20:I20"/>
    <mergeCell ref="F6:G6"/>
    <mergeCell ref="C7:I7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ContractsManagement@pbearmor.com" xr:uid="{E3C2A82C-5880-42E8-A04A-8793516B8235}"/>
    <hyperlink ref="B9" r:id="rId2" display="http://www.pointblankenterprises.com/" xr:uid="{8A086DE6-61B1-4672-97D0-5BF8B1CF4942}"/>
  </hyperlinks>
  <pageMargins left="0.7" right="0.7" top="0.75" bottom="0.75" header="0.3" footer="0.3"/>
  <pageSetup orientation="portrait" horizontalDpi="1200" verticalDpi="120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4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415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416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69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417</v>
      </c>
      <c r="C15" s="83"/>
      <c r="D15" s="83"/>
      <c r="E15" s="83" t="s">
        <v>72</v>
      </c>
      <c r="F15" s="83" t="s">
        <v>198</v>
      </c>
      <c r="G15" s="83"/>
      <c r="H15" s="83" t="s">
        <v>73</v>
      </c>
      <c r="I15" s="83">
        <v>33069</v>
      </c>
      <c r="J15" s="83"/>
    </row>
    <row r="16" spans="1:10">
      <c r="A16" s="83" t="s">
        <v>74</v>
      </c>
      <c r="B16" s="83"/>
      <c r="C16" s="83" t="s">
        <v>418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419</v>
      </c>
      <c r="C17" s="83"/>
      <c r="D17" s="83"/>
      <c r="E17" s="83" t="s">
        <v>78</v>
      </c>
      <c r="F17" s="92" t="s">
        <v>420</v>
      </c>
      <c r="G17" s="83"/>
      <c r="H17" s="83"/>
      <c r="I17" s="83"/>
      <c r="J17" s="83"/>
    </row>
    <row r="18" spans="1:10">
      <c r="A18" s="83" t="s">
        <v>80</v>
      </c>
      <c r="B18" s="92" t="s">
        <v>81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421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415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415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415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415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415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415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5" spans="1:9">
      <c r="A85" s="101" t="s">
        <v>415</v>
      </c>
      <c r="B85" s="102"/>
      <c r="C85" s="102"/>
      <c r="D85" s="102"/>
      <c r="E85" s="102"/>
      <c r="F85" s="102"/>
      <c r="G85" s="102"/>
      <c r="H85" s="102"/>
      <c r="I85" s="102"/>
    </row>
    <row r="86" spans="1:9">
      <c r="A86" s="102"/>
      <c r="B86" s="102"/>
      <c r="C86" s="102"/>
      <c r="D86" s="102"/>
      <c r="E86" s="102"/>
      <c r="F86" s="102"/>
      <c r="G86" s="102"/>
      <c r="H86" s="102"/>
      <c r="I86" s="102"/>
    </row>
    <row r="87" spans="1:9">
      <c r="A87" s="81" t="s">
        <v>85</v>
      </c>
      <c r="B87" s="81"/>
      <c r="C87" s="113"/>
      <c r="D87" s="113"/>
      <c r="E87" s="113"/>
      <c r="F87" s="113"/>
      <c r="G87" s="113"/>
      <c r="H87" s="113"/>
      <c r="I87" s="113"/>
    </row>
    <row r="88" spans="1:9">
      <c r="A88" s="81" t="s">
        <v>68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70</v>
      </c>
      <c r="B89" s="113"/>
      <c r="C89" s="113"/>
      <c r="D89" s="113"/>
      <c r="E89" s="81" t="s">
        <v>72</v>
      </c>
      <c r="F89" s="81"/>
      <c r="G89" s="81"/>
      <c r="H89" s="81" t="s">
        <v>73</v>
      </c>
      <c r="I89" s="81"/>
    </row>
    <row r="90" spans="1:9">
      <c r="A90" s="81" t="s">
        <v>74</v>
      </c>
      <c r="B90" s="81"/>
      <c r="C90" s="81"/>
      <c r="D90" s="81"/>
      <c r="E90" s="81"/>
      <c r="F90" s="81"/>
      <c r="G90" s="81"/>
      <c r="H90" s="81"/>
      <c r="I90" s="81"/>
    </row>
    <row r="91" spans="1:9">
      <c r="A91" s="81" t="s">
        <v>76</v>
      </c>
      <c r="B91" s="113"/>
      <c r="C91" s="113"/>
      <c r="D91" s="113"/>
      <c r="E91" s="81" t="s">
        <v>78</v>
      </c>
      <c r="F91" s="113"/>
      <c r="G91" s="113"/>
      <c r="H91" s="113"/>
      <c r="I91" s="113"/>
    </row>
    <row r="92" spans="1:9">
      <c r="A92" s="81" t="s">
        <v>80</v>
      </c>
      <c r="B92" s="113"/>
      <c r="C92" s="113"/>
      <c r="D92" s="113"/>
      <c r="E92" s="113"/>
      <c r="F92" s="113"/>
      <c r="G92" s="113"/>
      <c r="H92" s="113"/>
      <c r="I92" s="113"/>
    </row>
    <row r="93" spans="1:9">
      <c r="A93" s="81" t="s">
        <v>130</v>
      </c>
      <c r="B93" s="113"/>
      <c r="C93" s="113"/>
      <c r="D93" s="113"/>
      <c r="E93" s="113"/>
      <c r="F93" s="81"/>
      <c r="G93" s="81"/>
      <c r="H93" s="81"/>
      <c r="I93" s="81"/>
    </row>
    <row r="94" spans="1:9" ht="30" customHeight="1">
      <c r="A94" s="81" t="s">
        <v>96</v>
      </c>
      <c r="B94" s="81"/>
      <c r="C94" s="100"/>
      <c r="D94" s="100"/>
      <c r="E94" s="100"/>
      <c r="F94" s="100"/>
      <c r="G94" s="100"/>
      <c r="H94" s="100"/>
      <c r="I94" s="100"/>
    </row>
    <row r="95" spans="1:9">
      <c r="A95" s="101" t="s">
        <v>415</v>
      </c>
      <c r="B95" s="102"/>
      <c r="C95" s="102"/>
      <c r="D95" s="102"/>
      <c r="E95" s="102"/>
      <c r="F95" s="102"/>
      <c r="G95" s="102"/>
      <c r="H95" s="102"/>
      <c r="I95" s="102"/>
    </row>
    <row r="96" spans="1:9">
      <c r="A96" s="102"/>
      <c r="B96" s="102"/>
      <c r="C96" s="102"/>
      <c r="D96" s="102"/>
      <c r="E96" s="102"/>
      <c r="F96" s="102"/>
      <c r="G96" s="102"/>
      <c r="H96" s="102"/>
      <c r="I96" s="102"/>
    </row>
    <row r="97" spans="1:9">
      <c r="A97" s="81" t="s">
        <v>85</v>
      </c>
      <c r="B97" s="81"/>
      <c r="C97" s="113"/>
      <c r="D97" s="113"/>
      <c r="E97" s="113"/>
      <c r="F97" s="113"/>
      <c r="G97" s="113"/>
      <c r="H97" s="113"/>
      <c r="I97" s="113"/>
    </row>
    <row r="98" spans="1:9">
      <c r="A98" s="81" t="s">
        <v>68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70</v>
      </c>
      <c r="B99" s="113"/>
      <c r="C99" s="113"/>
      <c r="D99" s="113"/>
      <c r="E99" s="81" t="s">
        <v>72</v>
      </c>
      <c r="F99" s="81"/>
      <c r="G99" s="81"/>
      <c r="H99" s="81" t="s">
        <v>73</v>
      </c>
      <c r="I99" s="81"/>
    </row>
    <row r="100" spans="1:9">
      <c r="A100" s="81" t="s">
        <v>74</v>
      </c>
      <c r="B100" s="81"/>
      <c r="C100" s="81"/>
      <c r="D100" s="81"/>
      <c r="E100" s="81"/>
      <c r="F100" s="81"/>
      <c r="G100" s="81"/>
      <c r="H100" s="81"/>
      <c r="I100" s="81"/>
    </row>
    <row r="101" spans="1:9">
      <c r="A101" s="81" t="s">
        <v>76</v>
      </c>
      <c r="B101" s="113"/>
      <c r="C101" s="113"/>
      <c r="D101" s="113"/>
      <c r="E101" s="81" t="s">
        <v>78</v>
      </c>
      <c r="F101" s="113"/>
      <c r="G101" s="113"/>
      <c r="H101" s="113"/>
      <c r="I101" s="113"/>
    </row>
    <row r="102" spans="1:9">
      <c r="A102" s="81" t="s">
        <v>80</v>
      </c>
      <c r="B102" s="113"/>
      <c r="C102" s="113"/>
      <c r="D102" s="113"/>
      <c r="E102" s="113"/>
      <c r="F102" s="113"/>
      <c r="G102" s="113"/>
      <c r="H102" s="113"/>
      <c r="I102" s="113"/>
    </row>
    <row r="103" spans="1:9">
      <c r="A103" s="81" t="s">
        <v>130</v>
      </c>
      <c r="B103" s="113"/>
      <c r="C103" s="113"/>
      <c r="D103" s="113"/>
      <c r="E103" s="113"/>
      <c r="F103" s="81"/>
      <c r="G103" s="81"/>
      <c r="H103" s="81"/>
      <c r="I103" s="81"/>
    </row>
    <row r="104" spans="1:9" ht="30" customHeight="1">
      <c r="A104" s="81" t="s">
        <v>96</v>
      </c>
      <c r="B104" s="81"/>
      <c r="C104" s="100"/>
      <c r="D104" s="100"/>
      <c r="E104" s="100"/>
      <c r="F104" s="100"/>
      <c r="G104" s="100"/>
      <c r="H104" s="100"/>
      <c r="I104" s="100"/>
    </row>
    <row r="105" spans="1:9">
      <c r="A105" s="101" t="s">
        <v>415</v>
      </c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102"/>
      <c r="B106" s="102"/>
      <c r="C106" s="102"/>
      <c r="D106" s="102"/>
      <c r="E106" s="102"/>
      <c r="F106" s="102"/>
      <c r="G106" s="102"/>
      <c r="H106" s="102"/>
      <c r="I106" s="102"/>
    </row>
    <row r="107" spans="1:9">
      <c r="A107" s="81" t="s">
        <v>85</v>
      </c>
      <c r="B107" s="81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68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70</v>
      </c>
      <c r="B109" s="113"/>
      <c r="C109" s="113"/>
      <c r="D109" s="113"/>
      <c r="E109" s="81" t="s">
        <v>72</v>
      </c>
      <c r="F109" s="81"/>
      <c r="G109" s="81"/>
      <c r="H109" s="81" t="s">
        <v>73</v>
      </c>
      <c r="I109" s="81"/>
    </row>
    <row r="110" spans="1:9">
      <c r="A110" s="81" t="s">
        <v>74</v>
      </c>
      <c r="B110" s="81"/>
      <c r="C110" s="81"/>
      <c r="D110" s="81"/>
      <c r="E110" s="81"/>
      <c r="F110" s="81"/>
      <c r="G110" s="81"/>
      <c r="H110" s="81"/>
      <c r="I110" s="81"/>
    </row>
    <row r="111" spans="1:9">
      <c r="A111" s="81" t="s">
        <v>76</v>
      </c>
      <c r="B111" s="113"/>
      <c r="C111" s="113"/>
      <c r="D111" s="113"/>
      <c r="E111" s="81" t="s">
        <v>78</v>
      </c>
      <c r="F111" s="113"/>
      <c r="G111" s="113"/>
      <c r="H111" s="113"/>
      <c r="I111" s="113"/>
    </row>
    <row r="112" spans="1:9">
      <c r="A112" s="81" t="s">
        <v>80</v>
      </c>
      <c r="B112" s="113"/>
      <c r="C112" s="113"/>
      <c r="D112" s="113"/>
      <c r="E112" s="113"/>
      <c r="F112" s="113"/>
      <c r="G112" s="113"/>
      <c r="H112" s="113"/>
      <c r="I112" s="113"/>
    </row>
    <row r="113" spans="1:9">
      <c r="A113" s="81" t="s">
        <v>130</v>
      </c>
      <c r="B113" s="113"/>
      <c r="C113" s="113"/>
      <c r="D113" s="113"/>
      <c r="E113" s="113"/>
      <c r="F113" s="81"/>
      <c r="G113" s="81"/>
      <c r="H113" s="81"/>
      <c r="I113" s="81"/>
    </row>
    <row r="114" spans="1:9">
      <c r="A114" s="81" t="s">
        <v>96</v>
      </c>
      <c r="B114" s="81"/>
      <c r="C114" s="100"/>
      <c r="D114" s="100"/>
      <c r="E114" s="100"/>
      <c r="F114" s="100"/>
      <c r="G114" s="100"/>
      <c r="H114" s="100"/>
      <c r="I114" s="100"/>
    </row>
  </sheetData>
  <mergeCells count="91"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2:I92"/>
    <mergeCell ref="B81:D81"/>
    <mergeCell ref="F81:I81"/>
    <mergeCell ref="B82:I82"/>
    <mergeCell ref="B83:E83"/>
    <mergeCell ref="C84:I84"/>
    <mergeCell ref="A85:I86"/>
    <mergeCell ref="C87:I87"/>
    <mergeCell ref="B88:I88"/>
    <mergeCell ref="B89:D89"/>
    <mergeCell ref="B91:D91"/>
    <mergeCell ref="F91:I91"/>
    <mergeCell ref="B93:E93"/>
    <mergeCell ref="C94:I94"/>
    <mergeCell ref="C97:I97"/>
    <mergeCell ref="B98:I98"/>
    <mergeCell ref="B99:D99"/>
    <mergeCell ref="A95:I96"/>
    <mergeCell ref="A105:I106"/>
    <mergeCell ref="B101:D101"/>
    <mergeCell ref="F101:I101"/>
    <mergeCell ref="B102:I102"/>
    <mergeCell ref="B103:E103"/>
    <mergeCell ref="C104:I104"/>
    <mergeCell ref="B113:E113"/>
    <mergeCell ref="C114:I114"/>
    <mergeCell ref="C107:I107"/>
    <mergeCell ref="B108:I108"/>
    <mergeCell ref="B109:D109"/>
    <mergeCell ref="B111:D111"/>
    <mergeCell ref="F111:I111"/>
    <mergeCell ref="B112:I112"/>
  </mergeCells>
  <hyperlinks>
    <hyperlink ref="F8" r:id="rId1" display="mailto:ContractsManagement@pbearmor.com" xr:uid="{AACECECE-D18E-40A3-A7C0-B4B6481DD4A0}"/>
    <hyperlink ref="B9" r:id="rId2" display="http://www.pointblankenterprises.com/" xr:uid="{8152AE4A-5043-4B85-AAE3-2F0A8B9345E0}"/>
    <hyperlink ref="F17" r:id="rId3" xr:uid="{C56AD7D0-F3B0-43A2-8F86-8AB39C7F99F4}"/>
    <hyperlink ref="B18" r:id="rId4" xr:uid="{D76F7783-D6C8-4F32-98BF-3CABFEFEEF88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422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94"/>
      <c r="C13" s="83" t="s">
        <v>423</v>
      </c>
      <c r="D13" s="83"/>
      <c r="E13" s="83"/>
      <c r="F13" s="83"/>
      <c r="G13" s="83"/>
      <c r="H13" s="83"/>
      <c r="I13" s="83"/>
      <c r="J13" s="81"/>
    </row>
    <row r="14" spans="1:10">
      <c r="A14" s="94" t="s">
        <v>68</v>
      </c>
      <c r="B14" s="83" t="s">
        <v>424</v>
      </c>
      <c r="C14" s="83"/>
      <c r="D14" s="83"/>
      <c r="E14" s="83"/>
      <c r="F14" s="83"/>
      <c r="G14" s="83"/>
      <c r="H14" s="83"/>
      <c r="I14" s="83"/>
      <c r="J14" s="81"/>
    </row>
    <row r="15" spans="1:10">
      <c r="A15" s="94" t="s">
        <v>70</v>
      </c>
      <c r="B15" s="83" t="s">
        <v>425</v>
      </c>
      <c r="C15" s="83"/>
      <c r="D15" s="83"/>
      <c r="E15" s="94" t="s">
        <v>72</v>
      </c>
      <c r="F15" s="83" t="s">
        <v>426</v>
      </c>
      <c r="G15" s="83"/>
      <c r="H15" s="94" t="s">
        <v>73</v>
      </c>
      <c r="I15" s="42">
        <v>83709</v>
      </c>
      <c r="J15" s="81"/>
    </row>
    <row r="16" spans="1:10">
      <c r="A16" s="94" t="s">
        <v>90</v>
      </c>
      <c r="B16" s="94"/>
      <c r="C16" s="83" t="s">
        <v>427</v>
      </c>
      <c r="D16" s="83"/>
      <c r="E16" s="83"/>
      <c r="F16" s="83"/>
      <c r="G16" s="83"/>
      <c r="H16" s="83"/>
      <c r="I16" s="83"/>
      <c r="J16" s="81"/>
    </row>
    <row r="17" spans="1:9">
      <c r="A17" s="94" t="s">
        <v>76</v>
      </c>
      <c r="B17" s="83" t="s">
        <v>428</v>
      </c>
      <c r="C17" s="83"/>
      <c r="D17" s="83"/>
      <c r="E17" s="94" t="s">
        <v>78</v>
      </c>
      <c r="F17" s="92" t="s">
        <v>429</v>
      </c>
      <c r="G17" s="83"/>
      <c r="H17" s="83"/>
      <c r="I17" s="83"/>
    </row>
    <row r="18" spans="1:9">
      <c r="A18" s="94" t="s">
        <v>80</v>
      </c>
      <c r="B18" s="92" t="s">
        <v>430</v>
      </c>
      <c r="C18" s="83"/>
      <c r="D18" s="83"/>
      <c r="E18" s="83"/>
      <c r="F18" s="83"/>
      <c r="G18" s="83"/>
      <c r="H18" s="83"/>
      <c r="I18" s="83"/>
    </row>
    <row r="19" spans="1:9">
      <c r="A19" s="94" t="s">
        <v>82</v>
      </c>
      <c r="B19" s="83" t="s">
        <v>431</v>
      </c>
      <c r="C19" s="83"/>
      <c r="D19" s="83"/>
      <c r="E19" s="83"/>
      <c r="F19" s="83"/>
      <c r="G19" s="83"/>
      <c r="H19" s="83"/>
      <c r="I19" s="83"/>
    </row>
    <row r="20" spans="1:9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</row>
    <row r="21" spans="1:9">
      <c r="A21" s="101" t="s">
        <v>422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4" t="s">
        <v>85</v>
      </c>
      <c r="B23" s="86"/>
      <c r="C23" s="86" t="s">
        <v>432</v>
      </c>
      <c r="D23" s="86"/>
      <c r="E23" s="86"/>
      <c r="F23" s="86"/>
      <c r="G23" s="86"/>
      <c r="H23" s="86"/>
      <c r="I23" s="86"/>
    </row>
    <row r="24" spans="1:9">
      <c r="A24" s="84" t="s">
        <v>68</v>
      </c>
      <c r="B24" s="86" t="s">
        <v>98</v>
      </c>
      <c r="C24" s="86"/>
      <c r="D24" s="86"/>
      <c r="E24" s="86"/>
      <c r="F24" s="86"/>
      <c r="G24" s="86"/>
      <c r="H24" s="86"/>
      <c r="I24" s="86"/>
    </row>
    <row r="25" spans="1:9">
      <c r="A25" s="84" t="s">
        <v>70</v>
      </c>
      <c r="B25" s="86" t="s">
        <v>99</v>
      </c>
      <c r="C25" s="86"/>
      <c r="D25" s="86"/>
      <c r="E25" s="84" t="s">
        <v>72</v>
      </c>
      <c r="F25" s="86" t="s">
        <v>100</v>
      </c>
      <c r="G25" s="86"/>
      <c r="H25" s="84" t="s">
        <v>73</v>
      </c>
      <c r="I25" s="31">
        <v>40505</v>
      </c>
    </row>
    <row r="26" spans="1:9">
      <c r="A26" s="84" t="s">
        <v>90</v>
      </c>
      <c r="B26" s="86"/>
      <c r="C26" s="86" t="s">
        <v>433</v>
      </c>
      <c r="D26" s="86"/>
      <c r="E26" s="86"/>
      <c r="F26" s="86"/>
      <c r="G26" s="86"/>
      <c r="H26" s="86"/>
      <c r="I26" s="86"/>
    </row>
    <row r="27" spans="1:9">
      <c r="A27" s="84" t="s">
        <v>76</v>
      </c>
      <c r="B27" s="86" t="s">
        <v>434</v>
      </c>
      <c r="C27" s="86"/>
      <c r="D27" s="86"/>
      <c r="E27" s="84" t="s">
        <v>78</v>
      </c>
      <c r="F27" s="92" t="s">
        <v>435</v>
      </c>
      <c r="G27" s="83"/>
      <c r="H27" s="83"/>
      <c r="I27" s="83"/>
    </row>
    <row r="28" spans="1:9">
      <c r="A28" s="84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</row>
    <row r="29" spans="1:9">
      <c r="A29" s="84" t="s">
        <v>82</v>
      </c>
      <c r="B29" s="86" t="s">
        <v>105</v>
      </c>
      <c r="C29" s="86"/>
      <c r="D29" s="86"/>
      <c r="E29" s="86"/>
      <c r="F29" s="86"/>
      <c r="G29" s="86"/>
      <c r="H29" s="86"/>
      <c r="I29" s="86"/>
    </row>
    <row r="30" spans="1:9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</row>
    <row r="31" spans="1:9">
      <c r="A31" s="101" t="s">
        <v>422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20" t="s">
        <v>85</v>
      </c>
      <c r="B33" s="20"/>
      <c r="C33" s="16"/>
      <c r="D33" s="16"/>
      <c r="E33" s="16"/>
      <c r="F33" s="16"/>
      <c r="G33" s="16"/>
      <c r="H33" s="16"/>
      <c r="I33" s="16"/>
    </row>
    <row r="34" spans="1:9">
      <c r="A34" s="20" t="s">
        <v>68</v>
      </c>
      <c r="B34" s="16"/>
      <c r="C34" s="16"/>
      <c r="D34" s="16"/>
      <c r="E34" s="16"/>
      <c r="F34" s="16"/>
      <c r="G34" s="16"/>
      <c r="H34" s="16"/>
      <c r="I34" s="16"/>
    </row>
    <row r="35" spans="1:9">
      <c r="A35" s="20" t="s">
        <v>70</v>
      </c>
      <c r="B35" s="16"/>
      <c r="C35" s="16"/>
      <c r="D35" s="16"/>
      <c r="E35" s="20" t="s">
        <v>72</v>
      </c>
      <c r="F35" s="16"/>
      <c r="G35" s="16"/>
      <c r="H35" s="20" t="s">
        <v>73</v>
      </c>
      <c r="I35" s="21"/>
    </row>
    <row r="36" spans="1:9">
      <c r="A36" s="20" t="s">
        <v>90</v>
      </c>
      <c r="B36" s="20"/>
      <c r="C36" s="16"/>
      <c r="D36" s="16"/>
      <c r="E36" s="16"/>
      <c r="F36" s="16"/>
      <c r="G36" s="81"/>
      <c r="H36" s="81"/>
      <c r="I36" s="81"/>
    </row>
    <row r="37" spans="1:9">
      <c r="A37" s="20" t="s">
        <v>76</v>
      </c>
      <c r="B37" s="16"/>
      <c r="C37" s="16"/>
      <c r="D37" s="16"/>
      <c r="E37" s="20" t="s">
        <v>78</v>
      </c>
      <c r="F37" s="23"/>
      <c r="G37" s="16"/>
      <c r="H37" s="16"/>
      <c r="I37" s="16"/>
    </row>
    <row r="38" spans="1:9">
      <c r="A38" s="20" t="s">
        <v>80</v>
      </c>
      <c r="B38" s="23"/>
      <c r="C38" s="16"/>
      <c r="D38" s="16"/>
      <c r="E38" s="16"/>
      <c r="F38" s="16"/>
      <c r="G38" s="16"/>
      <c r="H38" s="16"/>
      <c r="I38" s="16"/>
    </row>
    <row r="39" spans="1:9">
      <c r="A39" s="20" t="s">
        <v>82</v>
      </c>
      <c r="B39" s="16"/>
      <c r="C39" s="16"/>
      <c r="D39" s="16"/>
      <c r="E39" s="16"/>
      <c r="F39" s="16"/>
      <c r="G39" s="16"/>
      <c r="H39" s="16"/>
      <c r="I39" s="16"/>
    </row>
    <row r="40" spans="1:9" ht="30" customHeight="1">
      <c r="A40" s="81"/>
      <c r="B40" s="81"/>
      <c r="C40" s="81"/>
      <c r="D40" s="81"/>
      <c r="E40" s="81"/>
      <c r="F40" s="81"/>
      <c r="G40" s="81"/>
      <c r="H40" s="81"/>
      <c r="I40" s="81"/>
    </row>
    <row r="41" spans="1:9">
      <c r="A41" s="101" t="s">
        <v>422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20" t="s">
        <v>85</v>
      </c>
      <c r="B43" s="20"/>
      <c r="C43" s="16"/>
      <c r="D43" s="16"/>
      <c r="E43" s="16"/>
      <c r="F43" s="16"/>
      <c r="G43" s="16"/>
      <c r="H43" s="16"/>
      <c r="I43" s="16"/>
    </row>
    <row r="44" spans="1:9">
      <c r="A44" s="20" t="s">
        <v>68</v>
      </c>
      <c r="B44" s="16"/>
      <c r="C44" s="16"/>
      <c r="D44" s="16"/>
      <c r="E44" s="16"/>
      <c r="F44" s="16"/>
      <c r="G44" s="16"/>
      <c r="H44" s="16"/>
      <c r="I44" s="16"/>
    </row>
    <row r="45" spans="1:9">
      <c r="A45" s="20" t="s">
        <v>70</v>
      </c>
      <c r="B45" s="16"/>
      <c r="C45" s="16"/>
      <c r="D45" s="16"/>
      <c r="E45" s="20" t="s">
        <v>72</v>
      </c>
      <c r="F45" s="16"/>
      <c r="G45" s="16"/>
      <c r="H45" s="20" t="s">
        <v>73</v>
      </c>
      <c r="I45" s="21"/>
    </row>
    <row r="46" spans="1:9">
      <c r="A46" s="20" t="s">
        <v>90</v>
      </c>
      <c r="B46" s="20"/>
      <c r="C46" s="16"/>
      <c r="D46" s="16"/>
      <c r="E46" s="16"/>
      <c r="F46" s="16"/>
      <c r="G46" s="81"/>
      <c r="H46" s="81"/>
      <c r="I46" s="81"/>
    </row>
    <row r="47" spans="1:9">
      <c r="A47" s="20" t="s">
        <v>76</v>
      </c>
      <c r="B47" s="16"/>
      <c r="C47" s="16"/>
      <c r="D47" s="16"/>
      <c r="E47" s="20" t="s">
        <v>78</v>
      </c>
      <c r="F47" s="23"/>
      <c r="G47" s="16"/>
      <c r="H47" s="16"/>
      <c r="I47" s="16"/>
    </row>
    <row r="48" spans="1:9">
      <c r="A48" s="20" t="s">
        <v>80</v>
      </c>
      <c r="B48" s="23"/>
      <c r="C48" s="16"/>
      <c r="D48" s="16"/>
      <c r="E48" s="16"/>
      <c r="F48" s="16"/>
      <c r="G48" s="16"/>
      <c r="H48" s="16"/>
      <c r="I48" s="16"/>
    </row>
    <row r="49" spans="1:9">
      <c r="A49" s="20" t="s">
        <v>82</v>
      </c>
      <c r="B49" s="16"/>
      <c r="C49" s="16"/>
      <c r="D49" s="16"/>
      <c r="E49" s="16"/>
      <c r="F49" s="16"/>
      <c r="G49" s="16"/>
      <c r="H49" s="16"/>
      <c r="I49" s="16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422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20" t="s">
        <v>85</v>
      </c>
      <c r="B53" s="20"/>
      <c r="C53" s="16"/>
      <c r="D53" s="16"/>
      <c r="E53" s="16"/>
      <c r="F53" s="16"/>
      <c r="G53" s="16"/>
      <c r="H53" s="16"/>
      <c r="I53" s="16"/>
    </row>
    <row r="54" spans="1:9">
      <c r="A54" s="20" t="s">
        <v>68</v>
      </c>
      <c r="B54" s="16"/>
      <c r="C54" s="16"/>
      <c r="D54" s="16"/>
      <c r="E54" s="16"/>
      <c r="F54" s="16"/>
      <c r="G54" s="16"/>
      <c r="H54" s="16"/>
      <c r="I54" s="16"/>
    </row>
    <row r="55" spans="1:9">
      <c r="A55" s="20" t="s">
        <v>70</v>
      </c>
      <c r="B55" s="16"/>
      <c r="C55" s="16"/>
      <c r="D55" s="16"/>
      <c r="E55" s="20" t="s">
        <v>72</v>
      </c>
      <c r="F55" s="16"/>
      <c r="G55" s="16"/>
      <c r="H55" s="20" t="s">
        <v>73</v>
      </c>
      <c r="I55" s="21"/>
    </row>
    <row r="56" spans="1:9">
      <c r="A56" s="20" t="s">
        <v>90</v>
      </c>
      <c r="B56" s="20"/>
      <c r="C56" s="16"/>
      <c r="D56" s="16"/>
      <c r="E56" s="16"/>
      <c r="F56" s="16"/>
      <c r="G56" s="81"/>
      <c r="H56" s="81"/>
      <c r="I56" s="81"/>
    </row>
    <row r="57" spans="1:9">
      <c r="A57" s="20" t="s">
        <v>76</v>
      </c>
      <c r="B57" s="16"/>
      <c r="C57" s="16"/>
      <c r="D57" s="16"/>
      <c r="E57" s="20" t="s">
        <v>78</v>
      </c>
      <c r="F57" s="23"/>
      <c r="G57" s="16"/>
      <c r="H57" s="16"/>
      <c r="I57" s="16"/>
    </row>
    <row r="58" spans="1:9">
      <c r="A58" s="20" t="s">
        <v>80</v>
      </c>
      <c r="B58" s="23"/>
      <c r="C58" s="16"/>
      <c r="D58" s="16"/>
      <c r="E58" s="16"/>
      <c r="F58" s="16"/>
      <c r="G58" s="16"/>
      <c r="H58" s="16"/>
      <c r="I58" s="16"/>
    </row>
    <row r="59" spans="1:9">
      <c r="A59" s="20" t="s">
        <v>82</v>
      </c>
      <c r="B59" s="16"/>
      <c r="C59" s="16"/>
      <c r="D59" s="16"/>
      <c r="E59" s="16"/>
      <c r="F59" s="16"/>
      <c r="G59" s="16"/>
      <c r="H59" s="16"/>
      <c r="I59" s="16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422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422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422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422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422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1">
    <mergeCell ref="A31:I32"/>
    <mergeCell ref="A41:I42"/>
    <mergeCell ref="C50:I50"/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A51:I52"/>
    <mergeCell ref="A61:I62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E54FCA8A-F02D-433F-99A9-5FE36CB88238}"/>
    <hyperlink ref="B9" r:id="rId2" display="http://www.pointblankenterprises.com/" xr:uid="{96803EAA-11EF-40C8-A8DA-32B38B59D76D}"/>
    <hyperlink ref="F27" r:id="rId3" xr:uid="{31606D40-6924-4DA3-A510-E6939ADBF7C7}"/>
    <hyperlink ref="F17" r:id="rId4" display="mailto:tracie@uniforms2gear.com" xr:uid="{A9630E24-C777-43ED-9AED-C196A867F241}"/>
    <hyperlink ref="B18" r:id="rId5" display="http://www.uniforms2gear.com/" xr:uid="{5FC43BCC-B721-4FDD-9865-A75BC744147F}"/>
    <hyperlink ref="B28" r:id="rId6" xr:uid="{B85E94AE-BA1B-442D-B0BC-A1C07ECC7A23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workbookViewId="0">
      <selection activeCell="C7" sqref="C7:I7"/>
    </sheetView>
  </sheetViews>
  <sheetFormatPr defaultRowHeight="15"/>
  <cols>
    <col min="2" max="2" width="12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436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122" t="s">
        <v>437</v>
      </c>
      <c r="D13" s="122"/>
      <c r="E13" s="122"/>
      <c r="F13" s="122"/>
      <c r="G13" s="122"/>
      <c r="H13" s="122"/>
      <c r="I13" s="122"/>
      <c r="J13" s="83"/>
    </row>
    <row r="14" spans="1:10">
      <c r="A14" s="83" t="s">
        <v>68</v>
      </c>
      <c r="B14" s="83" t="s">
        <v>438</v>
      </c>
      <c r="C14" s="74"/>
      <c r="D14" s="74"/>
      <c r="E14" s="74"/>
      <c r="F14" s="74"/>
      <c r="G14" s="74"/>
      <c r="H14" s="74"/>
      <c r="I14" s="74"/>
      <c r="J14" s="83"/>
    </row>
    <row r="15" spans="1:10">
      <c r="A15" s="83" t="s">
        <v>70</v>
      </c>
      <c r="B15" s="122" t="s">
        <v>439</v>
      </c>
      <c r="C15" s="122"/>
      <c r="D15" s="122"/>
      <c r="E15" s="83" t="s">
        <v>72</v>
      </c>
      <c r="F15" s="122" t="s">
        <v>440</v>
      </c>
      <c r="G15" s="122"/>
      <c r="H15" s="83" t="s">
        <v>73</v>
      </c>
      <c r="I15" s="83">
        <v>61832</v>
      </c>
      <c r="J15" s="83"/>
    </row>
    <row r="16" spans="1:10">
      <c r="A16" s="83" t="s">
        <v>90</v>
      </c>
      <c r="B16" s="83"/>
      <c r="C16" s="83" t="s">
        <v>441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122" t="s">
        <v>442</v>
      </c>
      <c r="C17" s="122"/>
      <c r="D17" s="122"/>
      <c r="E17" s="83" t="s">
        <v>78</v>
      </c>
      <c r="F17" s="105" t="s">
        <v>443</v>
      </c>
      <c r="G17" s="105"/>
      <c r="H17" s="105"/>
      <c r="I17" s="105"/>
      <c r="J17" s="83"/>
    </row>
    <row r="18" spans="1:10">
      <c r="A18" s="83" t="s">
        <v>80</v>
      </c>
      <c r="B18" s="105" t="s">
        <v>444</v>
      </c>
      <c r="C18" s="105"/>
      <c r="D18" s="105"/>
      <c r="E18" s="105"/>
      <c r="F18" s="105"/>
      <c r="G18" s="105"/>
      <c r="H18" s="105"/>
      <c r="I18" s="105"/>
      <c r="J18" s="105"/>
    </row>
    <row r="19" spans="1:10">
      <c r="A19" s="83" t="s">
        <v>82</v>
      </c>
      <c r="B19" s="122" t="s">
        <v>445</v>
      </c>
      <c r="C19" s="122"/>
      <c r="D19" s="122"/>
      <c r="E19" s="122"/>
      <c r="F19" s="122"/>
      <c r="G19" s="122"/>
      <c r="H19" s="122"/>
      <c r="I19" s="122"/>
      <c r="J19" s="122"/>
    </row>
    <row r="20" spans="1:10" ht="30" customHeight="1">
      <c r="A20" s="122" t="s">
        <v>96</v>
      </c>
      <c r="B20" s="122"/>
      <c r="C20" s="74"/>
      <c r="D20" s="74"/>
      <c r="E20" s="74"/>
      <c r="F20" s="74"/>
      <c r="G20" s="74"/>
      <c r="H20" s="74"/>
      <c r="I20" s="74"/>
      <c r="J20" s="74"/>
    </row>
    <row r="21" spans="1:10">
      <c r="A21" s="101" t="s">
        <v>436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436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436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436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436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436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436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436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436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8">
    <mergeCell ref="A3:I3"/>
    <mergeCell ref="A11:I12"/>
    <mergeCell ref="A21:I22"/>
    <mergeCell ref="B6:D6"/>
    <mergeCell ref="B9:I9"/>
    <mergeCell ref="C13:I13"/>
    <mergeCell ref="B15:D15"/>
    <mergeCell ref="B17:D17"/>
    <mergeCell ref="F17:I17"/>
    <mergeCell ref="F15:G15"/>
    <mergeCell ref="B18:J18"/>
    <mergeCell ref="B19:J19"/>
    <mergeCell ref="F6:G6"/>
    <mergeCell ref="C7:I7"/>
    <mergeCell ref="B10:I10"/>
    <mergeCell ref="B8:D8"/>
    <mergeCell ref="A31:I32"/>
    <mergeCell ref="B29:E29"/>
    <mergeCell ref="C30:I30"/>
    <mergeCell ref="C33:I33"/>
    <mergeCell ref="B34:I34"/>
    <mergeCell ref="B24:I24"/>
    <mergeCell ref="B25:D25"/>
    <mergeCell ref="B27:D27"/>
    <mergeCell ref="F27:I27"/>
    <mergeCell ref="B28:I28"/>
    <mergeCell ref="F8:I8"/>
    <mergeCell ref="A20:B20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ContractsManagement@pbearmor.com" xr:uid="{F3D5153A-C7F6-4087-B434-CCC182DF7CB1}"/>
    <hyperlink ref="B9" r:id="rId2" display="http://www.pointblankenterprises.com/" xr:uid="{2C2DEE0A-7269-40C5-924C-68BE97D98B60}"/>
    <hyperlink ref="F17" r:id="rId3" display="mailto:mike@oherron.com" xr:uid="{0D90E5DC-0D1D-401E-9703-FDA766589B37}"/>
    <hyperlink ref="B18" r:id="rId4" display="http://www.oherron.com/" xr:uid="{C852B134-2BB6-4289-8309-D13D654DE4EA}"/>
  </hyperlinks>
  <pageMargins left="0.7" right="0.7" top="0.75" bottom="0.75" header="0.3" footer="0.3"/>
  <pageSetup orientation="portrait" horizontalDpi="1200" verticalDpi="12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3"/>
  <sheetViews>
    <sheetView workbookViewId="0">
      <selection activeCell="C7" sqref="C7:I7"/>
    </sheetView>
  </sheetViews>
  <sheetFormatPr defaultRowHeight="15"/>
  <cols>
    <col min="2" max="2" width="15.2851562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446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447</v>
      </c>
      <c r="D13" s="112"/>
      <c r="E13" s="112"/>
      <c r="F13" s="112"/>
      <c r="G13" s="112"/>
      <c r="H13" s="112"/>
      <c r="I13" s="112"/>
      <c r="J13" s="86"/>
    </row>
    <row r="14" spans="1:10">
      <c r="A14" s="86" t="s">
        <v>68</v>
      </c>
      <c r="B14" s="86" t="s">
        <v>448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6" t="s">
        <v>70</v>
      </c>
      <c r="B15" s="112" t="s">
        <v>449</v>
      </c>
      <c r="C15" s="112"/>
      <c r="D15" s="112"/>
      <c r="E15" s="86" t="s">
        <v>72</v>
      </c>
      <c r="F15" s="112" t="s">
        <v>450</v>
      </c>
      <c r="G15" s="112"/>
      <c r="H15" s="86" t="s">
        <v>73</v>
      </c>
      <c r="I15" s="86">
        <v>46825</v>
      </c>
      <c r="J15" s="86"/>
    </row>
    <row r="16" spans="1:10" ht="15" customHeight="1">
      <c r="A16" s="86" t="s">
        <v>90</v>
      </c>
      <c r="B16" s="86"/>
      <c r="C16" s="110" t="s">
        <v>451</v>
      </c>
      <c r="D16" s="110"/>
      <c r="E16" s="110"/>
      <c r="F16" s="86"/>
      <c r="G16" s="86"/>
      <c r="H16" s="86"/>
      <c r="I16" s="86"/>
      <c r="J16" s="86"/>
    </row>
    <row r="17" spans="1:10">
      <c r="A17" s="86" t="s">
        <v>76</v>
      </c>
      <c r="B17" s="112" t="s">
        <v>452</v>
      </c>
      <c r="C17" s="112"/>
      <c r="D17" s="112"/>
      <c r="E17" s="86" t="s">
        <v>78</v>
      </c>
      <c r="F17" s="105" t="s">
        <v>453</v>
      </c>
      <c r="G17" s="105"/>
      <c r="H17" s="105"/>
      <c r="I17" s="105"/>
      <c r="J17" s="86"/>
    </row>
    <row r="18" spans="1:10">
      <c r="A18" s="86" t="s">
        <v>80</v>
      </c>
      <c r="B18" s="112"/>
      <c r="C18" s="112"/>
      <c r="D18" s="112"/>
      <c r="E18" s="112"/>
      <c r="F18" s="112"/>
      <c r="G18" s="112"/>
      <c r="H18" s="112"/>
      <c r="I18" s="112"/>
      <c r="J18" s="112"/>
    </row>
    <row r="19" spans="1:10">
      <c r="A19" s="86" t="s">
        <v>82</v>
      </c>
      <c r="B19" s="112" t="s">
        <v>454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>
      <c r="A21" s="101" t="s">
        <v>446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6" t="s">
        <v>85</v>
      </c>
      <c r="B23" s="86"/>
      <c r="C23" s="112" t="s">
        <v>455</v>
      </c>
      <c r="D23" s="112"/>
      <c r="E23" s="112"/>
      <c r="F23" s="112"/>
      <c r="G23" s="112"/>
      <c r="H23" s="112"/>
      <c r="I23" s="112"/>
      <c r="J23" s="86"/>
    </row>
    <row r="24" spans="1:10">
      <c r="A24" s="86" t="s">
        <v>68</v>
      </c>
      <c r="B24" s="86" t="s">
        <v>456</v>
      </c>
      <c r="C24" s="112"/>
      <c r="D24" s="112"/>
      <c r="E24" s="112"/>
      <c r="F24" s="112"/>
      <c r="G24" s="112"/>
      <c r="H24" s="112"/>
      <c r="I24" s="112"/>
      <c r="J24" s="86"/>
    </row>
    <row r="25" spans="1:10">
      <c r="A25" s="86" t="s">
        <v>70</v>
      </c>
      <c r="B25" s="112" t="s">
        <v>457</v>
      </c>
      <c r="C25" s="112"/>
      <c r="D25" s="112"/>
      <c r="E25" s="86" t="s">
        <v>72</v>
      </c>
      <c r="F25" s="112" t="s">
        <v>450</v>
      </c>
      <c r="G25" s="112"/>
      <c r="H25" s="86" t="s">
        <v>73</v>
      </c>
      <c r="I25" s="86">
        <v>36368</v>
      </c>
      <c r="J25" s="86"/>
    </row>
    <row r="26" spans="1:10">
      <c r="A26" s="86" t="s">
        <v>90</v>
      </c>
      <c r="B26" s="86"/>
      <c r="C26" s="86" t="s">
        <v>458</v>
      </c>
      <c r="D26" s="86"/>
      <c r="E26" s="86"/>
      <c r="F26" s="86"/>
      <c r="G26" s="86"/>
      <c r="H26" s="86"/>
      <c r="I26" s="86"/>
      <c r="J26" s="86"/>
    </row>
    <row r="27" spans="1:10">
      <c r="A27" s="86" t="s">
        <v>76</v>
      </c>
      <c r="B27" s="112" t="s">
        <v>459</v>
      </c>
      <c r="C27" s="112"/>
      <c r="D27" s="112"/>
      <c r="E27" s="86" t="s">
        <v>78</v>
      </c>
      <c r="F27" s="105" t="s">
        <v>460</v>
      </c>
      <c r="G27" s="105"/>
      <c r="H27" s="105"/>
      <c r="I27" s="105"/>
      <c r="J27" s="86"/>
    </row>
    <row r="28" spans="1:10">
      <c r="A28" s="86" t="s">
        <v>80</v>
      </c>
      <c r="B28" s="112" t="s">
        <v>461</v>
      </c>
      <c r="C28" s="112"/>
      <c r="D28" s="112"/>
      <c r="E28" s="112"/>
      <c r="F28" s="112"/>
      <c r="G28" s="112"/>
      <c r="H28" s="112"/>
      <c r="I28" s="112"/>
      <c r="J28" s="112"/>
    </row>
    <row r="29" spans="1:10">
      <c r="A29" s="86" t="s">
        <v>82</v>
      </c>
      <c r="B29" s="112" t="s">
        <v>462</v>
      </c>
      <c r="C29" s="112"/>
      <c r="D29" s="112"/>
      <c r="E29" s="112"/>
      <c r="F29" s="112"/>
      <c r="G29" s="112"/>
      <c r="H29" s="112"/>
      <c r="I29" s="112"/>
      <c r="J29" s="112"/>
    </row>
    <row r="30" spans="1:10" ht="30" customHeight="1">
      <c r="A30" s="122" t="s">
        <v>96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>
      <c r="A31" s="101" t="s">
        <v>446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122" t="s">
        <v>437</v>
      </c>
      <c r="D33" s="122"/>
      <c r="E33" s="122"/>
      <c r="F33" s="122"/>
      <c r="G33" s="122"/>
      <c r="H33" s="122"/>
      <c r="I33" s="122"/>
      <c r="J33" s="83"/>
    </row>
    <row r="34" spans="1:10">
      <c r="A34" s="83" t="s">
        <v>68</v>
      </c>
      <c r="B34" s="83" t="s">
        <v>438</v>
      </c>
      <c r="C34" s="122"/>
      <c r="D34" s="122"/>
      <c r="E34" s="122"/>
      <c r="F34" s="122"/>
      <c r="G34" s="122"/>
      <c r="H34" s="122"/>
      <c r="I34" s="122"/>
      <c r="J34" s="83"/>
    </row>
    <row r="35" spans="1:10">
      <c r="A35" s="83" t="s">
        <v>70</v>
      </c>
      <c r="B35" s="122" t="s">
        <v>439</v>
      </c>
      <c r="C35" s="122"/>
      <c r="D35" s="122"/>
      <c r="E35" s="83" t="s">
        <v>72</v>
      </c>
      <c r="F35" s="122" t="s">
        <v>440</v>
      </c>
      <c r="G35" s="122"/>
      <c r="H35" s="83" t="s">
        <v>73</v>
      </c>
      <c r="I35" s="83">
        <v>61832</v>
      </c>
      <c r="J35" s="83"/>
    </row>
    <row r="36" spans="1:10">
      <c r="A36" s="83" t="s">
        <v>90</v>
      </c>
      <c r="B36" s="83"/>
      <c r="C36" s="83" t="s">
        <v>441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122" t="s">
        <v>442</v>
      </c>
      <c r="C37" s="122"/>
      <c r="D37" s="122"/>
      <c r="E37" s="83" t="s">
        <v>78</v>
      </c>
      <c r="F37" s="105" t="s">
        <v>443</v>
      </c>
      <c r="G37" s="105"/>
      <c r="H37" s="105"/>
      <c r="I37" s="105"/>
      <c r="J37" s="83"/>
    </row>
    <row r="38" spans="1:10">
      <c r="A38" s="83" t="s">
        <v>80</v>
      </c>
      <c r="B38" s="105" t="s">
        <v>444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3" t="s">
        <v>82</v>
      </c>
      <c r="B39" s="122" t="s">
        <v>445</v>
      </c>
      <c r="C39" s="122"/>
      <c r="D39" s="122"/>
      <c r="E39" s="122"/>
      <c r="F39" s="122"/>
      <c r="G39" s="122"/>
      <c r="H39" s="122"/>
      <c r="I39" s="122"/>
      <c r="J39" s="122"/>
    </row>
    <row r="40" spans="1:10" ht="30" customHeight="1">
      <c r="A40" s="122" t="s">
        <v>96</v>
      </c>
      <c r="B40" s="122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446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  <c r="J43" s="81"/>
    </row>
    <row r="44" spans="1:10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  <c r="J44" s="81"/>
    </row>
    <row r="45" spans="1:10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  <c r="J45" s="81"/>
    </row>
    <row r="46" spans="1:10">
      <c r="A46" s="81" t="s">
        <v>74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10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  <c r="J47" s="81"/>
    </row>
    <row r="48" spans="1:10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  <c r="J48" s="81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446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446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446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446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446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446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104">
    <mergeCell ref="B5:J5"/>
    <mergeCell ref="F6:G6"/>
    <mergeCell ref="C7:I7"/>
    <mergeCell ref="B10:I10"/>
    <mergeCell ref="B8:D8"/>
    <mergeCell ref="F8:I8"/>
    <mergeCell ref="A3:I3"/>
    <mergeCell ref="A11:I12"/>
    <mergeCell ref="B6:D6"/>
    <mergeCell ref="B9:I9"/>
    <mergeCell ref="C13:I13"/>
    <mergeCell ref="B15:D15"/>
    <mergeCell ref="B17:D17"/>
    <mergeCell ref="F17:I17"/>
    <mergeCell ref="B35:D35"/>
    <mergeCell ref="C23:I23"/>
    <mergeCell ref="B25:D25"/>
    <mergeCell ref="B27:D27"/>
    <mergeCell ref="F27:I27"/>
    <mergeCell ref="A31:I32"/>
    <mergeCell ref="C33:I33"/>
    <mergeCell ref="F25:G25"/>
    <mergeCell ref="B28:J28"/>
    <mergeCell ref="B29:J29"/>
    <mergeCell ref="C34:I34"/>
    <mergeCell ref="F35:G35"/>
    <mergeCell ref="F15:G15"/>
    <mergeCell ref="C16:E16"/>
    <mergeCell ref="B18:J18"/>
    <mergeCell ref="B19:J19"/>
    <mergeCell ref="C24:I24"/>
    <mergeCell ref="A21:I22"/>
    <mergeCell ref="A20:B20"/>
    <mergeCell ref="C20:J20"/>
    <mergeCell ref="B48:I48"/>
    <mergeCell ref="B37:D37"/>
    <mergeCell ref="F37:I37"/>
    <mergeCell ref="A41:I42"/>
    <mergeCell ref="C43:I43"/>
    <mergeCell ref="B44:I44"/>
    <mergeCell ref="B45:D45"/>
    <mergeCell ref="B47:D47"/>
    <mergeCell ref="F47:I47"/>
    <mergeCell ref="B39:J39"/>
    <mergeCell ref="B38:J38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A30:B30"/>
    <mergeCell ref="C30:J30"/>
    <mergeCell ref="A40:B40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91:I91"/>
  </mergeCells>
  <hyperlinks>
    <hyperlink ref="F8" r:id="rId1" display="mailto:ContractsManagement@pbearmor.com" xr:uid="{AA82AB7D-988E-4127-B3A5-52428854E2F1}"/>
    <hyperlink ref="B9" r:id="rId2" display="http://www.pointblankenterprises.com/" xr:uid="{02EAA90F-C78E-46B1-B274-F3B097B4AFA0}"/>
    <hyperlink ref="F17" r:id="rId3" display="mailto:paulbrateman@msn.com" xr:uid="{AF6F3ADC-C5F8-4CED-9949-01C681D3B5D9}"/>
    <hyperlink ref="F27" r:id="rId4" display="mailto:sbaker@star-uniform.com" xr:uid="{2195D29B-D6C0-4C82-8344-CCF2C92D28E9}"/>
    <hyperlink ref="F37" r:id="rId5" display="mailto:mike@oherron.com" xr:uid="{339DF2F4-1315-4E9E-A0DE-7B693619E5BB}"/>
    <hyperlink ref="B38" r:id="rId6" display="http://www.oherron.com/" xr:uid="{5F88CD69-85D8-4EBB-8736-D8B1A4DCF351}"/>
  </hyperlinks>
  <pageMargins left="0.7" right="0.7" top="0.75" bottom="0.75" header="0.3" footer="0.3"/>
  <pageSetup orientation="portrait" horizontalDpi="1200" verticalDpi="1200"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463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464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83"/>
      <c r="C13" s="83" t="s">
        <v>97</v>
      </c>
      <c r="D13" s="83"/>
      <c r="E13" s="83"/>
      <c r="F13" s="83"/>
      <c r="G13" s="83"/>
      <c r="H13" s="83"/>
      <c r="I13" s="83"/>
      <c r="J13" s="83"/>
    </row>
    <row r="14" spans="1:10">
      <c r="A14" s="94" t="s">
        <v>68</v>
      </c>
      <c r="B14" s="83" t="s">
        <v>465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94" t="s">
        <v>70</v>
      </c>
      <c r="B15" s="83" t="s">
        <v>466</v>
      </c>
      <c r="C15" s="83"/>
      <c r="D15" s="83"/>
      <c r="E15" s="94" t="s">
        <v>72</v>
      </c>
      <c r="F15" s="83" t="s">
        <v>467</v>
      </c>
      <c r="G15" s="83"/>
      <c r="H15" s="94" t="s">
        <v>73</v>
      </c>
      <c r="I15" s="42">
        <v>50321</v>
      </c>
      <c r="J15" s="83"/>
    </row>
    <row r="16" spans="1:10">
      <c r="A16" s="94" t="s">
        <v>90</v>
      </c>
      <c r="B16" s="83"/>
      <c r="C16" s="86" t="s">
        <v>468</v>
      </c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83" t="s">
        <v>469</v>
      </c>
      <c r="C17" s="83"/>
      <c r="D17" s="83"/>
      <c r="E17" s="94" t="s">
        <v>78</v>
      </c>
      <c r="F17" s="92" t="s">
        <v>470</v>
      </c>
      <c r="G17" s="83"/>
      <c r="H17" s="83"/>
      <c r="I17" s="83"/>
      <c r="J17" s="83"/>
    </row>
    <row r="18" spans="1:10">
      <c r="A18" s="94" t="s">
        <v>80</v>
      </c>
      <c r="B18" s="92" t="s">
        <v>401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83" t="s">
        <v>471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464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4"/>
      <c r="C23" s="86" t="s">
        <v>472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473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474</v>
      </c>
      <c r="C25" s="86"/>
      <c r="D25" s="86"/>
      <c r="E25" s="84" t="s">
        <v>72</v>
      </c>
      <c r="F25" s="86" t="s">
        <v>475</v>
      </c>
      <c r="G25" s="86"/>
      <c r="H25" s="84" t="s">
        <v>73</v>
      </c>
      <c r="I25" s="31">
        <v>68127</v>
      </c>
      <c r="J25" s="86"/>
    </row>
    <row r="26" spans="1:10">
      <c r="A26" s="84" t="s">
        <v>90</v>
      </c>
      <c r="B26" s="84"/>
      <c r="C26" s="86" t="s">
        <v>476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477</v>
      </c>
      <c r="C27" s="86"/>
      <c r="D27" s="86"/>
      <c r="E27" s="84" t="s">
        <v>78</v>
      </c>
      <c r="F27" s="92" t="s">
        <v>478</v>
      </c>
      <c r="G27" s="86"/>
      <c r="H27" s="86"/>
      <c r="I27" s="86"/>
      <c r="J27" s="86"/>
    </row>
    <row r="28" spans="1:10">
      <c r="A28" s="84" t="s">
        <v>80</v>
      </c>
      <c r="B28" s="92" t="s">
        <v>479</v>
      </c>
      <c r="C28" s="86"/>
      <c r="D28" s="86"/>
      <c r="E28" s="86"/>
      <c r="F28" s="86"/>
      <c r="G28" s="86"/>
      <c r="H28" s="86"/>
      <c r="I28" s="86"/>
      <c r="J28" s="86"/>
    </row>
    <row r="29" spans="1:10">
      <c r="A29" s="84" t="s">
        <v>82</v>
      </c>
      <c r="B29" s="86" t="s">
        <v>480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464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4"/>
      <c r="C33" s="43" t="s">
        <v>481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43" t="s">
        <v>482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43" t="s">
        <v>483</v>
      </c>
      <c r="C35" s="86"/>
      <c r="D35" s="86"/>
      <c r="E35" s="84" t="s">
        <v>72</v>
      </c>
      <c r="F35" s="86" t="s">
        <v>484</v>
      </c>
      <c r="G35" s="86"/>
      <c r="H35" s="84" t="s">
        <v>73</v>
      </c>
      <c r="I35" s="43">
        <v>66062</v>
      </c>
      <c r="J35" s="86"/>
    </row>
    <row r="36" spans="1:10">
      <c r="A36" s="84" t="s">
        <v>90</v>
      </c>
      <c r="B36" s="84"/>
      <c r="C36" s="43" t="s">
        <v>485</v>
      </c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43" t="s">
        <v>486</v>
      </c>
      <c r="C37" s="86"/>
      <c r="D37" s="86"/>
      <c r="E37" s="84" t="s">
        <v>78</v>
      </c>
      <c r="F37" s="92" t="s">
        <v>487</v>
      </c>
      <c r="G37" s="86"/>
      <c r="H37" s="86"/>
      <c r="I37" s="86"/>
      <c r="J37" s="86"/>
    </row>
    <row r="38" spans="1:10">
      <c r="A38" s="84" t="s">
        <v>80</v>
      </c>
      <c r="B38" s="92" t="s">
        <v>488</v>
      </c>
      <c r="C38" s="86"/>
      <c r="D38" s="86"/>
      <c r="E38" s="86"/>
      <c r="F38" s="86"/>
      <c r="G38" s="86"/>
      <c r="H38" s="86"/>
      <c r="I38" s="86"/>
      <c r="J38" s="86"/>
    </row>
    <row r="39" spans="1:10">
      <c r="A39" s="84" t="s">
        <v>82</v>
      </c>
      <c r="B39" s="43" t="s">
        <v>489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27" t="s">
        <v>96</v>
      </c>
      <c r="B40" s="27"/>
      <c r="C40" s="86"/>
      <c r="D40" s="86"/>
      <c r="E40" s="86"/>
      <c r="F40" s="86"/>
      <c r="G40" s="86"/>
      <c r="H40" s="86"/>
      <c r="I40" s="86"/>
      <c r="J40" s="86"/>
    </row>
    <row r="41" spans="1:10">
      <c r="A41" s="101" t="s">
        <v>464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122" t="s">
        <v>490</v>
      </c>
      <c r="D43" s="122"/>
      <c r="E43" s="122"/>
      <c r="F43" s="122"/>
      <c r="G43" s="122"/>
      <c r="H43" s="122"/>
      <c r="I43" s="122"/>
      <c r="J43" s="83"/>
    </row>
    <row r="44" spans="1:10">
      <c r="A44" s="83" t="s">
        <v>68</v>
      </c>
      <c r="B44" s="83"/>
      <c r="C44" s="122" t="s">
        <v>491</v>
      </c>
      <c r="D44" s="122"/>
      <c r="E44" s="122"/>
      <c r="F44" s="122"/>
      <c r="G44" s="122"/>
      <c r="H44" s="122"/>
      <c r="I44" s="122"/>
      <c r="J44" s="83"/>
    </row>
    <row r="45" spans="1:10">
      <c r="A45" s="83" t="s">
        <v>70</v>
      </c>
      <c r="B45" s="122" t="s">
        <v>492</v>
      </c>
      <c r="C45" s="122"/>
      <c r="D45" s="122"/>
      <c r="E45" s="83" t="s">
        <v>72</v>
      </c>
      <c r="F45" s="122" t="s">
        <v>484</v>
      </c>
      <c r="G45" s="122"/>
      <c r="H45" s="83" t="s">
        <v>73</v>
      </c>
      <c r="I45" s="83">
        <v>66441</v>
      </c>
      <c r="J45" s="83"/>
    </row>
    <row r="46" spans="1:10">
      <c r="A46" s="83" t="s">
        <v>90</v>
      </c>
      <c r="B46" s="83"/>
      <c r="C46" s="83" t="s">
        <v>493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122" t="s">
        <v>494</v>
      </c>
      <c r="C47" s="122"/>
      <c r="D47" s="122"/>
      <c r="E47" s="83" t="s">
        <v>78</v>
      </c>
      <c r="F47" s="105" t="s">
        <v>495</v>
      </c>
      <c r="G47" s="105"/>
      <c r="H47" s="105"/>
      <c r="I47" s="105"/>
      <c r="J47" s="83"/>
    </row>
    <row r="48" spans="1:10">
      <c r="A48" s="83" t="s">
        <v>80</v>
      </c>
      <c r="B48" s="74"/>
      <c r="C48" s="74"/>
      <c r="D48" s="74"/>
      <c r="E48" s="74"/>
      <c r="F48" s="74"/>
      <c r="G48" s="74"/>
      <c r="H48" s="74"/>
      <c r="I48" s="74"/>
      <c r="J48" s="85"/>
    </row>
    <row r="49" spans="1:10">
      <c r="A49" s="83" t="s">
        <v>82</v>
      </c>
      <c r="B49" s="74" t="s">
        <v>496</v>
      </c>
      <c r="C49" s="74"/>
      <c r="D49" s="74"/>
      <c r="E49" s="74"/>
      <c r="F49" s="74"/>
      <c r="G49" s="74"/>
      <c r="H49" s="74"/>
      <c r="I49" s="74"/>
      <c r="J49" s="83"/>
    </row>
    <row r="50" spans="1:10" ht="30" customHeight="1">
      <c r="A50" s="83" t="s">
        <v>96</v>
      </c>
      <c r="B50" s="83"/>
      <c r="C50" s="111"/>
      <c r="D50" s="111"/>
      <c r="E50" s="111"/>
      <c r="F50" s="111"/>
      <c r="G50" s="111"/>
      <c r="H50" s="111"/>
      <c r="I50" s="111"/>
      <c r="J50" s="83"/>
    </row>
    <row r="51" spans="1:10">
      <c r="A51" s="101" t="s">
        <v>464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4" t="s">
        <v>85</v>
      </c>
      <c r="B53" s="86"/>
      <c r="C53" s="95" t="s">
        <v>30</v>
      </c>
      <c r="D53" s="86"/>
      <c r="E53" s="86"/>
      <c r="F53" s="86"/>
      <c r="G53" s="86"/>
      <c r="H53" s="86"/>
      <c r="I53" s="86"/>
      <c r="J53" s="86"/>
    </row>
    <row r="54" spans="1:10">
      <c r="A54" s="84" t="s">
        <v>68</v>
      </c>
      <c r="B54" s="95" t="s">
        <v>30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4" t="s">
        <v>70</v>
      </c>
      <c r="B55" s="86"/>
      <c r="C55" s="86"/>
      <c r="D55" s="86"/>
      <c r="E55" s="84" t="s">
        <v>72</v>
      </c>
      <c r="F55" s="86" t="s">
        <v>30</v>
      </c>
      <c r="G55" s="86"/>
      <c r="H55" s="84" t="s">
        <v>73</v>
      </c>
      <c r="I55" s="56" t="s">
        <v>30</v>
      </c>
      <c r="J55" s="86"/>
    </row>
    <row r="56" spans="1:10">
      <c r="A56" s="84" t="s">
        <v>90</v>
      </c>
      <c r="B56" s="86"/>
      <c r="C56" s="61" t="s">
        <v>30</v>
      </c>
      <c r="D56" s="86"/>
      <c r="E56" s="86"/>
      <c r="F56" s="86"/>
      <c r="G56" s="86"/>
      <c r="H56" s="86"/>
      <c r="I56" s="86"/>
      <c r="J56" s="86"/>
    </row>
    <row r="57" spans="1:10">
      <c r="A57" s="84" t="s">
        <v>76</v>
      </c>
      <c r="B57" s="95" t="s">
        <v>30</v>
      </c>
      <c r="C57" s="86"/>
      <c r="D57" s="86"/>
      <c r="E57" s="84" t="s">
        <v>78</v>
      </c>
      <c r="F57" s="83"/>
      <c r="G57" s="83"/>
      <c r="H57" s="83"/>
      <c r="I57" s="83"/>
      <c r="J57" s="86"/>
    </row>
    <row r="58" spans="1:10">
      <c r="A58" s="84" t="s">
        <v>80</v>
      </c>
      <c r="B58" s="83"/>
      <c r="C58" s="83"/>
      <c r="D58" s="83"/>
      <c r="E58" s="83"/>
      <c r="F58" s="83"/>
      <c r="G58" s="83"/>
      <c r="H58" s="83"/>
      <c r="I58" s="83"/>
      <c r="J58" s="86"/>
    </row>
    <row r="59" spans="1:10">
      <c r="A59" s="84" t="s">
        <v>82</v>
      </c>
      <c r="B59" s="95" t="s">
        <v>30</v>
      </c>
      <c r="C59" s="86"/>
      <c r="D59" s="86"/>
      <c r="E59" s="86"/>
      <c r="F59" s="86"/>
      <c r="G59" s="86"/>
      <c r="H59" s="86"/>
      <c r="I59" s="86"/>
      <c r="J59" s="86"/>
    </row>
    <row r="60" spans="1:10" ht="30" customHeight="1">
      <c r="A60" s="83" t="s">
        <v>96</v>
      </c>
      <c r="B60" s="83"/>
      <c r="C60" s="111"/>
      <c r="D60" s="111"/>
      <c r="E60" s="111"/>
      <c r="F60" s="111"/>
      <c r="G60" s="111"/>
      <c r="H60" s="111"/>
      <c r="I60" s="111"/>
      <c r="J60" s="86"/>
    </row>
    <row r="61" spans="1:10">
      <c r="A61" s="101" t="s">
        <v>464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4" t="s">
        <v>85</v>
      </c>
      <c r="B63" s="86"/>
      <c r="C63" s="95" t="s">
        <v>30</v>
      </c>
      <c r="D63" s="86"/>
      <c r="E63" s="86"/>
      <c r="F63" s="86"/>
      <c r="G63" s="86"/>
      <c r="H63" s="86"/>
      <c r="I63" s="86"/>
      <c r="J63" s="83"/>
    </row>
    <row r="64" spans="1:10">
      <c r="A64" s="84" t="s">
        <v>68</v>
      </c>
      <c r="B64" s="95" t="s">
        <v>30</v>
      </c>
      <c r="C64" s="86"/>
      <c r="D64" s="86"/>
      <c r="E64" s="86"/>
      <c r="F64" s="86"/>
      <c r="G64" s="86"/>
      <c r="H64" s="86"/>
      <c r="I64" s="86"/>
      <c r="J64" s="83"/>
    </row>
    <row r="65" spans="1:10">
      <c r="A65" s="84" t="s">
        <v>70</v>
      </c>
      <c r="B65" s="86"/>
      <c r="C65" s="86"/>
      <c r="D65" s="86"/>
      <c r="E65" s="84" t="s">
        <v>72</v>
      </c>
      <c r="F65" s="86" t="s">
        <v>30</v>
      </c>
      <c r="G65" s="86"/>
      <c r="H65" s="84" t="s">
        <v>73</v>
      </c>
      <c r="I65" s="56" t="s">
        <v>30</v>
      </c>
      <c r="J65" s="83"/>
    </row>
    <row r="66" spans="1:10">
      <c r="A66" s="84" t="s">
        <v>90</v>
      </c>
      <c r="B66" s="86"/>
      <c r="C66" s="61" t="s">
        <v>30</v>
      </c>
      <c r="D66" s="86"/>
      <c r="E66" s="86"/>
      <c r="F66" s="86"/>
      <c r="G66" s="86"/>
      <c r="H66" s="86"/>
      <c r="I66" s="86"/>
      <c r="J66" s="83"/>
    </row>
    <row r="67" spans="1:10">
      <c r="A67" s="84" t="s">
        <v>76</v>
      </c>
      <c r="B67" s="95" t="s">
        <v>30</v>
      </c>
      <c r="C67" s="86"/>
      <c r="D67" s="86"/>
      <c r="E67" s="84" t="s">
        <v>78</v>
      </c>
      <c r="F67" s="83"/>
      <c r="G67" s="83"/>
      <c r="H67" s="83"/>
      <c r="I67" s="83"/>
      <c r="J67" s="83"/>
    </row>
    <row r="68" spans="1:10">
      <c r="A68" s="84" t="s">
        <v>80</v>
      </c>
      <c r="B68" s="83"/>
      <c r="C68" s="83"/>
      <c r="D68" s="83"/>
      <c r="E68" s="83"/>
      <c r="F68" s="83"/>
      <c r="G68" s="83"/>
      <c r="H68" s="83"/>
      <c r="I68" s="83"/>
      <c r="J68" s="74"/>
    </row>
    <row r="69" spans="1:10">
      <c r="A69" s="84" t="s">
        <v>82</v>
      </c>
      <c r="B69" s="95" t="s">
        <v>30</v>
      </c>
      <c r="C69" s="86"/>
      <c r="D69" s="86"/>
      <c r="E69" s="86"/>
      <c r="F69" s="86"/>
      <c r="G69" s="86"/>
      <c r="H69" s="86"/>
      <c r="I69" s="86"/>
      <c r="J69" s="74"/>
    </row>
    <row r="70" spans="1:10" ht="30" customHeight="1">
      <c r="A70" s="83" t="s">
        <v>96</v>
      </c>
      <c r="B70" s="83"/>
      <c r="C70" s="111"/>
      <c r="D70" s="111"/>
      <c r="E70" s="111"/>
      <c r="F70" s="111"/>
      <c r="G70" s="111"/>
      <c r="H70" s="111"/>
      <c r="I70" s="111"/>
      <c r="J70" s="83"/>
    </row>
    <row r="71" spans="1:10">
      <c r="A71" s="101" t="s">
        <v>464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</row>
    <row r="78" spans="1:10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</row>
    <row r="79" spans="1:10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4" spans="1:9">
      <c r="A84" s="101" t="s">
        <v>464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464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464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0">
    <mergeCell ref="A31:I32"/>
    <mergeCell ref="A41:I42"/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B75:D75"/>
    <mergeCell ref="C43:I43"/>
    <mergeCell ref="B45:D45"/>
    <mergeCell ref="B47:D47"/>
    <mergeCell ref="F47:I47"/>
    <mergeCell ref="A71:I72"/>
    <mergeCell ref="C50:I50"/>
    <mergeCell ref="C73:I73"/>
    <mergeCell ref="B74:I74"/>
    <mergeCell ref="C44:I44"/>
    <mergeCell ref="F45:G45"/>
    <mergeCell ref="C70:I70"/>
    <mergeCell ref="A61:I62"/>
    <mergeCell ref="C60:I60"/>
    <mergeCell ref="A51:I52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elizabeth.novoa@pbearmorus.com" xr:uid="{E1352E34-9CC1-44BE-95E7-3D34BF17BC79}"/>
    <hyperlink ref="B9" r:id="rId2" display="http://www.pointblankenterprises.com/" xr:uid="{15260D86-BB4F-45D1-ADD8-29AEC0C1B818}"/>
    <hyperlink ref="F17" r:id="rId3" display="mailto:weber-casey@galls.com" xr:uid="{C304F547-D278-4DCB-8D99-A5A2D6DCB7E4}"/>
    <hyperlink ref="B18" r:id="rId4" display="http://www.galls.com/" xr:uid="{C9124599-113F-4130-A24E-F5CC51FB7825}"/>
    <hyperlink ref="F27" r:id="rId5" display="mailto:gregg@greatplainsuniforms.com" xr:uid="{9DA9699B-938E-4176-AB6A-E71AF8617A69}"/>
    <hyperlink ref="B28" r:id="rId6" display="http://www.greatplainsuniforms.com/" xr:uid="{5C56F3F8-2792-422B-932A-AE660463EF96}"/>
    <hyperlink ref="F37" r:id="rId7" display="mailto:mike@ccgsafetygear.com" xr:uid="{94E59D72-449F-4279-A4A7-08876A2C449E}"/>
    <hyperlink ref="B38" r:id="rId8" display="https://usg02.safelinks.protection.office365.us/?url=http%3A%2F%2Fwww.ccgsafetygear.com%2F&amp;data=05%7C02%7Cmaybel.torres%40pbearmorus.com%7C45b2dabfbe3f4438c2f408de32980314%7Cd26161e757e44618965a2e509cebf894%7C0%7C0%7C639003825655333751%7CUnknown%7CTWFpbGZsb3d8eyJFbXB0eU1hcGkiOnRydWUsIlYiOiIwLjAuMDAwMCIsIlAiOiJXaW4zMiIsIkFOIjoiTWFpbCIsIldUIjoyfQ%3D%3D%7C0%7C%7C%7C&amp;sdata=bDn9aehC9%2B7CY1WqpDp0rrsdqU1MZSGfYcjl5y3T0Dg%3D&amp;reserved=0" xr:uid="{D1A2D352-2E8A-4904-8DF7-1018540FB059}"/>
    <hyperlink ref="F47" r:id="rId9" display="mailto:travis@godfreysranges.com" xr:uid="{519B8B15-5EC8-4B02-8ED2-4539D987726F}"/>
  </hyperlinks>
  <pageMargins left="0.7" right="0.7" top="0.75" bottom="0.75" header="0.3" footer="0.3"/>
  <pageSetup orientation="portrait" horizontalDpi="1200" verticalDpi="1200" r:id="rId1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sheetPr>
    <tabColor theme="2"/>
  </sheetPr>
  <dimension ref="A3:J113"/>
  <sheetViews>
    <sheetView zoomScale="130" zoomScaleNormal="130" workbookViewId="0">
      <selection activeCell="C4" sqref="C4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497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94"/>
      <c r="C13" s="83" t="s">
        <v>498</v>
      </c>
      <c r="D13" s="83"/>
      <c r="E13" s="83"/>
      <c r="F13" s="83"/>
      <c r="G13" s="83"/>
      <c r="H13" s="83"/>
      <c r="I13" s="83"/>
      <c r="J13" s="83"/>
    </row>
    <row r="14" spans="1:10">
      <c r="A14" s="94" t="s">
        <v>68</v>
      </c>
      <c r="B14" s="83" t="s">
        <v>499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94" t="s">
        <v>70</v>
      </c>
      <c r="B15" s="83" t="s">
        <v>500</v>
      </c>
      <c r="C15" s="83"/>
      <c r="D15" s="83"/>
      <c r="E15" s="94" t="s">
        <v>72</v>
      </c>
      <c r="F15" s="83" t="s">
        <v>501</v>
      </c>
      <c r="G15" s="83"/>
      <c r="H15" s="94" t="s">
        <v>73</v>
      </c>
      <c r="I15" s="42">
        <v>64836</v>
      </c>
      <c r="J15" s="83"/>
    </row>
    <row r="16" spans="1:10">
      <c r="A16" s="94" t="s">
        <v>90</v>
      </c>
      <c r="B16" s="94"/>
      <c r="C16" s="83" t="s">
        <v>502</v>
      </c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83" t="s">
        <v>503</v>
      </c>
      <c r="C17" s="83"/>
      <c r="D17" s="83"/>
      <c r="E17" s="94" t="s">
        <v>78</v>
      </c>
      <c r="F17" s="92" t="s">
        <v>504</v>
      </c>
      <c r="G17" s="83"/>
      <c r="H17" s="83"/>
      <c r="I17" s="83"/>
      <c r="J17" s="83"/>
    </row>
    <row r="18" spans="1:10">
      <c r="A18" s="94" t="s">
        <v>80</v>
      </c>
      <c r="B18" s="92" t="s">
        <v>505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83" t="s">
        <v>506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44" t="s">
        <v>507</v>
      </c>
      <c r="D20" s="44"/>
      <c r="E20" s="44"/>
      <c r="F20" s="44"/>
      <c r="G20" s="44"/>
      <c r="H20" s="44"/>
      <c r="I20" s="44"/>
      <c r="J20" s="44"/>
    </row>
    <row r="21" spans="1:10">
      <c r="A21" s="101" t="s">
        <v>497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4"/>
      <c r="C23" s="86" t="s">
        <v>508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509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510</v>
      </c>
      <c r="C25" s="86"/>
      <c r="D25" s="86"/>
      <c r="E25" s="84" t="s">
        <v>72</v>
      </c>
      <c r="F25" s="86" t="s">
        <v>484</v>
      </c>
      <c r="G25" s="86"/>
      <c r="H25" s="84" t="s">
        <v>73</v>
      </c>
      <c r="I25" s="86">
        <v>66219</v>
      </c>
      <c r="J25" s="86"/>
    </row>
    <row r="26" spans="1:10">
      <c r="A26" s="84" t="s">
        <v>90</v>
      </c>
      <c r="B26" s="84"/>
      <c r="C26" s="86" t="s">
        <v>511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512</v>
      </c>
      <c r="C27" s="86"/>
      <c r="D27" s="86"/>
      <c r="E27" s="84" t="s">
        <v>78</v>
      </c>
      <c r="F27" s="92" t="s">
        <v>513</v>
      </c>
      <c r="G27" s="86"/>
      <c r="H27" s="86"/>
      <c r="I27" s="86"/>
      <c r="J27" s="86"/>
    </row>
    <row r="28" spans="1:10">
      <c r="A28" s="84" t="s">
        <v>80</v>
      </c>
      <c r="B28" s="92" t="s">
        <v>514</v>
      </c>
      <c r="C28" s="86"/>
      <c r="D28" s="86"/>
      <c r="E28" s="86"/>
      <c r="F28" s="86"/>
      <c r="G28" s="86"/>
      <c r="H28" s="86"/>
      <c r="I28" s="86"/>
      <c r="J28" s="86"/>
    </row>
    <row r="29" spans="1:10">
      <c r="A29" s="84" t="s">
        <v>82</v>
      </c>
      <c r="B29" s="86" t="s">
        <v>515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26"/>
      <c r="D30" s="26"/>
      <c r="E30" s="26"/>
      <c r="F30" s="26"/>
      <c r="G30" s="26"/>
      <c r="H30" s="26"/>
      <c r="I30" s="26"/>
      <c r="J30" s="26"/>
    </row>
    <row r="31" spans="1:10">
      <c r="A31" s="101" t="s">
        <v>497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6" t="s">
        <v>85</v>
      </c>
      <c r="B33" s="86"/>
      <c r="C33" s="86" t="s">
        <v>490</v>
      </c>
      <c r="D33" s="86"/>
      <c r="E33" s="86"/>
      <c r="F33" s="86"/>
      <c r="G33" s="86"/>
      <c r="H33" s="86"/>
      <c r="I33" s="86"/>
      <c r="J33" s="86"/>
    </row>
    <row r="34" spans="1:10">
      <c r="A34" s="86" t="s">
        <v>68</v>
      </c>
      <c r="B34" s="86" t="s">
        <v>516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6" t="s">
        <v>70</v>
      </c>
      <c r="B35" s="86" t="s">
        <v>492</v>
      </c>
      <c r="C35" s="86"/>
      <c r="D35" s="86"/>
      <c r="E35" s="86" t="s">
        <v>72</v>
      </c>
      <c r="F35" s="86" t="s">
        <v>484</v>
      </c>
      <c r="G35" s="86"/>
      <c r="H35" s="86" t="s">
        <v>73</v>
      </c>
      <c r="I35" s="86">
        <v>66441</v>
      </c>
      <c r="J35" s="86"/>
    </row>
    <row r="36" spans="1:10">
      <c r="A36" s="86" t="s">
        <v>90</v>
      </c>
      <c r="B36" s="86"/>
      <c r="C36" s="86" t="s">
        <v>517</v>
      </c>
      <c r="D36" s="86"/>
      <c r="E36" s="86"/>
      <c r="F36" s="86"/>
      <c r="G36" s="86"/>
      <c r="H36" s="86"/>
      <c r="I36" s="86"/>
      <c r="J36" s="86"/>
    </row>
    <row r="37" spans="1:10">
      <c r="A37" s="86" t="s">
        <v>76</v>
      </c>
      <c r="B37" s="86" t="s">
        <v>518</v>
      </c>
      <c r="C37" s="86"/>
      <c r="D37" s="86"/>
      <c r="E37" s="86" t="s">
        <v>78</v>
      </c>
      <c r="F37" s="92" t="s">
        <v>495</v>
      </c>
      <c r="G37" s="86"/>
      <c r="H37" s="86"/>
      <c r="I37" s="86"/>
      <c r="J37" s="86"/>
    </row>
    <row r="38" spans="1:10">
      <c r="A38" s="86" t="s">
        <v>80</v>
      </c>
      <c r="B38" s="92" t="s">
        <v>519</v>
      </c>
      <c r="C38" s="86"/>
      <c r="D38" s="86"/>
      <c r="E38" s="86"/>
      <c r="F38" s="86"/>
      <c r="G38" s="86"/>
      <c r="H38" s="86"/>
      <c r="I38" s="86"/>
      <c r="J38" s="86"/>
    </row>
    <row r="39" spans="1:10">
      <c r="A39" s="86" t="s">
        <v>82</v>
      </c>
      <c r="B39" s="86" t="s">
        <v>496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86" t="s">
        <v>96</v>
      </c>
      <c r="B40" s="86"/>
      <c r="C40" s="86"/>
      <c r="D40" s="86"/>
      <c r="E40" s="86"/>
      <c r="F40" s="86"/>
      <c r="G40" s="86"/>
      <c r="H40" s="86"/>
      <c r="I40" s="86"/>
      <c r="J40" s="86"/>
    </row>
    <row r="41" spans="1:10">
      <c r="A41" s="101" t="s">
        <v>497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122" t="s">
        <v>481</v>
      </c>
      <c r="D43" s="122"/>
      <c r="E43" s="122"/>
      <c r="F43" s="122"/>
      <c r="G43" s="122"/>
      <c r="H43" s="122"/>
      <c r="I43" s="122"/>
      <c r="J43" s="83"/>
    </row>
    <row r="44" spans="1:10">
      <c r="A44" s="83" t="s">
        <v>68</v>
      </c>
      <c r="B44" s="83"/>
      <c r="C44" s="122" t="s">
        <v>482</v>
      </c>
      <c r="D44" s="122"/>
      <c r="E44" s="122"/>
      <c r="F44" s="122"/>
      <c r="G44" s="122"/>
      <c r="H44" s="122"/>
      <c r="I44" s="122"/>
      <c r="J44" s="83"/>
    </row>
    <row r="45" spans="1:10">
      <c r="A45" s="83" t="s">
        <v>70</v>
      </c>
      <c r="B45" s="122" t="s">
        <v>483</v>
      </c>
      <c r="C45" s="122"/>
      <c r="D45" s="122"/>
      <c r="E45" s="83" t="s">
        <v>72</v>
      </c>
      <c r="F45" s="122" t="s">
        <v>484</v>
      </c>
      <c r="G45" s="122"/>
      <c r="H45" s="83" t="s">
        <v>73</v>
      </c>
      <c r="I45" s="83">
        <v>66062</v>
      </c>
      <c r="J45" s="83"/>
    </row>
    <row r="46" spans="1:10">
      <c r="A46" s="83" t="s">
        <v>90</v>
      </c>
      <c r="B46" s="83"/>
      <c r="C46" s="83" t="s">
        <v>485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122" t="s">
        <v>486</v>
      </c>
      <c r="C47" s="122"/>
      <c r="D47" s="122"/>
      <c r="E47" s="83" t="s">
        <v>78</v>
      </c>
      <c r="F47" s="105" t="s">
        <v>487</v>
      </c>
      <c r="G47" s="105"/>
      <c r="H47" s="105"/>
      <c r="I47" s="105"/>
      <c r="J47" s="83"/>
    </row>
    <row r="48" spans="1:10">
      <c r="A48" s="83" t="s">
        <v>80</v>
      </c>
      <c r="B48" s="105" t="s">
        <v>488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3" t="s">
        <v>82</v>
      </c>
      <c r="B49" s="122" t="s">
        <v>489</v>
      </c>
      <c r="C49" s="122"/>
      <c r="D49" s="122"/>
      <c r="E49" s="122"/>
      <c r="F49" s="122"/>
      <c r="G49" s="122"/>
      <c r="H49" s="122"/>
      <c r="I49" s="122"/>
      <c r="J49" s="122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497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94" t="s">
        <v>85</v>
      </c>
      <c r="B53" s="94"/>
      <c r="C53" s="86" t="s">
        <v>213</v>
      </c>
      <c r="D53" s="83"/>
      <c r="E53" s="83"/>
      <c r="F53" s="83"/>
      <c r="G53" s="83"/>
      <c r="H53" s="83"/>
      <c r="I53" s="83"/>
      <c r="J53" s="81"/>
    </row>
    <row r="54" spans="1:10">
      <c r="A54" s="83" t="s">
        <v>68</v>
      </c>
      <c r="B54" s="80" t="s">
        <v>189</v>
      </c>
      <c r="C54" s="83"/>
      <c r="D54" s="83"/>
      <c r="E54" s="83"/>
      <c r="F54" s="83"/>
      <c r="G54" s="83"/>
      <c r="H54" s="83"/>
      <c r="I54" s="83"/>
      <c r="J54" s="81"/>
    </row>
    <row r="55" spans="1:10">
      <c r="A55" s="83" t="s">
        <v>70</v>
      </c>
      <c r="B55" s="86" t="s">
        <v>99</v>
      </c>
      <c r="C55" s="83"/>
      <c r="D55" s="83"/>
      <c r="E55" s="83" t="s">
        <v>72</v>
      </c>
      <c r="F55" s="86" t="s">
        <v>100</v>
      </c>
      <c r="G55" s="83"/>
      <c r="H55" s="83" t="s">
        <v>73</v>
      </c>
      <c r="I55" s="80">
        <v>40505</v>
      </c>
      <c r="J55" s="81"/>
    </row>
    <row r="56" spans="1:10">
      <c r="A56" s="83" t="s">
        <v>90</v>
      </c>
      <c r="B56" s="83"/>
      <c r="C56" s="112" t="s">
        <v>520</v>
      </c>
      <c r="D56" s="113"/>
      <c r="E56" s="83"/>
      <c r="F56" s="83"/>
      <c r="G56" s="83"/>
      <c r="H56" s="83"/>
      <c r="I56" s="83"/>
      <c r="J56" s="81"/>
    </row>
    <row r="57" spans="1:10">
      <c r="A57" s="83" t="s">
        <v>76</v>
      </c>
      <c r="B57" s="43"/>
      <c r="C57" s="83"/>
      <c r="D57" s="83"/>
      <c r="E57" s="83" t="s">
        <v>78</v>
      </c>
      <c r="F57" s="92" t="s">
        <v>521</v>
      </c>
      <c r="G57" s="83"/>
      <c r="H57" s="83"/>
      <c r="I57" s="83"/>
      <c r="J57" s="81"/>
    </row>
    <row r="58" spans="1:10">
      <c r="A58" s="83" t="s">
        <v>80</v>
      </c>
      <c r="B58" s="92" t="s">
        <v>104</v>
      </c>
      <c r="C58" s="83"/>
      <c r="D58" s="83"/>
      <c r="E58" s="83"/>
      <c r="F58" s="83"/>
      <c r="G58" s="83"/>
      <c r="H58" s="83"/>
      <c r="I58" s="83"/>
      <c r="J58" s="81"/>
    </row>
    <row r="59" spans="1:10">
      <c r="A59" s="83" t="s">
        <v>82</v>
      </c>
      <c r="B59" s="86" t="s">
        <v>105</v>
      </c>
      <c r="C59" s="83"/>
      <c r="D59" s="83"/>
      <c r="E59" s="83"/>
      <c r="F59" s="83"/>
      <c r="G59" s="83"/>
      <c r="H59" s="83"/>
      <c r="I59" s="83"/>
      <c r="J59" s="81"/>
    </row>
    <row r="60" spans="1:10" ht="30" customHeight="1">
      <c r="A60" s="83" t="s">
        <v>96</v>
      </c>
      <c r="B60" s="83"/>
      <c r="C60" s="83"/>
      <c r="D60" s="83"/>
      <c r="E60" s="83"/>
      <c r="F60" s="83"/>
      <c r="G60" s="83"/>
      <c r="H60" s="83"/>
      <c r="I60" s="83"/>
      <c r="J60" s="81"/>
    </row>
    <row r="61" spans="1:10">
      <c r="A61" s="101" t="s">
        <v>497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497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497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497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497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8"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C44:I44"/>
    <mergeCell ref="F45:G45"/>
    <mergeCell ref="A31:I32"/>
    <mergeCell ref="A41:I42"/>
    <mergeCell ref="C43:I43"/>
    <mergeCell ref="B48:J48"/>
    <mergeCell ref="A51:I52"/>
    <mergeCell ref="B49:J49"/>
    <mergeCell ref="A61:I62"/>
    <mergeCell ref="B45:D45"/>
    <mergeCell ref="B47:D47"/>
    <mergeCell ref="F47:I47"/>
    <mergeCell ref="C56:D56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F3237234-3E38-46D8-945E-738D5D66C12D}"/>
    <hyperlink ref="B9" r:id="rId2" display="http://www.pointblankenterprises.com/" xr:uid="{10D36A76-9A16-49F7-A405-8FED152119F3}"/>
    <hyperlink ref="F17" r:id="rId3" display="mailto:jim@southernuniform.com" xr:uid="{C26BD0E9-6AB8-4AB2-99A0-DC197C446A97}"/>
    <hyperlink ref="B18" r:id="rId4" display="http://southernuniform.com/" xr:uid="{33FE9F38-0E51-429F-B0C0-6CB01F717357}"/>
    <hyperlink ref="F27" r:id="rId5" display="mailto:frank.papish@abmsupplykc.com" xr:uid="{6BEF0681-83C5-4A02-8E07-A0E9A2A126A2}"/>
    <hyperlink ref="B28" r:id="rId6" display="https://usg02.safelinks.protection.office365.us/?url=http%3A%2F%2Fwww.abmsupplykc.com%2F&amp;data=05%7C02%7Cmaybel.torres%40pbearmorus.com%7C45b2dabfbe3f4438c2f408de32980314%7Cd26161e757e44618965a2e509cebf894%7C0%7C0%7C639003825655365102%7CUnknown%7CTWFpbGZsb3d8eyJFbXB0eU1hcGkiOnRydWUsIlYiOiIwLjAuMDAwMCIsIlAiOiJXaW4zMiIsIkFOIjoiTWFpbCIsIldUIjoyfQ%3D%3D%7C0%7C%7C%7C&amp;sdata=AmvuhNwGRiCfZpo5Gu93FLpirGKM0jeE9Wx%2BZHqDdSs%3D&amp;reserved=0" xr:uid="{7D8CEB27-89FB-4C16-8C79-E43B00B51278}"/>
    <hyperlink ref="F37" r:id="rId7" display="mailto:travis@godfreysranges.com" xr:uid="{5D7018AC-AA16-4CE5-B926-52586D4979DE}"/>
    <hyperlink ref="B38" r:id="rId8" display="http://www.godfreystactical.com/" xr:uid="{2C73FDEC-6852-484B-8B1E-CC4214DBE844}"/>
    <hyperlink ref="F47" r:id="rId9" display="mailto:mike@ccgsafetygear.com" xr:uid="{F69FE203-94FA-4BB7-AA43-2A790122328B}"/>
    <hyperlink ref="B48" r:id="rId10" display="http://www.ccgsafetygear.com/" xr:uid="{F1B443E1-45A9-49C9-975F-77CC2D579A07}"/>
    <hyperlink ref="F57" r:id="rId11" xr:uid="{13080CF2-4803-4DD7-B861-0E23E27F3E5F}"/>
    <hyperlink ref="B58" r:id="rId12" xr:uid="{77591E2C-8D38-42DA-8F43-E4BB13BB32F6}"/>
  </hyperlinks>
  <pageMargins left="0.7" right="0.7" top="0.75" bottom="0.75" header="0.3" footer="0.3"/>
  <pageSetup orientation="portrait" horizontalDpi="1200" verticalDpi="1200" r:id="rId1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522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437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86" t="s">
        <v>438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112" t="s">
        <v>439</v>
      </c>
      <c r="C15" s="112"/>
      <c r="D15" s="112"/>
      <c r="E15" s="86" t="s">
        <v>72</v>
      </c>
      <c r="F15" s="112" t="s">
        <v>440</v>
      </c>
      <c r="G15" s="112"/>
      <c r="H15" s="86" t="s">
        <v>73</v>
      </c>
      <c r="I15" s="86">
        <v>61832</v>
      </c>
      <c r="J15" s="93"/>
    </row>
    <row r="16" spans="1:10">
      <c r="A16" s="86" t="s">
        <v>90</v>
      </c>
      <c r="B16" s="86"/>
      <c r="C16" s="86" t="s">
        <v>441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112" t="s">
        <v>442</v>
      </c>
      <c r="C17" s="112"/>
      <c r="D17" s="112"/>
      <c r="E17" s="86" t="s">
        <v>78</v>
      </c>
      <c r="F17" s="105" t="s">
        <v>443</v>
      </c>
      <c r="G17" s="105"/>
      <c r="H17" s="105"/>
      <c r="I17" s="105"/>
      <c r="J17" s="93"/>
    </row>
    <row r="18" spans="1:10">
      <c r="A18" s="86" t="s">
        <v>80</v>
      </c>
      <c r="B18" s="85" t="s">
        <v>523</v>
      </c>
      <c r="C18" s="90"/>
      <c r="D18" s="90"/>
      <c r="E18" s="90"/>
      <c r="F18" s="90"/>
      <c r="G18" s="90"/>
      <c r="H18" s="90"/>
      <c r="I18" s="90"/>
      <c r="J18" s="90"/>
    </row>
    <row r="19" spans="1:10">
      <c r="A19" s="86" t="s">
        <v>82</v>
      </c>
      <c r="B19" s="91" t="s">
        <v>445</v>
      </c>
      <c r="C19" s="91"/>
      <c r="D19" s="91"/>
      <c r="E19" s="91"/>
      <c r="F19" s="91"/>
      <c r="G19" s="91"/>
      <c r="H19" s="91"/>
      <c r="I19" s="91"/>
      <c r="J19" s="91"/>
    </row>
    <row r="20" spans="1:10" ht="30" customHeight="1">
      <c r="A20" s="112" t="s">
        <v>96</v>
      </c>
      <c r="B20" s="112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522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522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522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522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522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522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522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522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522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7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5:D15"/>
    <mergeCell ref="B17:D17"/>
    <mergeCell ref="F17:I17"/>
    <mergeCell ref="B10:I10"/>
    <mergeCell ref="F15:G15"/>
    <mergeCell ref="A20:B2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D366AE0B-8830-41E6-AE25-D114FA54F5E3}"/>
    <hyperlink ref="B9" r:id="rId2" display="http://www.pointblankenterprises.com/" xr:uid="{E9C778EB-7EFD-4448-A4FA-650A166108C4}"/>
    <hyperlink ref="F17" r:id="rId3" display="mailto:mike@oherron.com" xr:uid="{E715D31C-17FE-4C84-8177-E05E216AE443}"/>
    <hyperlink ref="B18" r:id="rId4" xr:uid="{D4E0D3A5-B368-4073-9676-D296AD394C58}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sheetPr>
    <tabColor theme="2"/>
  </sheetPr>
  <dimension ref="A3:J117"/>
  <sheetViews>
    <sheetView zoomScaleNormal="100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2" t="s">
        <v>85</v>
      </c>
      <c r="B13" s="82"/>
      <c r="C13" s="124" t="s">
        <v>86</v>
      </c>
      <c r="D13" s="124"/>
      <c r="E13" s="124"/>
      <c r="F13" s="124"/>
      <c r="G13" s="124"/>
      <c r="H13" s="124"/>
      <c r="I13" s="124"/>
      <c r="J13" s="124"/>
    </row>
    <row r="14" spans="1:10">
      <c r="A14" s="82" t="s">
        <v>68</v>
      </c>
      <c r="B14" s="124" t="s">
        <v>87</v>
      </c>
      <c r="C14" s="124"/>
      <c r="D14" s="124"/>
      <c r="E14" s="124"/>
      <c r="F14" s="124"/>
      <c r="G14" s="124"/>
      <c r="H14" s="124"/>
      <c r="I14" s="124"/>
      <c r="J14" s="124"/>
    </row>
    <row r="15" spans="1:10">
      <c r="A15" s="82" t="s">
        <v>70</v>
      </c>
      <c r="B15" s="82" t="s">
        <v>88</v>
      </c>
      <c r="C15" s="82"/>
      <c r="D15" s="82"/>
      <c r="E15" s="82" t="s">
        <v>72</v>
      </c>
      <c r="F15" s="82" t="s">
        <v>89</v>
      </c>
      <c r="G15" s="82"/>
      <c r="H15" s="82" t="s">
        <v>73</v>
      </c>
      <c r="I15" s="82">
        <v>36117</v>
      </c>
      <c r="J15" s="82"/>
    </row>
    <row r="16" spans="1:10">
      <c r="A16" s="82" t="s">
        <v>90</v>
      </c>
      <c r="B16" s="82"/>
      <c r="C16" s="82" t="s">
        <v>91</v>
      </c>
      <c r="D16" s="82"/>
      <c r="E16" s="82"/>
      <c r="F16" s="82"/>
      <c r="G16" s="82"/>
      <c r="H16" s="82"/>
      <c r="I16" s="82"/>
      <c r="J16" s="82"/>
    </row>
    <row r="17" spans="1:10">
      <c r="A17" s="82" t="s">
        <v>76</v>
      </c>
      <c r="B17" s="82" t="s">
        <v>92</v>
      </c>
      <c r="C17" s="82"/>
      <c r="D17" s="82"/>
      <c r="E17" s="82" t="s">
        <v>78</v>
      </c>
      <c r="F17" s="92" t="s">
        <v>93</v>
      </c>
      <c r="G17" s="82"/>
      <c r="H17" s="82"/>
      <c r="I17" s="82"/>
      <c r="J17" s="82"/>
    </row>
    <row r="18" spans="1:10">
      <c r="A18" s="82" t="s">
        <v>80</v>
      </c>
      <c r="B18" s="92" t="s">
        <v>94</v>
      </c>
      <c r="C18" s="82"/>
      <c r="D18" s="82"/>
      <c r="E18" s="82"/>
      <c r="F18" s="82"/>
      <c r="G18" s="82"/>
      <c r="H18" s="82"/>
      <c r="I18" s="82"/>
      <c r="J18" s="82"/>
    </row>
    <row r="19" spans="1:10">
      <c r="A19" s="82" t="s">
        <v>82</v>
      </c>
      <c r="B19" s="82" t="s">
        <v>95</v>
      </c>
      <c r="C19" s="82"/>
      <c r="D19" s="82"/>
      <c r="E19" s="82"/>
      <c r="F19" s="82"/>
      <c r="G19" s="82"/>
      <c r="H19" s="82"/>
      <c r="I19" s="82"/>
      <c r="J19" s="82"/>
    </row>
    <row r="20" spans="1:10" ht="30" customHeight="1">
      <c r="A20" s="82" t="s">
        <v>96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>
      <c r="A21" s="101" t="s">
        <v>84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81" t="s">
        <v>97</v>
      </c>
      <c r="D23" s="81"/>
      <c r="E23" s="81"/>
      <c r="F23" s="81"/>
      <c r="G23" s="81"/>
      <c r="H23" s="81"/>
      <c r="I23" s="81"/>
      <c r="J23" s="82"/>
    </row>
    <row r="24" spans="1:10">
      <c r="A24" s="81" t="s">
        <v>68</v>
      </c>
      <c r="B24" s="81" t="s">
        <v>98</v>
      </c>
      <c r="C24" s="81"/>
      <c r="D24" s="81"/>
      <c r="E24" s="81"/>
      <c r="F24" s="81"/>
      <c r="G24" s="81"/>
      <c r="H24" s="81"/>
      <c r="I24" s="81"/>
      <c r="J24" s="82"/>
    </row>
    <row r="25" spans="1:10">
      <c r="A25" s="81" t="s">
        <v>70</v>
      </c>
      <c r="B25" s="81" t="s">
        <v>99</v>
      </c>
      <c r="C25" s="81"/>
      <c r="D25" s="81"/>
      <c r="E25" s="81" t="s">
        <v>72</v>
      </c>
      <c r="F25" s="81" t="s">
        <v>100</v>
      </c>
      <c r="G25" s="81"/>
      <c r="H25" s="81" t="s">
        <v>73</v>
      </c>
      <c r="I25" s="81">
        <v>40505</v>
      </c>
      <c r="J25" s="82"/>
    </row>
    <row r="26" spans="1:10">
      <c r="A26" s="81" t="s">
        <v>90</v>
      </c>
      <c r="B26" s="81"/>
      <c r="C26" s="81" t="s">
        <v>101</v>
      </c>
      <c r="D26" s="81"/>
      <c r="E26" s="81"/>
      <c r="F26" s="81"/>
      <c r="G26" s="81"/>
      <c r="H26" s="81"/>
      <c r="I26" s="81"/>
      <c r="J26" s="82"/>
    </row>
    <row r="27" spans="1:10">
      <c r="A27" s="81" t="s">
        <v>76</v>
      </c>
      <c r="B27" s="81" t="s">
        <v>102</v>
      </c>
      <c r="C27" s="81"/>
      <c r="D27" s="81"/>
      <c r="E27" s="81" t="s">
        <v>78</v>
      </c>
      <c r="F27" s="85" t="s">
        <v>103</v>
      </c>
      <c r="G27" s="81"/>
      <c r="H27" s="81"/>
      <c r="I27" s="81"/>
      <c r="J27" s="82"/>
    </row>
    <row r="28" spans="1:10">
      <c r="A28" s="81" t="s">
        <v>80</v>
      </c>
      <c r="B28" s="92" t="s">
        <v>104</v>
      </c>
      <c r="C28" s="81"/>
      <c r="D28" s="81"/>
      <c r="E28" s="81"/>
      <c r="F28" s="81"/>
      <c r="G28" s="81"/>
      <c r="H28" s="81"/>
      <c r="I28" s="81"/>
      <c r="J28" s="82"/>
    </row>
    <row r="29" spans="1:10">
      <c r="A29" s="81" t="s">
        <v>82</v>
      </c>
      <c r="B29" s="81" t="s">
        <v>105</v>
      </c>
      <c r="C29" s="81"/>
      <c r="D29" s="81"/>
      <c r="E29" s="81"/>
      <c r="F29" s="81"/>
      <c r="G29" s="81"/>
      <c r="H29" s="81"/>
      <c r="I29" s="81"/>
      <c r="J29" s="82"/>
    </row>
    <row r="30" spans="1:10" ht="30" customHeight="1">
      <c r="A30" s="82" t="s">
        <v>96</v>
      </c>
      <c r="B30" s="82"/>
      <c r="C30" s="82"/>
      <c r="D30" s="82"/>
      <c r="E30" s="82"/>
      <c r="F30" s="82"/>
      <c r="G30" s="82"/>
      <c r="H30" s="82"/>
      <c r="I30" s="82"/>
      <c r="J30" s="82"/>
    </row>
    <row r="31" spans="1:10">
      <c r="A31" s="101" t="s">
        <v>84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33" t="s">
        <v>85</v>
      </c>
      <c r="B33" s="33"/>
      <c r="C33" s="33" t="s">
        <v>106</v>
      </c>
      <c r="D33" s="33"/>
      <c r="E33" s="33"/>
      <c r="F33" s="33"/>
      <c r="G33" s="33"/>
      <c r="H33" s="33"/>
      <c r="I33" s="33"/>
      <c r="J33" s="33"/>
    </row>
    <row r="34" spans="1:10">
      <c r="A34" s="33" t="s">
        <v>68</v>
      </c>
      <c r="B34" s="33" t="s">
        <v>107</v>
      </c>
      <c r="C34" s="34"/>
      <c r="D34" s="35"/>
      <c r="E34" s="35"/>
      <c r="F34" s="35"/>
      <c r="G34" s="35"/>
      <c r="H34" s="35"/>
      <c r="I34" s="35"/>
      <c r="J34" s="33"/>
    </row>
    <row r="35" spans="1:10">
      <c r="A35" s="33" t="s">
        <v>70</v>
      </c>
      <c r="B35" s="33" t="s">
        <v>108</v>
      </c>
      <c r="C35" s="34"/>
      <c r="D35" s="35"/>
      <c r="E35" s="33" t="s">
        <v>72</v>
      </c>
      <c r="F35" s="33" t="s">
        <v>109</v>
      </c>
      <c r="G35" s="35"/>
      <c r="H35" s="33" t="s">
        <v>73</v>
      </c>
      <c r="I35" s="33">
        <v>35233</v>
      </c>
      <c r="J35" s="33"/>
    </row>
    <row r="36" spans="1:10">
      <c r="A36" s="33" t="s">
        <v>90</v>
      </c>
      <c r="B36" s="33"/>
      <c r="C36" s="33" t="s">
        <v>110</v>
      </c>
      <c r="D36" s="33"/>
      <c r="E36" s="33"/>
      <c r="F36" s="33"/>
      <c r="G36" s="33"/>
      <c r="H36" s="33"/>
      <c r="I36" s="33"/>
      <c r="J36" s="33"/>
    </row>
    <row r="37" spans="1:10">
      <c r="A37" s="33" t="s">
        <v>76</v>
      </c>
      <c r="B37" s="33" t="s">
        <v>111</v>
      </c>
      <c r="C37" s="35"/>
      <c r="D37" s="33"/>
      <c r="E37" s="33" t="s">
        <v>78</v>
      </c>
      <c r="F37" s="92" t="s">
        <v>112</v>
      </c>
      <c r="G37" s="36"/>
      <c r="H37" s="36"/>
      <c r="I37" s="36"/>
      <c r="J37" s="33"/>
    </row>
    <row r="38" spans="1:10">
      <c r="A38" s="33" t="s">
        <v>80</v>
      </c>
      <c r="B38" s="92" t="s">
        <v>113</v>
      </c>
      <c r="C38" s="37"/>
      <c r="D38" s="36"/>
      <c r="E38" s="36"/>
      <c r="F38" s="33"/>
      <c r="G38" s="33"/>
      <c r="H38" s="33"/>
      <c r="I38" s="33"/>
      <c r="J38" s="33"/>
    </row>
    <row r="39" spans="1:10">
      <c r="A39" s="33" t="s">
        <v>82</v>
      </c>
      <c r="B39" s="33" t="s">
        <v>114</v>
      </c>
      <c r="C39" s="33"/>
      <c r="D39" s="33"/>
      <c r="E39" s="33"/>
      <c r="F39" s="33"/>
      <c r="G39" s="33"/>
      <c r="H39" s="33"/>
      <c r="I39" s="33"/>
      <c r="J39" s="33"/>
    </row>
    <row r="40" spans="1:10" ht="30" customHeight="1">
      <c r="A40" s="33" t="s">
        <v>96</v>
      </c>
      <c r="B40" s="33"/>
      <c r="C40" s="33" t="s">
        <v>115</v>
      </c>
      <c r="D40" s="33"/>
      <c r="E40" s="33"/>
      <c r="F40" s="33"/>
      <c r="G40" s="33"/>
      <c r="H40" s="33"/>
      <c r="I40" s="33"/>
      <c r="J40" s="33"/>
    </row>
    <row r="45" spans="1:10">
      <c r="A45" s="101" t="s">
        <v>84</v>
      </c>
      <c r="B45" s="102"/>
      <c r="C45" s="102"/>
      <c r="D45" s="102"/>
      <c r="E45" s="102"/>
      <c r="F45" s="102"/>
      <c r="G45" s="102"/>
      <c r="H45" s="102"/>
      <c r="I45" s="102"/>
      <c r="J45" s="81"/>
    </row>
    <row r="46" spans="1:10">
      <c r="A46" s="102"/>
      <c r="B46" s="102"/>
      <c r="C46" s="102"/>
      <c r="D46" s="102"/>
      <c r="E46" s="102"/>
      <c r="F46" s="102"/>
      <c r="G46" s="102"/>
      <c r="H46" s="102"/>
      <c r="I46" s="102"/>
      <c r="J46" s="81"/>
    </row>
    <row r="47" spans="1:10">
      <c r="A47" s="81" t="s">
        <v>85</v>
      </c>
      <c r="B47" s="81"/>
      <c r="C47" s="81" t="s">
        <v>116</v>
      </c>
      <c r="D47" s="81"/>
      <c r="E47" s="81"/>
      <c r="F47" s="81"/>
      <c r="G47" s="81"/>
      <c r="H47" s="81"/>
      <c r="I47" s="81"/>
      <c r="J47" s="81"/>
    </row>
    <row r="48" spans="1:10">
      <c r="A48" s="81" t="s">
        <v>68</v>
      </c>
      <c r="B48" s="81" t="s">
        <v>117</v>
      </c>
      <c r="C48" s="81"/>
      <c r="D48" s="81"/>
      <c r="E48" s="81"/>
      <c r="F48" s="81"/>
      <c r="G48" s="81"/>
      <c r="H48" s="81"/>
      <c r="I48" s="81"/>
      <c r="J48" s="81"/>
    </row>
    <row r="49" spans="1:10">
      <c r="A49" s="81" t="s">
        <v>70</v>
      </c>
      <c r="B49" s="81" t="s">
        <v>118</v>
      </c>
      <c r="C49" s="81"/>
      <c r="D49" s="81"/>
      <c r="E49" s="81" t="s">
        <v>72</v>
      </c>
      <c r="F49" s="81" t="s">
        <v>89</v>
      </c>
      <c r="G49" s="81"/>
      <c r="H49" s="81" t="s">
        <v>73</v>
      </c>
      <c r="I49" s="81">
        <v>35601</v>
      </c>
      <c r="J49" s="81"/>
    </row>
    <row r="50" spans="1:10">
      <c r="A50" s="81" t="s">
        <v>90</v>
      </c>
      <c r="B50" s="81"/>
      <c r="C50" s="81" t="s">
        <v>119</v>
      </c>
      <c r="D50" s="81"/>
      <c r="E50" s="81"/>
      <c r="F50" s="81"/>
      <c r="G50" s="81"/>
      <c r="H50" s="81"/>
      <c r="I50" s="81"/>
      <c r="J50" s="81"/>
    </row>
    <row r="51" spans="1:10">
      <c r="A51" s="81" t="s">
        <v>76</v>
      </c>
      <c r="B51" s="81" t="s">
        <v>120</v>
      </c>
      <c r="C51" s="81"/>
      <c r="D51" s="81"/>
      <c r="E51" s="81" t="s">
        <v>78</v>
      </c>
      <c r="F51" s="85" t="s">
        <v>121</v>
      </c>
      <c r="G51" s="81"/>
      <c r="H51" s="81"/>
      <c r="I51" s="81"/>
      <c r="J51" s="81"/>
    </row>
    <row r="52" spans="1:10">
      <c r="A52" s="81" t="s">
        <v>80</v>
      </c>
      <c r="B52" s="92" t="s">
        <v>122</v>
      </c>
      <c r="C52" s="81"/>
      <c r="D52" s="81"/>
      <c r="E52" s="81"/>
      <c r="F52" s="81"/>
      <c r="G52" s="81"/>
      <c r="H52" s="81"/>
      <c r="I52" s="81"/>
      <c r="J52" s="81"/>
    </row>
    <row r="53" spans="1:10">
      <c r="A53" s="81" t="s">
        <v>82</v>
      </c>
      <c r="B53" s="81" t="s">
        <v>123</v>
      </c>
      <c r="C53" s="81"/>
      <c r="D53" s="81"/>
      <c r="E53" s="81"/>
      <c r="F53" s="81"/>
      <c r="G53" s="81"/>
      <c r="H53" s="81"/>
      <c r="I53" s="81"/>
      <c r="J53" s="81"/>
    </row>
    <row r="54" spans="1:10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  <c r="J54" s="81"/>
    </row>
    <row r="55" spans="1:10">
      <c r="A55" s="101" t="s">
        <v>84</v>
      </c>
      <c r="B55" s="102"/>
      <c r="C55" s="102"/>
      <c r="D55" s="102"/>
      <c r="E55" s="102"/>
      <c r="F55" s="102"/>
      <c r="G55" s="102"/>
      <c r="H55" s="102"/>
      <c r="I55" s="102"/>
      <c r="J55" s="81"/>
    </row>
    <row r="56" spans="1:10">
      <c r="A56" s="102"/>
      <c r="B56" s="102"/>
      <c r="C56" s="102"/>
      <c r="D56" s="102"/>
      <c r="E56" s="102"/>
      <c r="F56" s="102"/>
      <c r="G56" s="102"/>
      <c r="H56" s="102"/>
      <c r="I56" s="102"/>
      <c r="J56" s="81"/>
    </row>
    <row r="57" spans="1:10">
      <c r="A57" s="86" t="s">
        <v>85</v>
      </c>
      <c r="B57" s="86"/>
      <c r="C57" s="122" t="s">
        <v>124</v>
      </c>
      <c r="D57" s="125"/>
      <c r="E57" s="125"/>
      <c r="F57" s="125"/>
      <c r="G57" s="125"/>
      <c r="H57" s="125"/>
      <c r="I57" s="125"/>
      <c r="J57" s="86"/>
    </row>
    <row r="58" spans="1:10">
      <c r="A58" s="86" t="s">
        <v>68</v>
      </c>
      <c r="B58" s="112" t="s">
        <v>125</v>
      </c>
      <c r="C58" s="112"/>
      <c r="D58" s="112"/>
      <c r="E58" s="112"/>
      <c r="F58" s="112"/>
      <c r="G58" s="112"/>
      <c r="H58" s="112"/>
      <c r="I58" s="112"/>
      <c r="J58" s="86"/>
    </row>
    <row r="59" spans="1:10">
      <c r="A59" s="86" t="s">
        <v>70</v>
      </c>
      <c r="B59" s="112" t="s">
        <v>108</v>
      </c>
      <c r="C59" s="112"/>
      <c r="D59" s="112"/>
      <c r="E59" s="86" t="s">
        <v>72</v>
      </c>
      <c r="F59" s="122" t="s">
        <v>8</v>
      </c>
      <c r="G59" s="125"/>
      <c r="H59" s="86" t="s">
        <v>73</v>
      </c>
      <c r="I59" s="86">
        <v>35203</v>
      </c>
      <c r="J59" s="86"/>
    </row>
    <row r="60" spans="1:10">
      <c r="A60" s="86" t="s">
        <v>90</v>
      </c>
      <c r="B60" s="86"/>
      <c r="C60" s="63" t="s">
        <v>126</v>
      </c>
      <c r="D60" s="87"/>
      <c r="E60" s="86"/>
      <c r="F60" s="86"/>
      <c r="G60" s="86"/>
      <c r="H60" s="86"/>
      <c r="I60" s="86"/>
      <c r="J60" s="86"/>
    </row>
    <row r="61" spans="1:10">
      <c r="A61" s="86" t="s">
        <v>76</v>
      </c>
      <c r="B61" s="113" t="s">
        <v>127</v>
      </c>
      <c r="C61" s="112"/>
      <c r="D61" s="112"/>
      <c r="E61" s="86" t="s">
        <v>78</v>
      </c>
      <c r="F61" s="105" t="s">
        <v>128</v>
      </c>
      <c r="G61" s="126"/>
      <c r="H61" s="126"/>
      <c r="I61" s="126"/>
      <c r="J61" s="86"/>
    </row>
    <row r="62" spans="1:10">
      <c r="A62" s="86" t="s">
        <v>80</v>
      </c>
      <c r="B62" s="105"/>
      <c r="C62" s="125"/>
      <c r="D62" s="125"/>
      <c r="E62" s="125"/>
      <c r="F62" s="125"/>
      <c r="G62" s="125"/>
      <c r="H62" s="125"/>
      <c r="I62" s="125"/>
      <c r="J62" s="125"/>
    </row>
    <row r="63" spans="1:10">
      <c r="A63" s="86" t="s">
        <v>82</v>
      </c>
      <c r="B63" s="112" t="s">
        <v>129</v>
      </c>
      <c r="C63" s="112"/>
      <c r="D63" s="112"/>
      <c r="E63" s="112"/>
      <c r="F63" s="112"/>
      <c r="G63" s="112"/>
      <c r="H63" s="112"/>
      <c r="I63" s="112"/>
      <c r="J63" s="112"/>
    </row>
    <row r="64" spans="1:10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  <c r="J64" s="81"/>
    </row>
    <row r="65" spans="1:9">
      <c r="A65" s="101" t="s">
        <v>84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84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84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84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84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 ht="30" customHeight="1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71">
    <mergeCell ref="C13:J13"/>
    <mergeCell ref="B14:J14"/>
    <mergeCell ref="F59:G59"/>
    <mergeCell ref="B62:J62"/>
    <mergeCell ref="B63:J63"/>
    <mergeCell ref="A21:I22"/>
    <mergeCell ref="A31:I32"/>
    <mergeCell ref="A45:I46"/>
    <mergeCell ref="C54:I54"/>
    <mergeCell ref="C57:I57"/>
    <mergeCell ref="A55:I56"/>
    <mergeCell ref="B58:I58"/>
    <mergeCell ref="B59:D59"/>
    <mergeCell ref="B61:D61"/>
    <mergeCell ref="F61:I61"/>
    <mergeCell ref="B6:D6"/>
    <mergeCell ref="A3:I3"/>
    <mergeCell ref="A11:I12"/>
    <mergeCell ref="F8:I8"/>
    <mergeCell ref="B8:D8"/>
    <mergeCell ref="B9:I9"/>
    <mergeCell ref="B5:J5"/>
    <mergeCell ref="F6:G6"/>
    <mergeCell ref="C7:I7"/>
    <mergeCell ref="B10:I10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hyperlinks>
    <hyperlink ref="F61" r:id="rId1" xr:uid="{46423422-4BBA-4FB4-99D0-A2A95F5D2A2F}"/>
    <hyperlink ref="F8" r:id="rId2" display="mailto:ContractsManagement@pbearmor.com" xr:uid="{9B92F30A-345D-4B4A-8DDB-8960455CEBBE}"/>
    <hyperlink ref="B9" r:id="rId3" display="http://www.pointblankenterprises.com/" xr:uid="{AE596D3C-20EC-4156-A372-96F78C661536}"/>
    <hyperlink ref="F37" r:id="rId4" display="mailto:david.george@readsuniroms.net" xr:uid="{C50B9D65-9188-4DAF-8C42-C0A6A370BC3F}"/>
    <hyperlink ref="B38" r:id="rId5" display="https://shopreadsuniforms.com/" xr:uid="{FB982E20-F8A7-4C3C-B309-A2B3BD626E9B}"/>
    <hyperlink ref="F51" r:id="rId6" xr:uid="{8CF3EE42-2003-4016-B138-094CFD13DDF5}"/>
    <hyperlink ref="F27" r:id="rId7" xr:uid="{83031FC4-A93B-4F57-988A-33994F313D5C}"/>
    <hyperlink ref="F17" r:id="rId8" xr:uid="{1DBB584C-A705-42E1-91FB-97D4A48435AF}"/>
    <hyperlink ref="B18" r:id="rId9" xr:uid="{D8B8F5C4-B8CE-4FEB-8285-E654144EE385}"/>
    <hyperlink ref="B28" r:id="rId10" xr:uid="{19156DBA-E19D-482D-92EB-822D190020B2}"/>
    <hyperlink ref="B52" r:id="rId11" xr:uid="{2C96E8CD-A454-42E1-A913-09D2D186E6E6}"/>
  </hyperlinks>
  <pageMargins left="0.7" right="0.7" top="0.75" bottom="0.75" header="0.3" footer="0.3"/>
  <pageSetup orientation="portrait" horizontalDpi="1200" verticalDpi="1200" r:id="rId12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524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213</v>
      </c>
      <c r="D13" s="112"/>
      <c r="E13" s="112"/>
      <c r="F13" s="112"/>
      <c r="G13" s="112"/>
      <c r="H13" s="112"/>
      <c r="I13" s="112"/>
      <c r="J13" s="86"/>
    </row>
    <row r="14" spans="1:10">
      <c r="A14" s="86" t="s">
        <v>68</v>
      </c>
      <c r="B14" s="86" t="s">
        <v>525</v>
      </c>
      <c r="C14" s="112"/>
      <c r="D14" s="112"/>
      <c r="E14" s="112"/>
      <c r="F14" s="112"/>
      <c r="G14" s="112"/>
      <c r="H14" s="112"/>
      <c r="I14" s="112"/>
      <c r="J14" s="86"/>
    </row>
    <row r="15" spans="1:10">
      <c r="A15" s="86" t="s">
        <v>70</v>
      </c>
      <c r="B15" s="112" t="s">
        <v>99</v>
      </c>
      <c r="C15" s="112"/>
      <c r="D15" s="112"/>
      <c r="E15" s="86" t="s">
        <v>72</v>
      </c>
      <c r="F15" s="112" t="s">
        <v>526</v>
      </c>
      <c r="G15" s="112"/>
      <c r="H15" s="86" t="s">
        <v>73</v>
      </c>
      <c r="I15" s="86">
        <v>40505</v>
      </c>
      <c r="J15" s="86"/>
    </row>
    <row r="16" spans="1:10">
      <c r="A16" s="86" t="s">
        <v>90</v>
      </c>
      <c r="B16" s="86"/>
      <c r="C16" s="86" t="s">
        <v>190</v>
      </c>
      <c r="D16" s="86"/>
      <c r="E16" s="86"/>
      <c r="F16" s="86"/>
      <c r="G16" s="86"/>
      <c r="H16" s="86"/>
      <c r="I16" s="86"/>
      <c r="J16" s="86"/>
    </row>
    <row r="17" spans="1:10">
      <c r="A17" s="86" t="s">
        <v>76</v>
      </c>
      <c r="B17" s="112" t="s">
        <v>527</v>
      </c>
      <c r="C17" s="112"/>
      <c r="D17" s="112"/>
      <c r="E17" s="86" t="s">
        <v>78</v>
      </c>
      <c r="F17" s="105" t="s">
        <v>192</v>
      </c>
      <c r="G17" s="105"/>
      <c r="H17" s="105"/>
      <c r="I17" s="105"/>
      <c r="J17" s="86"/>
    </row>
    <row r="18" spans="1:10">
      <c r="A18" s="86" t="s">
        <v>80</v>
      </c>
      <c r="B18" s="105" t="s">
        <v>401</v>
      </c>
      <c r="C18" s="105"/>
      <c r="D18" s="105"/>
      <c r="E18" s="105"/>
      <c r="F18" s="105"/>
      <c r="G18" s="105"/>
      <c r="H18" s="105"/>
      <c r="I18" s="105"/>
      <c r="J18" s="105"/>
    </row>
    <row r="19" spans="1:10">
      <c r="A19" s="86" t="s">
        <v>82</v>
      </c>
      <c r="B19" s="112" t="s">
        <v>105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>
      <c r="A21" s="101" t="s">
        <v>524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6" t="s">
        <v>85</v>
      </c>
      <c r="B23" s="86"/>
      <c r="C23" s="112" t="s">
        <v>528</v>
      </c>
      <c r="D23" s="112"/>
      <c r="E23" s="112"/>
      <c r="F23" s="112"/>
      <c r="G23" s="112"/>
      <c r="H23" s="112"/>
      <c r="I23" s="112"/>
      <c r="J23" s="86"/>
    </row>
    <row r="24" spans="1:10">
      <c r="A24" s="86" t="s">
        <v>68</v>
      </c>
      <c r="B24" s="86"/>
      <c r="C24" s="112" t="s">
        <v>529</v>
      </c>
      <c r="D24" s="112"/>
      <c r="E24" s="112"/>
      <c r="F24" s="112"/>
      <c r="G24" s="112"/>
      <c r="H24" s="112"/>
      <c r="I24" s="112"/>
      <c r="J24" s="86"/>
    </row>
    <row r="25" spans="1:10">
      <c r="A25" s="86" t="s">
        <v>70</v>
      </c>
      <c r="B25" s="112" t="s">
        <v>530</v>
      </c>
      <c r="C25" s="112"/>
      <c r="D25" s="112"/>
      <c r="E25" s="86" t="s">
        <v>72</v>
      </c>
      <c r="F25" s="112" t="s">
        <v>183</v>
      </c>
      <c r="G25" s="112"/>
      <c r="H25" s="86" t="s">
        <v>73</v>
      </c>
      <c r="I25" s="86">
        <v>70118</v>
      </c>
      <c r="J25" s="86"/>
    </row>
    <row r="26" spans="1:10">
      <c r="A26" s="86" t="s">
        <v>90</v>
      </c>
      <c r="B26" s="86"/>
      <c r="C26" s="86" t="s">
        <v>531</v>
      </c>
      <c r="D26" s="86"/>
      <c r="E26" s="86"/>
      <c r="F26" s="86"/>
      <c r="G26" s="86"/>
      <c r="H26" s="86"/>
      <c r="I26" s="86"/>
      <c r="J26" s="86"/>
    </row>
    <row r="27" spans="1:10">
      <c r="A27" s="86" t="s">
        <v>76</v>
      </c>
      <c r="B27" s="112" t="s">
        <v>532</v>
      </c>
      <c r="C27" s="112"/>
      <c r="D27" s="112"/>
      <c r="E27" s="86" t="s">
        <v>78</v>
      </c>
      <c r="F27" s="112" t="s">
        <v>533</v>
      </c>
      <c r="G27" s="112"/>
      <c r="H27" s="112"/>
      <c r="I27" s="112"/>
      <c r="J27" s="86"/>
    </row>
    <row r="28" spans="1:10">
      <c r="A28" s="86" t="s">
        <v>80</v>
      </c>
      <c r="B28" s="105" t="s">
        <v>534</v>
      </c>
      <c r="C28" s="105"/>
      <c r="D28" s="105"/>
      <c r="E28" s="105"/>
      <c r="F28" s="105"/>
      <c r="G28" s="105"/>
      <c r="H28" s="105"/>
      <c r="I28" s="105"/>
      <c r="J28" s="105"/>
    </row>
    <row r="29" spans="1:10">
      <c r="A29" s="86" t="s">
        <v>82</v>
      </c>
      <c r="B29" s="112" t="s">
        <v>535</v>
      </c>
      <c r="C29" s="112"/>
      <c r="D29" s="112"/>
      <c r="E29" s="112"/>
      <c r="F29" s="112"/>
      <c r="G29" s="112"/>
      <c r="H29" s="112"/>
      <c r="I29" s="112"/>
      <c r="J29" s="112"/>
    </row>
    <row r="30" spans="1:10" ht="30" customHeight="1">
      <c r="A30" s="112" t="s">
        <v>96</v>
      </c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0">
      <c r="A31" s="101" t="s">
        <v>524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6" t="s">
        <v>85</v>
      </c>
      <c r="B33" s="86"/>
      <c r="C33" s="112" t="s">
        <v>536</v>
      </c>
      <c r="D33" s="112"/>
      <c r="E33" s="112"/>
      <c r="F33" s="112"/>
      <c r="G33" s="112"/>
      <c r="H33" s="112"/>
      <c r="I33" s="112"/>
      <c r="J33" s="86"/>
    </row>
    <row r="34" spans="1:10">
      <c r="A34" s="86" t="s">
        <v>68</v>
      </c>
      <c r="B34" s="86" t="s">
        <v>537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6" t="s">
        <v>70</v>
      </c>
      <c r="B35" s="112" t="s">
        <v>182</v>
      </c>
      <c r="C35" s="112"/>
      <c r="D35" s="112"/>
      <c r="E35" s="86" t="s">
        <v>72</v>
      </c>
      <c r="F35" s="112" t="s">
        <v>183</v>
      </c>
      <c r="G35" s="112"/>
      <c r="H35" s="86" t="s">
        <v>73</v>
      </c>
      <c r="I35" s="86">
        <v>71107</v>
      </c>
      <c r="J35" s="86"/>
    </row>
    <row r="36" spans="1:10">
      <c r="A36" s="86" t="s">
        <v>90</v>
      </c>
      <c r="B36" s="86"/>
      <c r="C36" s="86" t="s">
        <v>184</v>
      </c>
      <c r="D36" s="86"/>
      <c r="E36" s="86"/>
      <c r="F36" s="86"/>
      <c r="G36" s="86"/>
      <c r="H36" s="86"/>
      <c r="I36" s="86"/>
      <c r="J36" s="86"/>
    </row>
    <row r="37" spans="1:10">
      <c r="A37" s="86" t="s">
        <v>76</v>
      </c>
      <c r="B37" s="112" t="s">
        <v>538</v>
      </c>
      <c r="C37" s="112"/>
      <c r="D37" s="112"/>
      <c r="E37" s="86" t="s">
        <v>78</v>
      </c>
      <c r="F37" s="105" t="s">
        <v>186</v>
      </c>
      <c r="G37" s="105"/>
      <c r="H37" s="105"/>
      <c r="I37" s="105"/>
      <c r="J37" s="86"/>
    </row>
    <row r="38" spans="1:10">
      <c r="A38" s="86" t="s">
        <v>80</v>
      </c>
      <c r="B38" s="105" t="s">
        <v>187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6" t="s">
        <v>82</v>
      </c>
      <c r="B39" s="112" t="s">
        <v>539</v>
      </c>
      <c r="C39" s="112"/>
      <c r="D39" s="112"/>
      <c r="E39" s="112"/>
      <c r="F39" s="112"/>
      <c r="G39" s="112"/>
      <c r="H39" s="112"/>
      <c r="I39" s="112"/>
      <c r="J39" s="112"/>
    </row>
    <row r="40" spans="1:10" ht="30" customHeight="1">
      <c r="A40" s="112" t="s">
        <v>96</v>
      </c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0">
      <c r="A41" s="101" t="s">
        <v>524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6" t="s">
        <v>85</v>
      </c>
      <c r="B43" s="86"/>
      <c r="C43" s="112" t="s">
        <v>540</v>
      </c>
      <c r="D43" s="112"/>
      <c r="E43" s="112"/>
      <c r="F43" s="112"/>
      <c r="G43" s="112"/>
      <c r="H43" s="112"/>
      <c r="I43" s="112"/>
      <c r="J43" s="86"/>
    </row>
    <row r="44" spans="1:10">
      <c r="A44" s="86" t="s">
        <v>68</v>
      </c>
      <c r="B44" s="86" t="s">
        <v>541</v>
      </c>
      <c r="C44" s="86"/>
      <c r="D44" s="86"/>
      <c r="E44" s="86"/>
      <c r="F44" s="86"/>
      <c r="G44" s="86"/>
      <c r="H44" s="86"/>
      <c r="I44" s="86"/>
      <c r="J44" s="86"/>
    </row>
    <row r="45" spans="1:10">
      <c r="A45" s="86" t="s">
        <v>70</v>
      </c>
      <c r="B45" s="112" t="s">
        <v>542</v>
      </c>
      <c r="C45" s="112"/>
      <c r="D45" s="112"/>
      <c r="E45" s="86" t="s">
        <v>72</v>
      </c>
      <c r="F45" s="112" t="s">
        <v>183</v>
      </c>
      <c r="G45" s="112"/>
      <c r="H45" s="86" t="s">
        <v>73</v>
      </c>
      <c r="I45" s="86">
        <v>70507</v>
      </c>
      <c r="J45" s="86"/>
    </row>
    <row r="46" spans="1:10">
      <c r="A46" s="86" t="s">
        <v>90</v>
      </c>
      <c r="B46" s="86"/>
      <c r="C46" s="86" t="s">
        <v>543</v>
      </c>
      <c r="D46" s="86"/>
      <c r="E46" s="86"/>
      <c r="F46" s="86"/>
      <c r="G46" s="86"/>
      <c r="H46" s="86"/>
      <c r="I46" s="86"/>
      <c r="J46" s="86"/>
    </row>
    <row r="47" spans="1:10">
      <c r="A47" s="86" t="s">
        <v>76</v>
      </c>
      <c r="B47" s="112" t="s">
        <v>544</v>
      </c>
      <c r="C47" s="112"/>
      <c r="D47" s="112"/>
      <c r="E47" s="86" t="s">
        <v>78</v>
      </c>
      <c r="F47" s="105" t="s">
        <v>545</v>
      </c>
      <c r="G47" s="105"/>
      <c r="H47" s="105"/>
      <c r="I47" s="105"/>
      <c r="J47" s="86"/>
    </row>
    <row r="48" spans="1:10">
      <c r="A48" s="86" t="s">
        <v>80</v>
      </c>
      <c r="B48" s="105" t="s">
        <v>546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6" t="s">
        <v>82</v>
      </c>
      <c r="B49" s="112" t="s">
        <v>547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01" t="s">
        <v>524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  <c r="J53" s="81"/>
    </row>
    <row r="54" spans="1:10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  <c r="J54" s="81"/>
    </row>
    <row r="55" spans="1:10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  <c r="J55" s="81"/>
    </row>
    <row r="56" spans="1:10">
      <c r="A56" s="81" t="s">
        <v>74</v>
      </c>
      <c r="B56" s="81"/>
      <c r="C56" s="81"/>
      <c r="D56" s="81"/>
      <c r="E56" s="81"/>
      <c r="F56" s="81"/>
      <c r="G56" s="81"/>
      <c r="H56" s="81"/>
      <c r="I56" s="81"/>
      <c r="J56" s="81"/>
    </row>
    <row r="57" spans="1:10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  <c r="J57" s="81"/>
    </row>
    <row r="58" spans="1:10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  <c r="J58" s="81"/>
    </row>
    <row r="59" spans="1:10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  <c r="J59" s="81"/>
    </row>
    <row r="60" spans="1:10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  <c r="J60" s="81"/>
    </row>
    <row r="61" spans="1:10">
      <c r="A61" s="101" t="s">
        <v>524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524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524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524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524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105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A50:B50"/>
    <mergeCell ref="C50:J5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J49"/>
    <mergeCell ref="B37:D37"/>
    <mergeCell ref="F37:I37"/>
    <mergeCell ref="A41:I42"/>
    <mergeCell ref="C43:I43"/>
    <mergeCell ref="B45:D45"/>
    <mergeCell ref="B47:D47"/>
    <mergeCell ref="F47:I47"/>
    <mergeCell ref="B38:J38"/>
    <mergeCell ref="B39:J39"/>
    <mergeCell ref="F45:G45"/>
    <mergeCell ref="B48:J48"/>
    <mergeCell ref="A40:B40"/>
    <mergeCell ref="C40:J40"/>
    <mergeCell ref="B35:D35"/>
    <mergeCell ref="C23:I23"/>
    <mergeCell ref="B25:D25"/>
    <mergeCell ref="B27:D27"/>
    <mergeCell ref="F27:I27"/>
    <mergeCell ref="A31:I32"/>
    <mergeCell ref="C33:I33"/>
    <mergeCell ref="F35:G35"/>
    <mergeCell ref="C24:I24"/>
    <mergeCell ref="F25:G25"/>
    <mergeCell ref="B28:J28"/>
    <mergeCell ref="B29:J29"/>
    <mergeCell ref="A30:B30"/>
    <mergeCell ref="C30:J30"/>
    <mergeCell ref="B8:D8"/>
    <mergeCell ref="F8:I8"/>
    <mergeCell ref="A3:I3"/>
    <mergeCell ref="B6:D6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0:I10"/>
    <mergeCell ref="C14:I14"/>
    <mergeCell ref="F15:G15"/>
    <mergeCell ref="B18:J18"/>
    <mergeCell ref="B19:J19"/>
    <mergeCell ref="A20:B20"/>
    <mergeCell ref="C20:J20"/>
  </mergeCells>
  <hyperlinks>
    <hyperlink ref="F8" r:id="rId1" display="mailto:ContractsManagement@pbearmor.com" xr:uid="{A8D90DC3-A1A2-4505-AFB7-27E15051C18F}"/>
    <hyperlink ref="B9" r:id="rId2" display="http://www.pointblankenterprises.com/" xr:uid="{1005B10C-D4B8-4A16-9601-7EB715ACBC18}"/>
    <hyperlink ref="F17" r:id="rId3" display="mailto:cappo-frank@galls.com" xr:uid="{7B3CEFD2-D8C1-4832-9862-492998CBF569}"/>
    <hyperlink ref="B18" r:id="rId4" display="http://www.galls.com/" xr:uid="{EE6DAC8E-1DC1-4615-AFB3-FD8F4BA4A28D}"/>
    <hyperlink ref="B28" r:id="rId5" display="http://www.ape911.com/" xr:uid="{47481C48-7FAB-4831-83B5-DF6E562AEB8B}"/>
    <hyperlink ref="F37" r:id="rId6" display="mailto:rafe@teecosafety.com" xr:uid="{BCEC2069-75FA-45E9-AB3A-A21750A8765A}"/>
    <hyperlink ref="B38" r:id="rId7" display="http://www.teecosafety.com/" xr:uid="{EA834DFE-3DEF-4B94-A1C4-CF93E62698AB}"/>
    <hyperlink ref="F47" r:id="rId8" display="mailto:eddie@guidrysuniforms.com" xr:uid="{725C0D83-ED75-4006-A353-82FDEF1FBED6}"/>
    <hyperlink ref="B48" r:id="rId9" display="http://www.guidrysuniforms.com/" xr:uid="{9CA85764-7133-4496-91A7-FFE53022A292}"/>
  </hyperlinks>
  <pageMargins left="0.7" right="0.7" top="0.75" bottom="0.75" header="0.3" footer="0.3"/>
  <pageSetup orientation="portrait" horizontalDpi="1200" verticalDpi="1200" r:id="rId1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sheetPr>
    <tabColor theme="2"/>
  </sheetPr>
  <dimension ref="A3:J114"/>
  <sheetViews>
    <sheetView zoomScale="110" zoomScaleNormal="110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548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326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112" t="s">
        <v>327</v>
      </c>
      <c r="C14" s="112"/>
      <c r="D14" s="112"/>
      <c r="E14" s="112"/>
      <c r="F14" s="112"/>
      <c r="G14" s="112"/>
      <c r="H14" s="112"/>
      <c r="I14" s="112"/>
      <c r="J14" s="93"/>
    </row>
    <row r="15" spans="1:10">
      <c r="A15" s="86" t="s">
        <v>70</v>
      </c>
      <c r="B15" s="112" t="s">
        <v>328</v>
      </c>
      <c r="C15" s="112"/>
      <c r="D15" s="112"/>
      <c r="E15" s="86" t="s">
        <v>72</v>
      </c>
      <c r="F15" s="112" t="s">
        <v>301</v>
      </c>
      <c r="G15" s="112"/>
      <c r="H15" s="86" t="s">
        <v>73</v>
      </c>
      <c r="I15" s="56" t="s">
        <v>329</v>
      </c>
      <c r="J15" s="93"/>
    </row>
    <row r="16" spans="1:10">
      <c r="A16" s="86" t="s">
        <v>90</v>
      </c>
      <c r="B16" s="86"/>
      <c r="C16" s="86" t="s">
        <v>330</v>
      </c>
      <c r="D16" s="86"/>
      <c r="E16" s="93"/>
      <c r="F16" s="93"/>
      <c r="G16" s="93"/>
      <c r="H16" s="93"/>
      <c r="I16" s="93"/>
      <c r="J16" s="93"/>
    </row>
    <row r="17" spans="1:10">
      <c r="A17" s="86" t="s">
        <v>76</v>
      </c>
      <c r="B17" s="112" t="s">
        <v>331</v>
      </c>
      <c r="C17" s="112"/>
      <c r="D17" s="112"/>
      <c r="E17" s="86" t="s">
        <v>78</v>
      </c>
      <c r="F17" s="105" t="s">
        <v>332</v>
      </c>
      <c r="G17" s="108"/>
      <c r="H17" s="108"/>
      <c r="I17" s="108"/>
      <c r="J17" s="93"/>
    </row>
    <row r="18" spans="1:10">
      <c r="A18" s="86" t="s">
        <v>80</v>
      </c>
      <c r="B18" s="105" t="s">
        <v>549</v>
      </c>
      <c r="C18" s="129"/>
      <c r="D18" s="129"/>
      <c r="E18" s="129"/>
      <c r="F18" s="129"/>
      <c r="G18" s="129"/>
      <c r="H18" s="129"/>
      <c r="I18" s="129"/>
      <c r="J18" s="129"/>
    </row>
    <row r="19" spans="1:10">
      <c r="A19" s="86" t="s">
        <v>82</v>
      </c>
      <c r="B19" s="112" t="s">
        <v>333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 t="s">
        <v>334</v>
      </c>
      <c r="D20" s="112"/>
      <c r="E20" s="112"/>
      <c r="F20" s="112"/>
      <c r="G20" s="112"/>
      <c r="H20" s="112"/>
      <c r="I20" s="112"/>
      <c r="J20" s="112"/>
    </row>
    <row r="21" spans="1:10">
      <c r="A21" s="101" t="s">
        <v>548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548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548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548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548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548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5" spans="1:9">
      <c r="A85" s="101" t="s">
        <v>548</v>
      </c>
      <c r="B85" s="102"/>
      <c r="C85" s="102"/>
      <c r="D85" s="102"/>
      <c r="E85" s="102"/>
      <c r="F85" s="102"/>
      <c r="G85" s="102"/>
      <c r="H85" s="102"/>
      <c r="I85" s="102"/>
    </row>
    <row r="86" spans="1:9">
      <c r="A86" s="102"/>
      <c r="B86" s="102"/>
      <c r="C86" s="102"/>
      <c r="D86" s="102"/>
      <c r="E86" s="102"/>
      <c r="F86" s="102"/>
      <c r="G86" s="102"/>
      <c r="H86" s="102"/>
      <c r="I86" s="102"/>
    </row>
    <row r="87" spans="1:9">
      <c r="A87" s="81" t="s">
        <v>85</v>
      </c>
      <c r="B87" s="81"/>
      <c r="C87" s="113"/>
      <c r="D87" s="113"/>
      <c r="E87" s="113"/>
      <c r="F87" s="113"/>
      <c r="G87" s="113"/>
      <c r="H87" s="113"/>
      <c r="I87" s="113"/>
    </row>
    <row r="88" spans="1:9">
      <c r="A88" s="81" t="s">
        <v>68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70</v>
      </c>
      <c r="B89" s="113"/>
      <c r="C89" s="113"/>
      <c r="D89" s="113"/>
      <c r="E89" s="81" t="s">
        <v>72</v>
      </c>
      <c r="F89" s="81"/>
      <c r="G89" s="81"/>
      <c r="H89" s="81" t="s">
        <v>73</v>
      </c>
      <c r="I89" s="81"/>
    </row>
    <row r="90" spans="1:9">
      <c r="A90" s="81" t="s">
        <v>74</v>
      </c>
      <c r="B90" s="81"/>
      <c r="C90" s="81"/>
      <c r="D90" s="81"/>
      <c r="E90" s="81"/>
      <c r="F90" s="81"/>
      <c r="G90" s="81"/>
      <c r="H90" s="81"/>
      <c r="I90" s="81"/>
    </row>
    <row r="91" spans="1:9">
      <c r="A91" s="81" t="s">
        <v>76</v>
      </c>
      <c r="B91" s="113"/>
      <c r="C91" s="113"/>
      <c r="D91" s="113"/>
      <c r="E91" s="81" t="s">
        <v>78</v>
      </c>
      <c r="F91" s="113"/>
      <c r="G91" s="113"/>
      <c r="H91" s="113"/>
      <c r="I91" s="113"/>
    </row>
    <row r="92" spans="1:9">
      <c r="A92" s="81" t="s">
        <v>80</v>
      </c>
      <c r="B92" s="113"/>
      <c r="C92" s="113"/>
      <c r="D92" s="113"/>
      <c r="E92" s="113"/>
      <c r="F92" s="113"/>
      <c r="G92" s="113"/>
      <c r="H92" s="113"/>
      <c r="I92" s="113"/>
    </row>
    <row r="93" spans="1:9">
      <c r="A93" s="81" t="s">
        <v>130</v>
      </c>
      <c r="B93" s="113"/>
      <c r="C93" s="113"/>
      <c r="D93" s="113"/>
      <c r="E93" s="113"/>
      <c r="F93" s="81"/>
      <c r="G93" s="81"/>
      <c r="H93" s="81"/>
      <c r="I93" s="81"/>
    </row>
    <row r="94" spans="1:9" ht="30" customHeight="1">
      <c r="A94" s="81" t="s">
        <v>96</v>
      </c>
      <c r="B94" s="81"/>
      <c r="C94" s="100"/>
      <c r="D94" s="100"/>
      <c r="E94" s="100"/>
      <c r="F94" s="100"/>
      <c r="G94" s="100"/>
      <c r="H94" s="100"/>
      <c r="I94" s="100"/>
    </row>
    <row r="95" spans="1:9">
      <c r="A95" s="101" t="s">
        <v>548</v>
      </c>
      <c r="B95" s="102"/>
      <c r="C95" s="102"/>
      <c r="D95" s="102"/>
      <c r="E95" s="102"/>
      <c r="F95" s="102"/>
      <c r="G95" s="102"/>
      <c r="H95" s="102"/>
      <c r="I95" s="102"/>
    </row>
    <row r="96" spans="1:9">
      <c r="A96" s="102"/>
      <c r="B96" s="102"/>
      <c r="C96" s="102"/>
      <c r="D96" s="102"/>
      <c r="E96" s="102"/>
      <c r="F96" s="102"/>
      <c r="G96" s="102"/>
      <c r="H96" s="102"/>
      <c r="I96" s="102"/>
    </row>
    <row r="97" spans="1:9">
      <c r="A97" s="81" t="s">
        <v>85</v>
      </c>
      <c r="B97" s="81"/>
      <c r="C97" s="113"/>
      <c r="D97" s="113"/>
      <c r="E97" s="113"/>
      <c r="F97" s="113"/>
      <c r="G97" s="113"/>
      <c r="H97" s="113"/>
      <c r="I97" s="113"/>
    </row>
    <row r="98" spans="1:9">
      <c r="A98" s="81" t="s">
        <v>68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70</v>
      </c>
      <c r="B99" s="113"/>
      <c r="C99" s="113"/>
      <c r="D99" s="113"/>
      <c r="E99" s="81" t="s">
        <v>72</v>
      </c>
      <c r="F99" s="81"/>
      <c r="G99" s="81"/>
      <c r="H99" s="81" t="s">
        <v>73</v>
      </c>
      <c r="I99" s="81"/>
    </row>
    <row r="100" spans="1:9">
      <c r="A100" s="81" t="s">
        <v>74</v>
      </c>
      <c r="B100" s="81"/>
      <c r="C100" s="81"/>
      <c r="D100" s="81"/>
      <c r="E100" s="81"/>
      <c r="F100" s="81"/>
      <c r="G100" s="81"/>
      <c r="H100" s="81"/>
      <c r="I100" s="81"/>
    </row>
    <row r="101" spans="1:9">
      <c r="A101" s="81" t="s">
        <v>76</v>
      </c>
      <c r="B101" s="113"/>
      <c r="C101" s="113"/>
      <c r="D101" s="113"/>
      <c r="E101" s="81" t="s">
        <v>78</v>
      </c>
      <c r="F101" s="113"/>
      <c r="G101" s="113"/>
      <c r="H101" s="113"/>
      <c r="I101" s="113"/>
    </row>
    <row r="102" spans="1:9">
      <c r="A102" s="81" t="s">
        <v>80</v>
      </c>
      <c r="B102" s="113"/>
      <c r="C102" s="113"/>
      <c r="D102" s="113"/>
      <c r="E102" s="113"/>
      <c r="F102" s="113"/>
      <c r="G102" s="113"/>
      <c r="H102" s="113"/>
      <c r="I102" s="113"/>
    </row>
    <row r="103" spans="1:9">
      <c r="A103" s="81" t="s">
        <v>130</v>
      </c>
      <c r="B103" s="113"/>
      <c r="C103" s="113"/>
      <c r="D103" s="113"/>
      <c r="E103" s="113"/>
      <c r="F103" s="81"/>
      <c r="G103" s="81"/>
      <c r="H103" s="81"/>
      <c r="I103" s="81"/>
    </row>
    <row r="104" spans="1:9" ht="30" customHeight="1">
      <c r="A104" s="81" t="s">
        <v>96</v>
      </c>
      <c r="B104" s="81"/>
      <c r="C104" s="100"/>
      <c r="D104" s="100"/>
      <c r="E104" s="100"/>
      <c r="F104" s="100"/>
      <c r="G104" s="100"/>
      <c r="H104" s="100"/>
      <c r="I104" s="100"/>
    </row>
    <row r="105" spans="1:9">
      <c r="A105" s="101" t="s">
        <v>548</v>
      </c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102"/>
      <c r="B106" s="102"/>
      <c r="C106" s="102"/>
      <c r="D106" s="102"/>
      <c r="E106" s="102"/>
      <c r="F106" s="102"/>
      <c r="G106" s="102"/>
      <c r="H106" s="102"/>
      <c r="I106" s="102"/>
    </row>
    <row r="107" spans="1:9">
      <c r="A107" s="81" t="s">
        <v>85</v>
      </c>
      <c r="B107" s="81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68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70</v>
      </c>
      <c r="B109" s="113"/>
      <c r="C109" s="113"/>
      <c r="D109" s="113"/>
      <c r="E109" s="81" t="s">
        <v>72</v>
      </c>
      <c r="F109" s="81"/>
      <c r="G109" s="81"/>
      <c r="H109" s="81" t="s">
        <v>73</v>
      </c>
      <c r="I109" s="81"/>
    </row>
    <row r="110" spans="1:9">
      <c r="A110" s="81" t="s">
        <v>74</v>
      </c>
      <c r="B110" s="81"/>
      <c r="C110" s="81"/>
      <c r="D110" s="81"/>
      <c r="E110" s="81"/>
      <c r="F110" s="81"/>
      <c r="G110" s="81"/>
      <c r="H110" s="81"/>
      <c r="I110" s="81"/>
    </row>
    <row r="111" spans="1:9">
      <c r="A111" s="81" t="s">
        <v>76</v>
      </c>
      <c r="B111" s="113"/>
      <c r="C111" s="113"/>
      <c r="D111" s="113"/>
      <c r="E111" s="81" t="s">
        <v>78</v>
      </c>
      <c r="F111" s="113"/>
      <c r="G111" s="113"/>
      <c r="H111" s="113"/>
      <c r="I111" s="113"/>
    </row>
    <row r="112" spans="1:9">
      <c r="A112" s="81" t="s">
        <v>80</v>
      </c>
      <c r="B112" s="113"/>
      <c r="C112" s="113"/>
      <c r="D112" s="113"/>
      <c r="E112" s="113"/>
      <c r="F112" s="113"/>
      <c r="G112" s="113"/>
      <c r="H112" s="113"/>
      <c r="I112" s="113"/>
    </row>
    <row r="113" spans="1:9">
      <c r="A113" s="81" t="s">
        <v>130</v>
      </c>
      <c r="B113" s="113"/>
      <c r="C113" s="113"/>
      <c r="D113" s="113"/>
      <c r="E113" s="113"/>
      <c r="F113" s="81"/>
      <c r="G113" s="81"/>
      <c r="H113" s="81"/>
      <c r="I113" s="81"/>
    </row>
    <row r="114" spans="1:9">
      <c r="A114" s="81" t="s">
        <v>96</v>
      </c>
      <c r="B114" s="81"/>
      <c r="C114" s="100"/>
      <c r="D114" s="100"/>
      <c r="E114" s="100"/>
      <c r="F114" s="100"/>
      <c r="G114" s="100"/>
      <c r="H114" s="100"/>
      <c r="I114" s="100"/>
    </row>
  </sheetData>
  <mergeCells count="101">
    <mergeCell ref="B113:E113"/>
    <mergeCell ref="C114:I114"/>
    <mergeCell ref="C107:I107"/>
    <mergeCell ref="B108:I108"/>
    <mergeCell ref="B109:D109"/>
    <mergeCell ref="B111:D111"/>
    <mergeCell ref="F111:I111"/>
    <mergeCell ref="B112:I112"/>
    <mergeCell ref="A105:I106"/>
    <mergeCell ref="B103:E103"/>
    <mergeCell ref="C104:I104"/>
    <mergeCell ref="B92:I92"/>
    <mergeCell ref="B81:D81"/>
    <mergeCell ref="F81:I81"/>
    <mergeCell ref="B82:I82"/>
    <mergeCell ref="B83:E83"/>
    <mergeCell ref="C84:I84"/>
    <mergeCell ref="A85:I86"/>
    <mergeCell ref="C87:I87"/>
    <mergeCell ref="B88:I88"/>
    <mergeCell ref="B89:D89"/>
    <mergeCell ref="B91:D91"/>
    <mergeCell ref="F91:I91"/>
    <mergeCell ref="B93:E93"/>
    <mergeCell ref="C94:I94"/>
    <mergeCell ref="A95:I96"/>
    <mergeCell ref="C97:I97"/>
    <mergeCell ref="B98:I98"/>
    <mergeCell ref="B99:D99"/>
    <mergeCell ref="B101:D101"/>
    <mergeCell ref="F101:I101"/>
    <mergeCell ref="B102:I102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8:D8"/>
    <mergeCell ref="F8:I8"/>
    <mergeCell ref="A3:I3"/>
    <mergeCell ref="B6:D6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0:I10"/>
    <mergeCell ref="F15:G15"/>
    <mergeCell ref="B18:J18"/>
    <mergeCell ref="B19:J19"/>
    <mergeCell ref="A20:B20"/>
    <mergeCell ref="C20:J20"/>
    <mergeCell ref="B14:I14"/>
  </mergeCells>
  <hyperlinks>
    <hyperlink ref="F8" r:id="rId1" display="mailto:ContractsManagement@pbearmor.com" xr:uid="{58B8B60B-8F14-476A-84E9-B96BF3AD7AF0}"/>
    <hyperlink ref="B9" r:id="rId2" display="http://www.pointblankenterprises.com/" xr:uid="{D82A7F79-F802-48B8-B3D7-71E10E87A103}"/>
    <hyperlink ref="F17" r:id="rId3" xr:uid="{2CDF8881-21F0-4798-9E98-031104C7E305}"/>
    <hyperlink ref="B18" r:id="rId4" xr:uid="{212330A7-C74F-4BD1-8C87-5826D1B89803}"/>
  </hyperlinks>
  <pageMargins left="0.7" right="0.7" top="0.75" bottom="0.75" header="0.3" footer="0.3"/>
  <pageSetup orientation="portrait" horizontalDpi="1200" verticalDpi="120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550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30</v>
      </c>
      <c r="D13" s="86"/>
      <c r="E13" s="86"/>
      <c r="F13" s="86"/>
      <c r="G13" s="86"/>
      <c r="H13" s="86"/>
      <c r="I13" s="86"/>
      <c r="J13" s="93"/>
    </row>
    <row r="14" spans="1:10">
      <c r="A14" s="86" t="s">
        <v>68</v>
      </c>
      <c r="B14" s="69" t="s">
        <v>30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69" t="s">
        <v>30</v>
      </c>
      <c r="C15" s="86"/>
      <c r="D15" s="86"/>
      <c r="E15" s="86" t="s">
        <v>72</v>
      </c>
      <c r="F15" s="86" t="s">
        <v>30</v>
      </c>
      <c r="G15" s="86"/>
      <c r="H15" s="86" t="s">
        <v>73</v>
      </c>
      <c r="I15" s="86" t="s">
        <v>30</v>
      </c>
      <c r="J15" s="93"/>
    </row>
    <row r="16" spans="1:10">
      <c r="A16" s="86" t="s">
        <v>90</v>
      </c>
      <c r="B16" s="86"/>
      <c r="C16" s="86" t="s">
        <v>30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86" t="s">
        <v>30</v>
      </c>
      <c r="C17" s="86"/>
      <c r="D17" s="86"/>
      <c r="E17" s="86" t="s">
        <v>78</v>
      </c>
      <c r="F17" s="92" t="s">
        <v>30</v>
      </c>
      <c r="G17" s="86"/>
      <c r="H17" s="86"/>
      <c r="I17" s="86"/>
      <c r="J17" s="93"/>
    </row>
    <row r="18" spans="1:10">
      <c r="A18" s="86" t="s">
        <v>80</v>
      </c>
      <c r="B18" s="92" t="s">
        <v>30</v>
      </c>
      <c r="C18" s="86"/>
      <c r="D18" s="86"/>
      <c r="E18" s="86"/>
      <c r="F18" s="86"/>
      <c r="G18" s="86"/>
      <c r="H18" s="86"/>
      <c r="I18" s="86"/>
      <c r="J18" s="93"/>
    </row>
    <row r="19" spans="1:10">
      <c r="A19" s="86" t="s">
        <v>82</v>
      </c>
      <c r="B19" s="86" t="s">
        <v>30</v>
      </c>
      <c r="C19" s="86"/>
      <c r="D19" s="86"/>
      <c r="E19" s="86"/>
      <c r="F19" s="86"/>
      <c r="G19" s="86"/>
      <c r="H19" s="86"/>
      <c r="I19" s="86"/>
      <c r="J19" s="93"/>
    </row>
    <row r="20" spans="1:10" ht="30" customHeight="1">
      <c r="A20" s="86" t="s">
        <v>96</v>
      </c>
      <c r="B20" s="86"/>
      <c r="C20" s="86" t="s">
        <v>30</v>
      </c>
      <c r="D20" s="86"/>
      <c r="E20" s="86"/>
      <c r="F20" s="86"/>
      <c r="G20" s="86"/>
      <c r="H20" s="86"/>
      <c r="I20" s="86"/>
      <c r="J20" s="93"/>
    </row>
    <row r="21" spans="1:10">
      <c r="A21" s="101" t="s">
        <v>550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550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1" spans="1:9">
      <c r="A41" s="101" t="s">
        <v>550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</row>
    <row r="44" spans="1:9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</row>
    <row r="45" spans="1:9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</row>
    <row r="46" spans="1:9">
      <c r="A46" s="81" t="s">
        <v>74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</row>
    <row r="48" spans="1:9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550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550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550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1" spans="1:9">
      <c r="A81" s="101" t="s">
        <v>550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550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550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90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21:I22"/>
    <mergeCell ref="B9:I9"/>
    <mergeCell ref="A11:I12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8:D8"/>
    <mergeCell ref="F8:I8"/>
    <mergeCell ref="A3:I3"/>
    <mergeCell ref="B6:D6"/>
    <mergeCell ref="F6:G6"/>
    <mergeCell ref="C7:I7"/>
  </mergeCells>
  <hyperlinks>
    <hyperlink ref="F8" r:id="rId1" display="mailto:ContractsManagement@pbearmor.com" xr:uid="{3B20D02E-8CD6-412B-8256-1FAD6A0F61D8}"/>
    <hyperlink ref="B9" r:id="rId2" display="http://www.pointblankenterprises.com/" xr:uid="{FA56A621-29CE-405F-961B-ECEE13161BE8}"/>
    <hyperlink ref="F17" r:id="rId3" display="mark@uniformspec.com   " xr:uid="{BE13D467-F51B-4878-B261-EBF956D5BA76}"/>
    <hyperlink ref="B18" r:id="rId4" display="www.uniformspec.com " xr:uid="{04F2EE47-8054-4FE5-B22D-5336F69E2C2F}"/>
  </hyperlinks>
  <pageMargins left="0.7" right="0.7" top="0.75" bottom="0.75" header="0.3" footer="0.3"/>
  <pageSetup orientation="portrait" horizontalDpi="1200" verticalDpi="1200"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551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326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86"/>
      <c r="C14" s="112" t="s">
        <v>327</v>
      </c>
      <c r="D14" s="112"/>
      <c r="E14" s="112"/>
      <c r="F14" s="112"/>
      <c r="G14" s="112"/>
      <c r="H14" s="112"/>
      <c r="I14" s="112"/>
      <c r="J14" s="93"/>
    </row>
    <row r="15" spans="1:10">
      <c r="A15" s="86" t="s">
        <v>70</v>
      </c>
      <c r="B15" s="112" t="s">
        <v>328</v>
      </c>
      <c r="C15" s="112"/>
      <c r="D15" s="112"/>
      <c r="E15" s="86" t="s">
        <v>72</v>
      </c>
      <c r="F15" s="112" t="s">
        <v>301</v>
      </c>
      <c r="G15" s="112"/>
      <c r="H15" s="86" t="s">
        <v>73</v>
      </c>
      <c r="I15" s="56" t="s">
        <v>329</v>
      </c>
      <c r="J15" s="93"/>
    </row>
    <row r="16" spans="1:10">
      <c r="A16" s="86" t="s">
        <v>90</v>
      </c>
      <c r="B16" s="86"/>
      <c r="C16" s="86" t="s">
        <v>330</v>
      </c>
      <c r="D16" s="86"/>
      <c r="E16" s="93"/>
      <c r="F16" s="93"/>
      <c r="G16" s="93"/>
      <c r="H16" s="93"/>
      <c r="I16" s="93"/>
      <c r="J16" s="93"/>
    </row>
    <row r="17" spans="1:10">
      <c r="A17" s="86" t="s">
        <v>76</v>
      </c>
      <c r="B17" s="112" t="s">
        <v>331</v>
      </c>
      <c r="C17" s="112"/>
      <c r="D17" s="112"/>
      <c r="E17" s="86" t="s">
        <v>78</v>
      </c>
      <c r="F17" s="105" t="s">
        <v>552</v>
      </c>
      <c r="G17" s="105"/>
      <c r="H17" s="105"/>
      <c r="I17" s="105"/>
      <c r="J17" s="93"/>
    </row>
    <row r="18" spans="1:10">
      <c r="A18" s="86" t="s">
        <v>80</v>
      </c>
      <c r="B18" s="105" t="s">
        <v>553</v>
      </c>
      <c r="C18" s="105"/>
      <c r="D18" s="105"/>
      <c r="E18" s="105"/>
      <c r="F18" s="105"/>
      <c r="G18" s="105"/>
      <c r="H18" s="105"/>
      <c r="I18" s="105"/>
      <c r="J18" s="105"/>
    </row>
    <row r="19" spans="1:10">
      <c r="A19" s="86" t="s">
        <v>82</v>
      </c>
      <c r="B19" s="112" t="s">
        <v>333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 t="s">
        <v>554</v>
      </c>
      <c r="D20" s="112"/>
      <c r="E20" s="112"/>
      <c r="F20" s="112"/>
      <c r="G20" s="112"/>
      <c r="H20" s="112"/>
      <c r="I20" s="112"/>
      <c r="J20" s="112"/>
    </row>
    <row r="21" spans="1:10">
      <c r="A21" s="101" t="s">
        <v>551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551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551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551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551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551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551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551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551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8:D8"/>
    <mergeCell ref="F8:I8"/>
    <mergeCell ref="A3:I3"/>
    <mergeCell ref="B6:D6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0:I10"/>
    <mergeCell ref="C14:I14"/>
    <mergeCell ref="F15:G15"/>
    <mergeCell ref="B18:J18"/>
    <mergeCell ref="B19:J19"/>
    <mergeCell ref="A20:B20"/>
    <mergeCell ref="C20:J20"/>
  </mergeCells>
  <hyperlinks>
    <hyperlink ref="F8" r:id="rId1" display="mailto:ContractsManagement@pbearmor.com" xr:uid="{A8954A0C-5C26-427D-BEA9-67FC2C535C89}"/>
    <hyperlink ref="B9" r:id="rId2" display="http://www.pointblankenterprises.com/" xr:uid="{1BAC39C7-3712-412C-8C6A-7C188689FCB4}"/>
    <hyperlink ref="F17" r:id="rId3" display="mailto:SOLUTIONS@blue-tactical.com" xr:uid="{92E08805-DC21-4130-8634-F25603770876}"/>
    <hyperlink ref="B18" r:id="rId4" display="https://blue-tactical.com/" xr:uid="{05C41131-A6D3-4E65-AF58-64987351596A}"/>
  </hyperlinks>
  <pageMargins left="0.7" right="0.7" top="0.75" bottom="0.75" header="0.3" footer="0.3"/>
  <pageSetup orientation="portrait" horizontalDpi="1200" verticalDpi="1200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130" t="s">
        <v>67</v>
      </c>
      <c r="D4" s="130"/>
      <c r="E4" s="130"/>
      <c r="F4" s="130"/>
      <c r="G4" s="130"/>
      <c r="H4" s="130"/>
      <c r="I4" s="130"/>
      <c r="J4" s="130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555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1" t="s">
        <v>85</v>
      </c>
      <c r="B13" s="81"/>
      <c r="C13" s="113"/>
      <c r="D13" s="113"/>
      <c r="E13" s="113"/>
      <c r="F13" s="113"/>
      <c r="G13" s="113"/>
      <c r="H13" s="113"/>
      <c r="I13" s="113"/>
      <c r="J13" s="81"/>
    </row>
    <row r="14" spans="1:10">
      <c r="A14" s="81" t="s">
        <v>68</v>
      </c>
      <c r="B14" s="113"/>
      <c r="C14" s="113"/>
      <c r="D14" s="113"/>
      <c r="E14" s="113"/>
      <c r="F14" s="113"/>
      <c r="G14" s="113"/>
      <c r="H14" s="113"/>
      <c r="I14" s="113"/>
      <c r="J14" s="81"/>
    </row>
    <row r="15" spans="1:10">
      <c r="A15" s="81" t="s">
        <v>70</v>
      </c>
      <c r="B15" s="113"/>
      <c r="C15" s="113"/>
      <c r="D15" s="113"/>
      <c r="E15" s="81" t="s">
        <v>72</v>
      </c>
      <c r="F15" s="81"/>
      <c r="G15" s="81"/>
      <c r="H15" s="81" t="s">
        <v>73</v>
      </c>
      <c r="I15" s="81"/>
      <c r="J15" s="81"/>
    </row>
    <row r="16" spans="1:10">
      <c r="A16" s="81" t="s">
        <v>74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9">
      <c r="A17" s="81" t="s">
        <v>76</v>
      </c>
      <c r="B17" s="113"/>
      <c r="C17" s="113"/>
      <c r="D17" s="113"/>
      <c r="E17" s="81" t="s">
        <v>78</v>
      </c>
      <c r="F17" s="113"/>
      <c r="G17" s="113"/>
      <c r="H17" s="113"/>
      <c r="I17" s="113"/>
    </row>
    <row r="18" spans="1:9">
      <c r="A18" s="81" t="s">
        <v>80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81" t="s">
        <v>130</v>
      </c>
      <c r="B19" s="113"/>
      <c r="C19" s="113"/>
      <c r="D19" s="113"/>
      <c r="E19" s="113"/>
      <c r="F19" s="81"/>
      <c r="G19" s="81"/>
      <c r="H19" s="81"/>
      <c r="I19" s="81"/>
    </row>
    <row r="20" spans="1:9" ht="30" customHeight="1">
      <c r="A20" s="81" t="s">
        <v>96</v>
      </c>
      <c r="B20" s="81"/>
      <c r="C20" s="100"/>
      <c r="D20" s="100"/>
      <c r="E20" s="100"/>
      <c r="F20" s="100"/>
      <c r="G20" s="100"/>
      <c r="H20" s="100"/>
      <c r="I20" s="100"/>
    </row>
    <row r="21" spans="1:9">
      <c r="A21" s="101" t="s">
        <v>555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555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555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555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555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555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555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555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555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C4:J4"/>
    <mergeCell ref="B5:J5"/>
    <mergeCell ref="F6:G6"/>
    <mergeCell ref="C7:I7"/>
  </mergeCells>
  <hyperlinks>
    <hyperlink ref="F8" r:id="rId1" display="mailto:ContractsManagement@pbearmor.com" xr:uid="{3D4353E1-382A-445A-AC5F-01829924724A}"/>
    <hyperlink ref="B9" r:id="rId2" display="http://www.pointblankenterprises.com/" xr:uid="{218F22A0-F2AF-4D9B-AD77-A3F0D2F65646}"/>
  </hyperlinks>
  <pageMargins left="0.7" right="0.7" top="0.75" bottom="0.75" header="0.3" footer="0.3"/>
  <pageSetup orientation="portrait" horizontalDpi="1200" verticalDpi="120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556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86" t="s">
        <v>557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86" t="s">
        <v>558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559</v>
      </c>
      <c r="C15" s="86"/>
      <c r="D15" s="86"/>
      <c r="E15" s="86" t="s">
        <v>72</v>
      </c>
      <c r="F15" s="86" t="s">
        <v>560</v>
      </c>
      <c r="G15" s="86"/>
      <c r="H15" s="86" t="s">
        <v>73</v>
      </c>
      <c r="I15" s="31">
        <v>56201</v>
      </c>
      <c r="J15" s="86"/>
    </row>
    <row r="16" spans="1:10">
      <c r="A16" s="84" t="s">
        <v>90</v>
      </c>
      <c r="B16" s="86"/>
      <c r="C16" s="86" t="s">
        <v>561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86" t="s">
        <v>562</v>
      </c>
      <c r="C17" s="86"/>
      <c r="D17" s="86"/>
      <c r="E17" s="86" t="s">
        <v>78</v>
      </c>
      <c r="F17" s="92" t="s">
        <v>563</v>
      </c>
      <c r="G17" s="86"/>
      <c r="H17" s="86"/>
      <c r="I17" s="86"/>
      <c r="J17" s="86"/>
    </row>
    <row r="18" spans="1:10">
      <c r="A18" s="84" t="s">
        <v>80</v>
      </c>
      <c r="B18" s="86" t="s">
        <v>564</v>
      </c>
      <c r="C18" s="86"/>
      <c r="D18" s="86"/>
      <c r="E18" s="86"/>
      <c r="F18" s="86"/>
      <c r="G18" s="86"/>
      <c r="H18" s="86"/>
      <c r="I18" s="86"/>
      <c r="J18" s="86"/>
    </row>
    <row r="19" spans="1:10">
      <c r="A19" s="84" t="s">
        <v>82</v>
      </c>
      <c r="B19" s="86" t="s">
        <v>565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566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94" t="s">
        <v>85</v>
      </c>
      <c r="B23" s="83"/>
      <c r="C23" s="83" t="s">
        <v>567</v>
      </c>
      <c r="D23" s="83"/>
      <c r="E23" s="83"/>
      <c r="F23" s="83"/>
      <c r="G23" s="83"/>
      <c r="H23" s="83"/>
      <c r="I23" s="83"/>
      <c r="J23" s="81"/>
    </row>
    <row r="24" spans="1:10">
      <c r="A24" s="94" t="s">
        <v>68</v>
      </c>
      <c r="B24" s="83" t="s">
        <v>568</v>
      </c>
      <c r="C24" s="83"/>
      <c r="D24" s="83"/>
      <c r="E24" s="83"/>
      <c r="F24" s="83"/>
      <c r="G24" s="83"/>
      <c r="H24" s="83"/>
      <c r="I24" s="83"/>
      <c r="J24" s="81"/>
    </row>
    <row r="25" spans="1:10">
      <c r="A25" s="94" t="s">
        <v>70</v>
      </c>
      <c r="B25" s="83" t="s">
        <v>439</v>
      </c>
      <c r="C25" s="83"/>
      <c r="D25" s="83"/>
      <c r="E25" s="94" t="s">
        <v>72</v>
      </c>
      <c r="F25" s="83" t="s">
        <v>440</v>
      </c>
      <c r="G25" s="83"/>
      <c r="H25" s="94" t="s">
        <v>73</v>
      </c>
      <c r="I25" s="42">
        <v>61834</v>
      </c>
      <c r="J25" s="81"/>
    </row>
    <row r="26" spans="1:10">
      <c r="A26" s="94" t="s">
        <v>90</v>
      </c>
      <c r="B26" s="83"/>
      <c r="C26" s="86" t="s">
        <v>569</v>
      </c>
      <c r="D26" s="83"/>
      <c r="E26" s="83"/>
      <c r="F26" s="83"/>
      <c r="G26" s="83"/>
      <c r="H26" s="83"/>
      <c r="I26" s="83"/>
      <c r="J26" s="81"/>
    </row>
    <row r="27" spans="1:10">
      <c r="A27" s="94" t="s">
        <v>76</v>
      </c>
      <c r="B27" s="86" t="s">
        <v>570</v>
      </c>
      <c r="C27" s="83"/>
      <c r="D27" s="83"/>
      <c r="E27" s="94" t="s">
        <v>78</v>
      </c>
      <c r="F27" s="92" t="s">
        <v>443</v>
      </c>
      <c r="G27" s="83"/>
      <c r="H27" s="83"/>
      <c r="I27" s="83"/>
      <c r="J27" s="81"/>
    </row>
    <row r="28" spans="1:10">
      <c r="A28" s="94" t="s">
        <v>80</v>
      </c>
      <c r="B28" s="92" t="s">
        <v>523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94" t="s">
        <v>82</v>
      </c>
      <c r="B29" s="83" t="s">
        <v>445</v>
      </c>
      <c r="C29" s="83"/>
      <c r="D29" s="83"/>
      <c r="E29" s="83"/>
      <c r="F29" s="83"/>
      <c r="G29" s="83"/>
      <c r="H29" s="83"/>
      <c r="I29" s="83"/>
      <c r="J29" s="81"/>
    </row>
    <row r="30" spans="1:10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  <c r="J30" s="81"/>
    </row>
    <row r="31" spans="1:10">
      <c r="A31" s="101" t="s">
        <v>566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6"/>
      <c r="C33" s="86" t="s">
        <v>97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189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99</v>
      </c>
      <c r="C35" s="86"/>
      <c r="D35" s="86"/>
      <c r="E35" s="84" t="s">
        <v>72</v>
      </c>
      <c r="F35" s="86" t="s">
        <v>100</v>
      </c>
      <c r="G35" s="86"/>
      <c r="H35" s="84" t="s">
        <v>73</v>
      </c>
      <c r="I35" s="31">
        <v>40505</v>
      </c>
      <c r="J35" s="86"/>
    </row>
    <row r="36" spans="1:10">
      <c r="A36" s="84" t="s">
        <v>90</v>
      </c>
      <c r="B36" s="86"/>
      <c r="C36" s="86" t="s">
        <v>571</v>
      </c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86" t="s">
        <v>572</v>
      </c>
      <c r="C37" s="86"/>
      <c r="D37" s="86"/>
      <c r="E37" s="84" t="s">
        <v>78</v>
      </c>
      <c r="F37" s="92" t="s">
        <v>573</v>
      </c>
      <c r="G37" s="83"/>
      <c r="H37" s="83"/>
      <c r="I37" s="83"/>
      <c r="J37" s="86"/>
    </row>
    <row r="38" spans="1:10">
      <c r="A38" s="84" t="s">
        <v>80</v>
      </c>
      <c r="B38" s="92" t="s">
        <v>104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4" t="s">
        <v>82</v>
      </c>
      <c r="B39" s="86" t="s">
        <v>105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566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4" t="s">
        <v>85</v>
      </c>
      <c r="B43" s="86"/>
      <c r="C43" s="86" t="s">
        <v>161</v>
      </c>
      <c r="D43" s="86"/>
      <c r="E43" s="86"/>
      <c r="F43" s="86"/>
      <c r="G43" s="86"/>
      <c r="H43" s="86"/>
      <c r="I43" s="86"/>
      <c r="J43" s="86"/>
    </row>
    <row r="44" spans="1:10">
      <c r="A44" s="84" t="s">
        <v>68</v>
      </c>
      <c r="B44" s="26" t="s">
        <v>574</v>
      </c>
      <c r="C44" s="26"/>
      <c r="D44" s="26"/>
      <c r="E44" s="26"/>
      <c r="F44" s="26"/>
      <c r="G44" s="26"/>
      <c r="H44" s="26"/>
      <c r="I44" s="26"/>
      <c r="J44" s="86"/>
    </row>
    <row r="45" spans="1:10">
      <c r="A45" s="84" t="s">
        <v>70</v>
      </c>
      <c r="B45" s="86" t="s">
        <v>163</v>
      </c>
      <c r="C45" s="86"/>
      <c r="D45" s="86"/>
      <c r="E45" s="84" t="s">
        <v>72</v>
      </c>
      <c r="F45" s="86" t="s">
        <v>164</v>
      </c>
      <c r="G45" s="86"/>
      <c r="H45" s="84" t="s">
        <v>73</v>
      </c>
      <c r="I45" s="86">
        <v>6488</v>
      </c>
      <c r="J45" s="86"/>
    </row>
    <row r="46" spans="1:10">
      <c r="A46" s="84" t="s">
        <v>90</v>
      </c>
      <c r="B46" s="86"/>
      <c r="C46" s="86" t="s">
        <v>166</v>
      </c>
      <c r="D46" s="86"/>
      <c r="E46" s="86"/>
      <c r="F46" s="86"/>
      <c r="G46" s="86"/>
      <c r="H46" s="86"/>
      <c r="I46" s="86"/>
      <c r="J46" s="86"/>
    </row>
    <row r="47" spans="1:10">
      <c r="A47" s="84" t="s">
        <v>76</v>
      </c>
      <c r="B47" s="86" t="s">
        <v>167</v>
      </c>
      <c r="C47" s="86"/>
      <c r="D47" s="86"/>
      <c r="E47" s="84" t="s">
        <v>78</v>
      </c>
      <c r="F47" s="92" t="s">
        <v>168</v>
      </c>
      <c r="G47" s="83"/>
      <c r="H47" s="83"/>
      <c r="I47" s="83"/>
      <c r="J47" s="86"/>
    </row>
    <row r="48" spans="1:10">
      <c r="A48" s="84" t="s">
        <v>80</v>
      </c>
      <c r="B48" s="92" t="s">
        <v>169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4" t="s">
        <v>82</v>
      </c>
      <c r="B49" s="86" t="s">
        <v>170</v>
      </c>
      <c r="C49" s="86"/>
      <c r="D49" s="86"/>
      <c r="E49" s="86"/>
      <c r="F49" s="86"/>
      <c r="G49" s="86"/>
      <c r="H49" s="86"/>
      <c r="I49" s="86"/>
      <c r="J49" s="86"/>
    </row>
    <row r="50" spans="1:10" ht="30" customHeight="1">
      <c r="A50" s="41" t="s">
        <v>96</v>
      </c>
      <c r="B50" s="41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566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4" t="s">
        <v>85</v>
      </c>
      <c r="B53" s="84"/>
      <c r="C53" s="86" t="s">
        <v>575</v>
      </c>
      <c r="D53" s="86"/>
      <c r="E53" s="86"/>
      <c r="F53" s="86"/>
      <c r="G53" s="86"/>
      <c r="H53" s="86"/>
      <c r="I53" s="86"/>
      <c r="J53" s="86"/>
    </row>
    <row r="54" spans="1:10">
      <c r="A54" s="84" t="s">
        <v>68</v>
      </c>
      <c r="B54" s="86" t="s">
        <v>576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4" t="s">
        <v>70</v>
      </c>
      <c r="B55" s="86" t="s">
        <v>577</v>
      </c>
      <c r="C55" s="86"/>
      <c r="D55" s="86"/>
      <c r="E55" s="84" t="s">
        <v>72</v>
      </c>
      <c r="F55" s="86" t="s">
        <v>560</v>
      </c>
      <c r="G55" s="86"/>
      <c r="H55" s="84" t="s">
        <v>73</v>
      </c>
      <c r="I55" s="31">
        <v>56288</v>
      </c>
      <c r="J55" s="86"/>
    </row>
    <row r="56" spans="1:10">
      <c r="A56" s="84" t="s">
        <v>90</v>
      </c>
      <c r="B56" s="84"/>
      <c r="C56" s="86" t="s">
        <v>578</v>
      </c>
      <c r="D56" s="86"/>
      <c r="E56" s="86"/>
      <c r="F56" s="86"/>
      <c r="G56" s="86"/>
      <c r="H56" s="86"/>
      <c r="I56" s="86"/>
      <c r="J56" s="86"/>
    </row>
    <row r="57" spans="1:10">
      <c r="A57" s="84" t="s">
        <v>76</v>
      </c>
      <c r="B57" s="86" t="s">
        <v>579</v>
      </c>
      <c r="C57" s="86"/>
      <c r="D57" s="86"/>
      <c r="E57" s="84" t="s">
        <v>78</v>
      </c>
      <c r="F57" s="92" t="s">
        <v>580</v>
      </c>
      <c r="G57" s="86"/>
      <c r="H57" s="86"/>
      <c r="I57" s="86"/>
      <c r="J57" s="86"/>
    </row>
    <row r="58" spans="1:10">
      <c r="A58" s="84" t="s">
        <v>80</v>
      </c>
      <c r="B58" s="92" t="s">
        <v>581</v>
      </c>
      <c r="C58" s="86"/>
      <c r="D58" s="86"/>
      <c r="E58" s="86"/>
      <c r="F58" s="86"/>
      <c r="G58" s="86"/>
      <c r="H58" s="86"/>
      <c r="I58" s="86"/>
      <c r="J58" s="86"/>
    </row>
    <row r="59" spans="1:10">
      <c r="A59" s="84" t="s">
        <v>82</v>
      </c>
      <c r="B59" s="86" t="s">
        <v>582</v>
      </c>
      <c r="C59" s="86"/>
      <c r="D59" s="86"/>
      <c r="E59" s="86"/>
      <c r="F59" s="86"/>
      <c r="G59" s="86"/>
      <c r="H59" s="86"/>
      <c r="I59" s="86"/>
      <c r="J59" s="86"/>
    </row>
    <row r="60" spans="1:10" ht="30" customHeight="1">
      <c r="A60" s="41" t="s">
        <v>96</v>
      </c>
      <c r="B60" s="41"/>
      <c r="C60" s="83" t="s">
        <v>583</v>
      </c>
      <c r="D60" s="83"/>
      <c r="E60" s="83"/>
      <c r="F60" s="83"/>
      <c r="G60" s="83"/>
      <c r="H60" s="83"/>
      <c r="I60" s="83"/>
      <c r="J60" s="83"/>
    </row>
    <row r="61" spans="1:10">
      <c r="A61" s="101" t="s">
        <v>566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4" t="s">
        <v>85</v>
      </c>
      <c r="B63" s="84"/>
      <c r="C63" s="86" t="s">
        <v>584</v>
      </c>
      <c r="D63" s="86"/>
      <c r="E63" s="86"/>
      <c r="F63" s="86"/>
      <c r="G63" s="86"/>
      <c r="H63" s="86"/>
      <c r="I63" s="86"/>
      <c r="J63" s="81"/>
    </row>
    <row r="64" spans="1:10">
      <c r="A64" s="84" t="s">
        <v>68</v>
      </c>
      <c r="B64" s="45" t="s">
        <v>585</v>
      </c>
      <c r="C64" s="86"/>
      <c r="D64" s="86"/>
      <c r="E64" s="86"/>
      <c r="F64" s="86"/>
      <c r="G64" s="86"/>
      <c r="H64" s="86"/>
      <c r="I64" s="86"/>
      <c r="J64" s="81"/>
    </row>
    <row r="65" spans="1:10">
      <c r="A65" s="84" t="s">
        <v>70</v>
      </c>
      <c r="B65" s="86" t="s">
        <v>586</v>
      </c>
      <c r="C65" s="86"/>
      <c r="D65" s="86"/>
      <c r="E65" s="84" t="s">
        <v>72</v>
      </c>
      <c r="F65" s="86" t="s">
        <v>587</v>
      </c>
      <c r="G65" s="86"/>
      <c r="H65" s="84" t="s">
        <v>73</v>
      </c>
      <c r="I65" s="45">
        <v>53017</v>
      </c>
      <c r="J65" s="81"/>
    </row>
    <row r="66" spans="1:10">
      <c r="A66" s="84" t="s">
        <v>90</v>
      </c>
      <c r="B66" s="84"/>
      <c r="C66" s="45" t="s">
        <v>588</v>
      </c>
      <c r="D66" s="86"/>
      <c r="E66" s="86"/>
      <c r="F66" s="86"/>
      <c r="G66" s="86"/>
      <c r="H66" s="86"/>
      <c r="I66" s="86"/>
      <c r="J66" s="81"/>
    </row>
    <row r="67" spans="1:10">
      <c r="A67" s="84" t="s">
        <v>76</v>
      </c>
      <c r="B67" s="45" t="s">
        <v>589</v>
      </c>
      <c r="C67" s="86"/>
      <c r="D67" s="86"/>
      <c r="E67" s="84" t="s">
        <v>78</v>
      </c>
      <c r="F67" s="92" t="s">
        <v>590</v>
      </c>
      <c r="G67" s="86"/>
      <c r="H67" s="86"/>
      <c r="I67" s="86"/>
      <c r="J67" s="81"/>
    </row>
    <row r="68" spans="1:10">
      <c r="A68" s="84" t="s">
        <v>80</v>
      </c>
      <c r="B68" s="92" t="s">
        <v>591</v>
      </c>
      <c r="C68" s="86"/>
      <c r="D68" s="86"/>
      <c r="E68" s="86"/>
      <c r="F68" s="86"/>
      <c r="G68" s="86"/>
      <c r="H68" s="86"/>
      <c r="I68" s="86"/>
      <c r="J68" s="81"/>
    </row>
    <row r="69" spans="1:10">
      <c r="A69" s="84" t="s">
        <v>82</v>
      </c>
      <c r="B69" s="86" t="s">
        <v>592</v>
      </c>
      <c r="C69" s="86"/>
      <c r="D69" s="86"/>
      <c r="E69" s="86"/>
      <c r="F69" s="86"/>
      <c r="G69" s="86"/>
      <c r="H69" s="86"/>
      <c r="I69" s="86"/>
      <c r="J69" s="81"/>
    </row>
    <row r="70" spans="1:10" ht="30" customHeight="1">
      <c r="A70" s="27" t="s">
        <v>96</v>
      </c>
      <c r="B70" s="27"/>
      <c r="C70" s="86"/>
      <c r="D70" s="86"/>
      <c r="E70" s="86"/>
      <c r="F70" s="86"/>
      <c r="G70" s="86"/>
      <c r="H70" s="86"/>
      <c r="I70" s="86"/>
      <c r="J70" s="81"/>
    </row>
    <row r="71" spans="1:10">
      <c r="A71" s="101" t="s">
        <v>566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6" t="s">
        <v>85</v>
      </c>
      <c r="B73" s="86"/>
      <c r="C73" s="112" t="s">
        <v>593</v>
      </c>
      <c r="D73" s="112"/>
      <c r="E73" s="112"/>
      <c r="F73" s="112"/>
      <c r="G73" s="112"/>
      <c r="H73" s="112"/>
      <c r="I73" s="112"/>
      <c r="J73" s="93"/>
    </row>
    <row r="74" spans="1:10">
      <c r="A74" s="86" t="s">
        <v>68</v>
      </c>
      <c r="B74" s="86" t="s">
        <v>594</v>
      </c>
      <c r="C74" s="86"/>
      <c r="D74" s="86"/>
      <c r="E74" s="86"/>
      <c r="F74" s="86"/>
      <c r="G74" s="86"/>
      <c r="H74" s="86"/>
      <c r="I74" s="86"/>
      <c r="J74" s="93"/>
    </row>
    <row r="75" spans="1:10">
      <c r="A75" s="86" t="s">
        <v>70</v>
      </c>
      <c r="B75" s="112" t="s">
        <v>595</v>
      </c>
      <c r="C75" s="112"/>
      <c r="D75" s="112"/>
      <c r="E75" s="86" t="s">
        <v>72</v>
      </c>
      <c r="F75" s="112" t="s">
        <v>596</v>
      </c>
      <c r="G75" s="112"/>
      <c r="H75" s="86" t="s">
        <v>73</v>
      </c>
      <c r="I75" s="86">
        <v>58103</v>
      </c>
      <c r="J75" s="93"/>
    </row>
    <row r="76" spans="1:10">
      <c r="A76" s="86" t="s">
        <v>90</v>
      </c>
      <c r="B76" s="86"/>
      <c r="C76" s="86" t="s">
        <v>597</v>
      </c>
      <c r="D76" s="86"/>
      <c r="E76" s="86"/>
      <c r="F76" s="86"/>
      <c r="G76" s="86"/>
      <c r="H76" s="86"/>
      <c r="I76" s="86"/>
      <c r="J76" s="93"/>
    </row>
    <row r="77" spans="1:10">
      <c r="A77" s="86" t="s">
        <v>76</v>
      </c>
      <c r="B77" s="112" t="s">
        <v>598</v>
      </c>
      <c r="C77" s="112"/>
      <c r="D77" s="112"/>
      <c r="E77" s="86" t="s">
        <v>78</v>
      </c>
      <c r="F77" s="105" t="s">
        <v>599</v>
      </c>
      <c r="G77" s="105"/>
      <c r="H77" s="105"/>
      <c r="I77" s="105"/>
      <c r="J77" s="93"/>
    </row>
    <row r="78" spans="1:10">
      <c r="A78" s="86" t="s">
        <v>80</v>
      </c>
      <c r="B78" s="105" t="s">
        <v>600</v>
      </c>
      <c r="C78" s="105"/>
      <c r="D78" s="105"/>
      <c r="E78" s="105"/>
      <c r="F78" s="105"/>
      <c r="G78" s="105"/>
      <c r="H78" s="105"/>
      <c r="I78" s="105"/>
      <c r="J78" s="105"/>
    </row>
    <row r="79" spans="1:10">
      <c r="A79" s="86" t="s">
        <v>82</v>
      </c>
      <c r="B79" s="86" t="s">
        <v>601</v>
      </c>
      <c r="C79" s="93"/>
      <c r="D79" s="93"/>
      <c r="E79" s="93"/>
      <c r="F79" s="93"/>
      <c r="G79" s="93"/>
      <c r="H79" s="93"/>
      <c r="I79" s="93"/>
      <c r="J79" s="93"/>
    </row>
    <row r="80" spans="1:10" ht="30" customHeight="1">
      <c r="A80" s="112" t="s">
        <v>96</v>
      </c>
      <c r="B80" s="112"/>
      <c r="C80" s="93"/>
      <c r="D80" s="93"/>
      <c r="E80" s="93"/>
      <c r="F80" s="93"/>
      <c r="G80" s="93"/>
      <c r="H80" s="93"/>
      <c r="I80" s="93"/>
      <c r="J80" s="93"/>
    </row>
    <row r="81" spans="1:10">
      <c r="A81" s="101" t="s">
        <v>566</v>
      </c>
      <c r="B81" s="102"/>
      <c r="C81" s="102"/>
      <c r="D81" s="102"/>
      <c r="E81" s="102"/>
      <c r="F81" s="102"/>
      <c r="G81" s="102"/>
      <c r="H81" s="102"/>
      <c r="I81" s="102"/>
      <c r="J81" s="81"/>
    </row>
    <row r="82" spans="1:10">
      <c r="A82" s="102"/>
      <c r="B82" s="102"/>
      <c r="C82" s="102"/>
      <c r="D82" s="102"/>
      <c r="E82" s="102"/>
      <c r="F82" s="102"/>
      <c r="G82" s="102"/>
      <c r="H82" s="102"/>
      <c r="I82" s="102"/>
      <c r="J82" s="81"/>
    </row>
    <row r="83" spans="1:10">
      <c r="A83" s="84" t="s">
        <v>85</v>
      </c>
      <c r="B83" s="84"/>
      <c r="C83" s="95"/>
      <c r="D83" s="86"/>
      <c r="E83" s="86"/>
      <c r="F83" s="86"/>
      <c r="G83" s="86"/>
      <c r="H83" s="86"/>
      <c r="I83" s="86"/>
      <c r="J83" s="86"/>
    </row>
    <row r="84" spans="1:10">
      <c r="A84" s="84" t="s">
        <v>68</v>
      </c>
      <c r="B84" s="45"/>
      <c r="C84" s="95"/>
      <c r="D84" s="86"/>
      <c r="E84" s="86"/>
      <c r="F84" s="86"/>
      <c r="G84" s="86"/>
      <c r="H84" s="86"/>
      <c r="I84" s="86"/>
      <c r="J84" s="86"/>
    </row>
    <row r="85" spans="1:10">
      <c r="A85" s="84" t="s">
        <v>70</v>
      </c>
      <c r="B85" s="86"/>
      <c r="C85" s="95"/>
      <c r="D85" s="86"/>
      <c r="E85" s="84" t="s">
        <v>72</v>
      </c>
      <c r="F85" s="93"/>
      <c r="G85" s="86"/>
      <c r="H85" s="84" t="s">
        <v>73</v>
      </c>
      <c r="I85" s="45"/>
      <c r="J85" s="86"/>
    </row>
    <row r="86" spans="1:10">
      <c r="A86" s="84" t="s">
        <v>90</v>
      </c>
      <c r="B86" s="84"/>
      <c r="C86" s="45"/>
      <c r="D86" s="86"/>
      <c r="E86" s="86"/>
      <c r="F86" s="86"/>
      <c r="G86" s="86"/>
      <c r="H86" s="86"/>
      <c r="I86" s="86"/>
      <c r="J86" s="86"/>
    </row>
    <row r="87" spans="1:10">
      <c r="A87" s="84" t="s">
        <v>76</v>
      </c>
      <c r="B87" s="45"/>
      <c r="C87" s="95"/>
      <c r="D87" s="86"/>
      <c r="E87" s="84" t="s">
        <v>78</v>
      </c>
      <c r="F87" s="99"/>
      <c r="G87" s="86"/>
      <c r="H87" s="86"/>
      <c r="I87" s="86"/>
      <c r="J87" s="86"/>
    </row>
    <row r="88" spans="1:10">
      <c r="A88" s="84" t="s">
        <v>80</v>
      </c>
      <c r="B88" s="99"/>
      <c r="C88" s="86"/>
      <c r="D88" s="86"/>
      <c r="E88" s="86"/>
      <c r="F88" s="86"/>
      <c r="G88" s="86"/>
      <c r="H88" s="86"/>
      <c r="I88" s="86"/>
      <c r="J88" s="86"/>
    </row>
    <row r="89" spans="1:10">
      <c r="A89" s="84" t="s">
        <v>82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ht="30" customHeight="1">
      <c r="A90" s="27" t="s">
        <v>96</v>
      </c>
      <c r="B90" s="27"/>
      <c r="C90" s="86"/>
      <c r="D90" s="86"/>
      <c r="E90" s="86"/>
      <c r="F90" s="86"/>
      <c r="G90" s="86"/>
      <c r="H90" s="86"/>
      <c r="I90" s="86"/>
      <c r="J90" s="86"/>
    </row>
    <row r="91" spans="1:10">
      <c r="A91" s="101" t="s">
        <v>566</v>
      </c>
      <c r="B91" s="102"/>
      <c r="C91" s="102"/>
      <c r="D91" s="102"/>
      <c r="E91" s="102"/>
      <c r="F91" s="102"/>
      <c r="G91" s="102"/>
      <c r="H91" s="102"/>
      <c r="I91" s="102"/>
      <c r="J91" s="81"/>
    </row>
    <row r="92" spans="1:10">
      <c r="A92" s="102"/>
      <c r="B92" s="102"/>
      <c r="C92" s="102"/>
      <c r="D92" s="102"/>
      <c r="E92" s="102"/>
      <c r="F92" s="102"/>
      <c r="G92" s="102"/>
      <c r="H92" s="102"/>
      <c r="I92" s="102"/>
      <c r="J92" s="81"/>
    </row>
    <row r="93" spans="1:10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  <c r="J93" s="81"/>
    </row>
    <row r="94" spans="1:10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  <c r="J94" s="81"/>
    </row>
    <row r="95" spans="1:10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  <c r="J95" s="81"/>
    </row>
    <row r="96" spans="1:10">
      <c r="A96" s="81" t="s">
        <v>74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566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42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77:D77"/>
    <mergeCell ref="F77:I77"/>
    <mergeCell ref="A81:I82"/>
    <mergeCell ref="B78:J78"/>
    <mergeCell ref="A80:B80"/>
    <mergeCell ref="A61:I62"/>
    <mergeCell ref="A51:I52"/>
    <mergeCell ref="A41:I42"/>
    <mergeCell ref="B75:D75"/>
    <mergeCell ref="A71:I72"/>
    <mergeCell ref="C73:I73"/>
    <mergeCell ref="F75:G75"/>
    <mergeCell ref="A31:I32"/>
    <mergeCell ref="A21:I22"/>
    <mergeCell ref="B9:I9"/>
    <mergeCell ref="A11:I12"/>
    <mergeCell ref="B10:I1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956A8E61-1974-4AFB-82D0-3BF54AA13CE7}"/>
    <hyperlink ref="B9" r:id="rId2" display="http://www.pointblankenterprises.com/" xr:uid="{89E56E4A-AC36-4B2A-B230-3FAC93D2390F}"/>
    <hyperlink ref="F17" r:id="rId3" display="mailto:howardpeart@peartassociates.com" xr:uid="{C900D070-8D66-408F-8FB0-275FA74FC327}"/>
    <hyperlink ref="F27" r:id="rId4" display="mailto:mike@oherron.com" xr:uid="{7B1994C0-73E6-4585-8CE6-661899C9E2FD}"/>
    <hyperlink ref="B28" r:id="rId5" display="http://www.oherron.com/" xr:uid="{D035CA07-E15D-4408-B159-44D71263C464}"/>
    <hyperlink ref="B58" r:id="rId6" display="http://www.alphatrainingandtactics.com/" xr:uid="{65F60458-1805-4CC1-8CA0-FF8A2508672E}"/>
    <hyperlink ref="F67" r:id="rId7" display="mailto:Lappleyaps@yahoo.com" xr:uid="{D4043F05-D604-409C-A33F-8780532C986E}"/>
    <hyperlink ref="B68" r:id="rId8" display="http://www.advantagepolicesupply.com/" xr:uid="{3FD9DE2F-CF08-44EC-8B74-60A9A310C300}"/>
    <hyperlink ref="F77" r:id="rId9" display="mailto:kelly@beeseengear.com" xr:uid="{EBA9E9C9-AD30-4C60-991C-D6F777B3DC29}"/>
    <hyperlink ref="B78" r:id="rId10" display="https://frontlinegear.com/" xr:uid="{FAC35719-6700-4E2B-84A6-5185CA757727}"/>
    <hyperlink ref="F57" r:id="rId11" xr:uid="{8E9FB5D8-3225-49DF-9855-FD7A09EB6526}"/>
    <hyperlink ref="F37" r:id="rId12" xr:uid="{34638AB6-FBE1-4790-A626-830430816EE1}"/>
    <hyperlink ref="B38" r:id="rId13" xr:uid="{A87BD0C9-3A30-4AB8-A261-8693E0791C67}"/>
    <hyperlink ref="F47" r:id="rId14" xr:uid="{3C08BC03-1FC0-4E1B-B6F5-F63B2B6BF35E}"/>
    <hyperlink ref="B48" r:id="rId15" xr:uid="{84F882CB-770A-479F-AE20-9713FD7DD458}"/>
  </hyperlinks>
  <pageMargins left="0.7" right="0.7" top="0.75" bottom="0.75" header="0.3" footer="0.3"/>
  <pageSetup orientation="portrait" horizontalDpi="1200" verticalDpi="1200" r:id="rId1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602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1" t="s">
        <v>85</v>
      </c>
      <c r="B13" s="81"/>
      <c r="C13" s="113"/>
      <c r="D13" s="113"/>
      <c r="E13" s="113"/>
      <c r="F13" s="113"/>
      <c r="G13" s="113"/>
      <c r="H13" s="113"/>
      <c r="I13" s="113"/>
      <c r="J13" s="81"/>
    </row>
    <row r="14" spans="1:10">
      <c r="A14" s="81" t="s">
        <v>68</v>
      </c>
      <c r="B14" s="113"/>
      <c r="C14" s="113"/>
      <c r="D14" s="113"/>
      <c r="E14" s="113"/>
      <c r="F14" s="113"/>
      <c r="G14" s="113"/>
      <c r="H14" s="113"/>
      <c r="I14" s="113"/>
      <c r="J14" s="81"/>
    </row>
    <row r="15" spans="1:10">
      <c r="A15" s="81" t="s">
        <v>70</v>
      </c>
      <c r="B15" s="113"/>
      <c r="C15" s="113"/>
      <c r="D15" s="113"/>
      <c r="E15" s="81" t="s">
        <v>72</v>
      </c>
      <c r="F15" s="81"/>
      <c r="G15" s="81"/>
      <c r="H15" s="81" t="s">
        <v>73</v>
      </c>
      <c r="I15" s="81"/>
      <c r="J15" s="81"/>
    </row>
    <row r="16" spans="1:10">
      <c r="A16" s="81" t="s">
        <v>74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9">
      <c r="A17" s="81" t="s">
        <v>76</v>
      </c>
      <c r="B17" s="113"/>
      <c r="C17" s="113"/>
      <c r="D17" s="113"/>
      <c r="E17" s="81" t="s">
        <v>78</v>
      </c>
      <c r="F17" s="113"/>
      <c r="G17" s="113"/>
      <c r="H17" s="113"/>
      <c r="I17" s="113"/>
    </row>
    <row r="18" spans="1:9">
      <c r="A18" s="81" t="s">
        <v>80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81" t="s">
        <v>130</v>
      </c>
      <c r="B19" s="113"/>
      <c r="C19" s="113"/>
      <c r="D19" s="113"/>
      <c r="E19" s="113"/>
      <c r="F19" s="81"/>
      <c r="G19" s="81"/>
      <c r="H19" s="81"/>
      <c r="I19" s="81"/>
    </row>
    <row r="20" spans="1:9" ht="30" customHeight="1">
      <c r="A20" s="81" t="s">
        <v>96</v>
      </c>
      <c r="B20" s="81"/>
      <c r="C20" s="100"/>
      <c r="D20" s="100"/>
      <c r="E20" s="100"/>
      <c r="F20" s="100"/>
      <c r="G20" s="100"/>
      <c r="H20" s="100"/>
      <c r="I20" s="100"/>
    </row>
    <row r="21" spans="1:9">
      <c r="A21" s="101" t="s">
        <v>603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603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603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603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603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603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603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603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603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7F71DA2C-910C-4230-A1BE-0DE4C52F892D}"/>
    <hyperlink ref="B9" r:id="rId2" display="http://www.pointblankenterprises.com/" xr:uid="{A1D2D973-D8AB-4D1B-A0D7-E7FB4F13BCE3}"/>
  </hyperlinks>
  <pageMargins left="0.7" right="0.7" top="0.75" bottom="0.75" header="0.3" footer="0.3"/>
  <pageSetup orientation="portrait" horizontalDpi="1200" verticalDpi="1200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604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605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606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607</v>
      </c>
      <c r="C15" s="83"/>
      <c r="D15" s="83"/>
      <c r="E15" s="83" t="s">
        <v>72</v>
      </c>
      <c r="F15" s="83" t="s">
        <v>501</v>
      </c>
      <c r="G15" s="83"/>
      <c r="H15" s="83" t="s">
        <v>73</v>
      </c>
      <c r="I15" s="83">
        <v>63144</v>
      </c>
      <c r="J15" s="83"/>
    </row>
    <row r="16" spans="1:10">
      <c r="A16" s="83" t="s">
        <v>90</v>
      </c>
      <c r="B16" s="83"/>
      <c r="C16" s="86" t="s">
        <v>608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609</v>
      </c>
      <c r="C17" s="83"/>
      <c r="D17" s="83"/>
      <c r="E17" s="83" t="s">
        <v>78</v>
      </c>
      <c r="F17" s="92" t="s">
        <v>610</v>
      </c>
      <c r="G17" s="83"/>
      <c r="H17" s="83"/>
      <c r="I17" s="83"/>
      <c r="J17" s="83"/>
    </row>
    <row r="18" spans="1:10">
      <c r="A18" s="83" t="s">
        <v>80</v>
      </c>
      <c r="B18" s="92" t="s">
        <v>611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612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613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614</v>
      </c>
      <c r="D23" s="83"/>
      <c r="E23" s="83"/>
      <c r="F23" s="83"/>
      <c r="G23" s="83"/>
      <c r="H23" s="83"/>
      <c r="I23" s="83"/>
      <c r="J23" s="83"/>
    </row>
    <row r="24" spans="1:10">
      <c r="A24" s="83" t="s">
        <v>68</v>
      </c>
      <c r="B24" s="83" t="s">
        <v>615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83" t="s">
        <v>70</v>
      </c>
      <c r="B25" s="83" t="s">
        <v>500</v>
      </c>
      <c r="C25" s="83"/>
      <c r="D25" s="83"/>
      <c r="E25" s="83" t="s">
        <v>72</v>
      </c>
      <c r="F25" s="83" t="s">
        <v>501</v>
      </c>
      <c r="G25" s="83"/>
      <c r="H25" s="83" t="s">
        <v>73</v>
      </c>
      <c r="I25" s="83">
        <v>64836</v>
      </c>
      <c r="J25" s="83"/>
    </row>
    <row r="26" spans="1:10">
      <c r="A26" s="83" t="s">
        <v>90</v>
      </c>
      <c r="B26" s="83"/>
      <c r="C26" s="83" t="s">
        <v>502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43" t="s">
        <v>503</v>
      </c>
      <c r="C27" s="83"/>
      <c r="D27" s="83"/>
      <c r="E27" s="83" t="s">
        <v>78</v>
      </c>
      <c r="F27" s="92" t="s">
        <v>616</v>
      </c>
      <c r="G27" s="83"/>
      <c r="H27" s="83"/>
      <c r="I27" s="83"/>
      <c r="J27" s="83"/>
    </row>
    <row r="28" spans="1:10">
      <c r="A28" s="83" t="s">
        <v>80</v>
      </c>
      <c r="B28" s="92" t="s">
        <v>617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3" t="s">
        <v>506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613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122" t="s">
        <v>481</v>
      </c>
      <c r="D33" s="122"/>
      <c r="E33" s="122"/>
      <c r="F33" s="122"/>
      <c r="G33" s="122"/>
      <c r="H33" s="122"/>
      <c r="I33" s="122"/>
      <c r="J33" s="83"/>
    </row>
    <row r="34" spans="1:10">
      <c r="A34" s="83" t="s">
        <v>68</v>
      </c>
      <c r="B34" s="83"/>
      <c r="C34" s="122" t="s">
        <v>482</v>
      </c>
      <c r="D34" s="122"/>
      <c r="E34" s="122"/>
      <c r="F34" s="122"/>
      <c r="G34" s="122"/>
      <c r="H34" s="122"/>
      <c r="I34" s="122"/>
      <c r="J34" s="83"/>
    </row>
    <row r="35" spans="1:10">
      <c r="A35" s="83" t="s">
        <v>70</v>
      </c>
      <c r="B35" s="122" t="s">
        <v>483</v>
      </c>
      <c r="C35" s="122"/>
      <c r="D35" s="122"/>
      <c r="E35" s="83" t="s">
        <v>72</v>
      </c>
      <c r="F35" s="122" t="s">
        <v>484</v>
      </c>
      <c r="G35" s="122"/>
      <c r="H35" s="83" t="s">
        <v>73</v>
      </c>
      <c r="I35" s="83">
        <v>66062</v>
      </c>
      <c r="J35" s="83"/>
    </row>
    <row r="36" spans="1:10">
      <c r="A36" s="83" t="s">
        <v>90</v>
      </c>
      <c r="B36" s="83"/>
      <c r="C36" s="83" t="s">
        <v>485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122" t="s">
        <v>486</v>
      </c>
      <c r="C37" s="122"/>
      <c r="D37" s="122"/>
      <c r="E37" s="83" t="s">
        <v>78</v>
      </c>
      <c r="F37" s="105" t="s">
        <v>487</v>
      </c>
      <c r="G37" s="105"/>
      <c r="H37" s="105"/>
      <c r="I37" s="105"/>
      <c r="J37" s="83"/>
    </row>
    <row r="38" spans="1:10">
      <c r="A38" s="83" t="s">
        <v>80</v>
      </c>
      <c r="B38" s="105" t="s">
        <v>488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3" t="s">
        <v>82</v>
      </c>
      <c r="B39" s="122" t="s">
        <v>489</v>
      </c>
      <c r="C39" s="122"/>
      <c r="D39" s="122"/>
      <c r="E39" s="122"/>
      <c r="F39" s="122"/>
      <c r="G39" s="122"/>
      <c r="H39" s="122"/>
      <c r="I39" s="122"/>
      <c r="J39" s="122"/>
    </row>
    <row r="40" spans="1:10" ht="30" customHeight="1">
      <c r="A40" s="122" t="s">
        <v>96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0">
      <c r="A41" s="101" t="s">
        <v>613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83" t="s">
        <v>97</v>
      </c>
      <c r="D43" s="83"/>
      <c r="E43" s="83"/>
      <c r="F43" s="83"/>
      <c r="G43" s="83"/>
      <c r="H43" s="83"/>
      <c r="I43" s="83"/>
      <c r="J43" s="83"/>
    </row>
    <row r="44" spans="1:10">
      <c r="A44" s="83" t="s">
        <v>68</v>
      </c>
      <c r="B44" s="83" t="s">
        <v>618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83" t="s">
        <v>70</v>
      </c>
      <c r="B45" s="83" t="s">
        <v>619</v>
      </c>
      <c r="C45" s="83"/>
      <c r="D45" s="83"/>
      <c r="E45" s="83" t="s">
        <v>72</v>
      </c>
      <c r="F45" s="83" t="s">
        <v>620</v>
      </c>
      <c r="G45" s="83"/>
      <c r="H45" s="83" t="s">
        <v>73</v>
      </c>
      <c r="I45" s="83">
        <v>64116</v>
      </c>
      <c r="J45" s="83"/>
    </row>
    <row r="46" spans="1:10">
      <c r="A46" s="83" t="s">
        <v>90</v>
      </c>
      <c r="B46" s="83"/>
      <c r="C46" s="83" t="s">
        <v>621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83" t="s">
        <v>622</v>
      </c>
      <c r="C47" s="83"/>
      <c r="D47" s="83"/>
      <c r="E47" s="83" t="s">
        <v>78</v>
      </c>
      <c r="F47" s="92" t="s">
        <v>623</v>
      </c>
      <c r="G47" s="83"/>
      <c r="H47" s="83"/>
      <c r="I47" s="83"/>
      <c r="J47" s="83"/>
    </row>
    <row r="48" spans="1:10">
      <c r="A48" s="83" t="s">
        <v>80</v>
      </c>
      <c r="B48" s="92" t="s">
        <v>104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3" t="s">
        <v>82</v>
      </c>
      <c r="B49" s="83" t="s">
        <v>105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613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3" t="s">
        <v>85</v>
      </c>
      <c r="B53" s="83"/>
      <c r="C53" s="95"/>
      <c r="D53" s="83"/>
      <c r="E53" s="83"/>
      <c r="F53" s="83"/>
      <c r="G53" s="83"/>
      <c r="H53" s="83"/>
      <c r="I53" s="83"/>
      <c r="J53" s="83"/>
    </row>
    <row r="54" spans="1:10">
      <c r="A54" s="83" t="s">
        <v>68</v>
      </c>
      <c r="B54" s="95"/>
      <c r="C54" s="83"/>
      <c r="D54" s="83"/>
      <c r="E54" s="83"/>
      <c r="F54" s="83"/>
      <c r="G54" s="83"/>
      <c r="H54" s="83"/>
      <c r="I54" s="83"/>
      <c r="J54" s="83"/>
    </row>
    <row r="55" spans="1:10">
      <c r="A55" s="83" t="s">
        <v>70</v>
      </c>
      <c r="B55" s="95"/>
      <c r="C55" s="83"/>
      <c r="D55" s="83"/>
      <c r="E55" s="83" t="s">
        <v>72</v>
      </c>
      <c r="F55" s="95"/>
      <c r="G55" s="83"/>
      <c r="H55" s="83" t="s">
        <v>73</v>
      </c>
      <c r="I55" s="62"/>
      <c r="J55" s="83"/>
    </row>
    <row r="56" spans="1:10">
      <c r="A56" s="83" t="s">
        <v>90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>
      <c r="A57" s="83" t="s">
        <v>76</v>
      </c>
      <c r="B57" s="83"/>
      <c r="C57" s="83"/>
      <c r="D57" s="83"/>
      <c r="E57" s="83" t="s">
        <v>78</v>
      </c>
      <c r="F57" s="83"/>
      <c r="G57" s="83"/>
      <c r="H57" s="83"/>
      <c r="I57" s="83"/>
      <c r="J57" s="83"/>
    </row>
    <row r="58" spans="1:10">
      <c r="A58" s="83" t="s">
        <v>80</v>
      </c>
      <c r="B58" s="83"/>
      <c r="C58" s="83"/>
      <c r="D58" s="83"/>
      <c r="E58" s="83"/>
      <c r="F58" s="83"/>
      <c r="G58" s="83"/>
      <c r="H58" s="83"/>
      <c r="I58" s="83"/>
      <c r="J58" s="83"/>
    </row>
    <row r="59" spans="1:10">
      <c r="A59" s="83" t="s">
        <v>82</v>
      </c>
      <c r="B59" s="93"/>
      <c r="C59" s="83"/>
      <c r="D59" s="83"/>
      <c r="E59" s="83"/>
      <c r="F59" s="83"/>
      <c r="G59" s="83"/>
      <c r="H59" s="83"/>
      <c r="I59" s="83"/>
      <c r="J59" s="83"/>
    </row>
    <row r="60" spans="1:10" ht="30" customHeight="1">
      <c r="A60" s="83" t="s">
        <v>96</v>
      </c>
      <c r="B60" s="83"/>
      <c r="C60" s="83"/>
      <c r="D60" s="83"/>
      <c r="E60" s="83"/>
      <c r="F60" s="83"/>
      <c r="G60" s="83"/>
      <c r="H60" s="83"/>
      <c r="I60" s="83"/>
      <c r="J60" s="83"/>
    </row>
    <row r="61" spans="1:10">
      <c r="A61" s="101" t="s">
        <v>613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613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613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613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613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9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61:I62"/>
    <mergeCell ref="A51:I52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41:I42"/>
    <mergeCell ref="A31:I32"/>
    <mergeCell ref="A21:I2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B9:I9"/>
    <mergeCell ref="A11:I12"/>
    <mergeCell ref="B10:I10"/>
    <mergeCell ref="B8:D8"/>
    <mergeCell ref="F8:I8"/>
    <mergeCell ref="C7:I7"/>
    <mergeCell ref="A3:I3"/>
    <mergeCell ref="B6:D6"/>
    <mergeCell ref="B5:J5"/>
    <mergeCell ref="F6:G6"/>
  </mergeCells>
  <hyperlinks>
    <hyperlink ref="F8" r:id="rId1" display="mailto:ContractsManagement@pbearmor.com" xr:uid="{630552ED-1692-4890-91C1-D9929B482B3B}"/>
    <hyperlink ref="B9" r:id="rId2" display="http://www.pointblankenterprises.com/" xr:uid="{0EE7F2D4-8459-48BD-AE8A-1DFBE4D1486D}"/>
    <hyperlink ref="F17" r:id="rId3" display="mailto:mattseidler@leonuniform.com" xr:uid="{4EFA488C-F286-483C-B2CE-A8EC0D7CF950}"/>
    <hyperlink ref="B18" r:id="rId4" display="http://www.leonuniform.com/" xr:uid="{0A62D2DF-8748-43A3-B905-6871AE30FF96}"/>
    <hyperlink ref="F27" r:id="rId5" display="mailto:jim@southernuniform.com" xr:uid="{0391822A-84E1-4081-9A30-32418CC81EA7}"/>
    <hyperlink ref="B28" r:id="rId6" display="https://usg02.safelinks.protection.office365.us/?url=http%3A%2F%2Fsouthernuniform.com%2F&amp;data=05%7C02%7Cmaybel.torres%40pbearmorus.com%7C45b2dabfbe3f4438c2f408de32980314%7Cd26161e757e44618965a2e509cebf894%7C0%7C0%7C639003825655406480%7CUnknown%7CTWFpbGZsb3d8eyJFbXB0eU1hcGkiOnRydWUsIlYiOiIwLjAuMDAwMCIsIlAiOiJXaW4zMiIsIkFOIjoiTWFpbCIsIldUIjoyfQ%3D%3D%7C0%7C%7C%7C&amp;sdata=9OvWJypUCqo%2Bwq7jpBoJoAn5KcszhxhPVfegfVskV5k%3D&amp;reserved=0" xr:uid="{FAC2BBD2-C3C7-4565-B029-0339DBC46F08}"/>
    <hyperlink ref="F37" r:id="rId7" display="mailto:mike@ccgsafetygear.com" xr:uid="{33AC9D0F-1704-4D4B-8989-5382C26D4F25}"/>
    <hyperlink ref="B38" r:id="rId8" display="http://www.ccgsafetygear.com/" xr:uid="{CF235EB1-1EB7-4EEB-91D5-3327172B5F21}"/>
    <hyperlink ref="F47" r:id="rId9" xr:uid="{8632D15C-EB7F-457C-A70D-66540F48CDC9}"/>
    <hyperlink ref="B48" r:id="rId10" xr:uid="{1B07376D-FA1F-4452-941A-8C1B22964402}"/>
  </hyperlinks>
  <pageMargins left="0.7" right="0.7" top="0.75" bottom="0.75" header="0.3" footer="0.3"/>
  <pageSetup orientation="portrait" horizontalDpi="1200" verticalDpi="1200"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7.14062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624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83"/>
      <c r="C13" s="83" t="s">
        <v>625</v>
      </c>
      <c r="D13" s="83"/>
      <c r="E13" s="83"/>
      <c r="F13" s="83"/>
      <c r="G13" s="83"/>
      <c r="H13" s="83"/>
      <c r="I13" s="83"/>
      <c r="J13" s="83"/>
    </row>
    <row r="14" spans="1:10">
      <c r="A14" s="84" t="s">
        <v>68</v>
      </c>
      <c r="B14" s="77" t="s">
        <v>626</v>
      </c>
      <c r="C14" s="86"/>
      <c r="D14" s="86"/>
      <c r="E14" s="86"/>
      <c r="F14" s="86"/>
      <c r="G14" s="86"/>
      <c r="H14" s="86"/>
      <c r="I14" s="86"/>
      <c r="J14" s="83"/>
    </row>
    <row r="15" spans="1:10">
      <c r="A15" s="84" t="s">
        <v>70</v>
      </c>
      <c r="B15" s="77" t="s">
        <v>627</v>
      </c>
      <c r="C15" s="86"/>
      <c r="D15" s="86"/>
      <c r="E15" s="84" t="s">
        <v>72</v>
      </c>
      <c r="F15" s="86" t="s">
        <v>628</v>
      </c>
      <c r="G15" s="86"/>
      <c r="H15" s="84" t="s">
        <v>73</v>
      </c>
      <c r="I15" s="77">
        <v>59828</v>
      </c>
      <c r="J15" s="83"/>
    </row>
    <row r="16" spans="1:10">
      <c r="A16" s="94" t="s">
        <v>90</v>
      </c>
      <c r="B16" s="83"/>
      <c r="C16" s="83" t="s">
        <v>629</v>
      </c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83" t="s">
        <v>630</v>
      </c>
      <c r="C17" s="83"/>
      <c r="D17" s="83"/>
      <c r="E17" s="94" t="s">
        <v>78</v>
      </c>
      <c r="F17" s="92" t="s">
        <v>631</v>
      </c>
      <c r="G17" s="83"/>
      <c r="H17" s="83"/>
      <c r="I17" s="83"/>
      <c r="J17" s="83"/>
    </row>
    <row r="18" spans="1:10">
      <c r="A18" s="94" t="s">
        <v>80</v>
      </c>
      <c r="B18" s="92" t="s">
        <v>632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25" t="s">
        <v>633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624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67" t="s">
        <v>634</v>
      </c>
      <c r="D23" s="87"/>
      <c r="E23" s="87"/>
      <c r="F23" s="87"/>
      <c r="G23" s="87"/>
      <c r="H23" s="87"/>
      <c r="I23" s="87"/>
      <c r="J23" s="86"/>
    </row>
    <row r="24" spans="1:10">
      <c r="A24" s="84" t="s">
        <v>68</v>
      </c>
      <c r="B24" s="67" t="s">
        <v>635</v>
      </c>
      <c r="C24" s="86"/>
      <c r="D24" s="86"/>
      <c r="E24" s="86"/>
      <c r="F24" s="86"/>
      <c r="G24" s="86"/>
      <c r="H24" s="86"/>
      <c r="I24" s="86"/>
      <c r="J24" s="86"/>
    </row>
    <row r="25" spans="1:10" ht="15.75">
      <c r="A25" s="84" t="s">
        <v>70</v>
      </c>
      <c r="B25" s="72" t="s">
        <v>636</v>
      </c>
      <c r="C25" s="86"/>
      <c r="D25" s="86"/>
      <c r="E25" s="84" t="s">
        <v>72</v>
      </c>
      <c r="F25" s="86" t="s">
        <v>637</v>
      </c>
      <c r="G25" s="86"/>
      <c r="H25" s="84" t="s">
        <v>73</v>
      </c>
      <c r="I25" s="31">
        <v>98660</v>
      </c>
      <c r="J25" s="86"/>
    </row>
    <row r="26" spans="1:10">
      <c r="A26" s="84" t="s">
        <v>90</v>
      </c>
      <c r="B26" s="86"/>
      <c r="C26" s="86" t="s">
        <v>638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639</v>
      </c>
      <c r="C27" s="86"/>
      <c r="D27" s="86"/>
      <c r="E27" s="84" t="s">
        <v>78</v>
      </c>
      <c r="F27" s="86"/>
      <c r="G27" s="86"/>
      <c r="H27" s="86"/>
      <c r="I27" s="86"/>
      <c r="J27" s="86"/>
    </row>
    <row r="28" spans="1:10">
      <c r="A28" s="84" t="s">
        <v>80</v>
      </c>
      <c r="B28" s="92" t="s">
        <v>640</v>
      </c>
      <c r="C28" s="86"/>
      <c r="D28" s="86"/>
      <c r="E28" s="86"/>
      <c r="F28" s="86"/>
      <c r="G28" s="86"/>
      <c r="H28" s="86"/>
      <c r="I28" s="86"/>
      <c r="J28" s="86"/>
    </row>
    <row r="29" spans="1:10">
      <c r="A29" s="84" t="s">
        <v>82</v>
      </c>
      <c r="B29" s="86" t="s">
        <v>170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624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6"/>
      <c r="C33" s="86" t="s">
        <v>432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98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99</v>
      </c>
      <c r="C35" s="86"/>
      <c r="D35" s="86"/>
      <c r="E35" s="84" t="s">
        <v>72</v>
      </c>
      <c r="F35" s="86" t="s">
        <v>100</v>
      </c>
      <c r="G35" s="86"/>
      <c r="H35" s="84" t="s">
        <v>73</v>
      </c>
      <c r="I35" s="31">
        <v>40505</v>
      </c>
      <c r="J35" s="86"/>
    </row>
    <row r="36" spans="1:10">
      <c r="A36" s="84" t="s">
        <v>90</v>
      </c>
      <c r="B36" s="86"/>
      <c r="C36" s="86" t="s">
        <v>641</v>
      </c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86" t="s">
        <v>434</v>
      </c>
      <c r="C37" s="86"/>
      <c r="D37" s="86"/>
      <c r="E37" s="84" t="s">
        <v>78</v>
      </c>
      <c r="F37" s="28" t="s">
        <v>642</v>
      </c>
      <c r="G37" s="46"/>
      <c r="H37" s="83"/>
      <c r="I37" s="83"/>
      <c r="J37" s="86"/>
    </row>
    <row r="38" spans="1:10">
      <c r="A38" s="84" t="s">
        <v>80</v>
      </c>
      <c r="B38" s="92" t="s">
        <v>104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4" t="s">
        <v>82</v>
      </c>
      <c r="B39" s="86" t="s">
        <v>105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624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4" t="s">
        <v>85</v>
      </c>
      <c r="B43" s="86"/>
      <c r="C43" s="112" t="s">
        <v>643</v>
      </c>
      <c r="D43" s="112"/>
      <c r="E43" s="112"/>
      <c r="F43" s="112"/>
      <c r="G43" s="112"/>
      <c r="H43" s="112"/>
      <c r="I43" s="112"/>
      <c r="J43" s="86"/>
    </row>
    <row r="44" spans="1:10">
      <c r="A44" s="84" t="s">
        <v>68</v>
      </c>
      <c r="B44" s="86" t="s">
        <v>644</v>
      </c>
      <c r="C44" s="112"/>
      <c r="D44" s="112"/>
      <c r="E44" s="112"/>
      <c r="F44" s="112"/>
      <c r="G44" s="112"/>
      <c r="H44" s="112"/>
      <c r="I44" s="112"/>
      <c r="J44" s="86"/>
    </row>
    <row r="45" spans="1:10">
      <c r="A45" s="84" t="s">
        <v>70</v>
      </c>
      <c r="B45" s="112" t="s">
        <v>645</v>
      </c>
      <c r="C45" s="112"/>
      <c r="D45" s="112"/>
      <c r="E45" s="84" t="s">
        <v>72</v>
      </c>
      <c r="F45" s="112" t="s">
        <v>426</v>
      </c>
      <c r="G45" s="112"/>
      <c r="H45" s="84" t="s">
        <v>73</v>
      </c>
      <c r="I45" s="86">
        <v>83401</v>
      </c>
      <c r="J45" s="86"/>
    </row>
    <row r="46" spans="1:10">
      <c r="A46" s="84" t="s">
        <v>90</v>
      </c>
      <c r="B46" s="86"/>
      <c r="C46" s="86" t="s">
        <v>646</v>
      </c>
      <c r="D46" s="86"/>
      <c r="E46" s="86"/>
      <c r="F46" s="86"/>
      <c r="G46" s="86"/>
      <c r="H46" s="86"/>
      <c r="I46" s="86"/>
      <c r="J46" s="86"/>
    </row>
    <row r="47" spans="1:10">
      <c r="A47" s="84" t="s">
        <v>76</v>
      </c>
      <c r="B47" s="112" t="s">
        <v>647</v>
      </c>
      <c r="C47" s="112"/>
      <c r="D47" s="112"/>
      <c r="E47" s="84" t="s">
        <v>78</v>
      </c>
      <c r="F47" s="105" t="s">
        <v>648</v>
      </c>
      <c r="G47" s="105"/>
      <c r="H47" s="105"/>
      <c r="I47" s="105"/>
      <c r="J47" s="86"/>
    </row>
    <row r="48" spans="1:10">
      <c r="A48" s="84" t="s">
        <v>80</v>
      </c>
      <c r="B48" s="105" t="s">
        <v>430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4" t="s">
        <v>82</v>
      </c>
      <c r="B49" s="112" t="s">
        <v>649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01" t="s">
        <v>624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/>
      <c r="C53" s="131" t="s">
        <v>30</v>
      </c>
      <c r="D53" s="131"/>
      <c r="E53" s="131"/>
      <c r="F53" s="131"/>
      <c r="G53" s="131"/>
      <c r="H53" s="131"/>
      <c r="I53" s="131"/>
      <c r="J53" s="86"/>
    </row>
    <row r="54" spans="1:10">
      <c r="A54" s="86" t="s">
        <v>68</v>
      </c>
      <c r="B54" s="86"/>
      <c r="C54" s="112"/>
      <c r="D54" s="112"/>
      <c r="E54" s="112"/>
      <c r="F54" s="112"/>
      <c r="G54" s="112"/>
      <c r="H54" s="112"/>
      <c r="I54" s="112"/>
      <c r="J54" s="86"/>
    </row>
    <row r="55" spans="1:10">
      <c r="A55" s="86" t="s">
        <v>70</v>
      </c>
      <c r="B55" s="112"/>
      <c r="C55" s="112"/>
      <c r="D55" s="112"/>
      <c r="E55" s="86" t="s">
        <v>72</v>
      </c>
      <c r="F55" s="112"/>
      <c r="G55" s="112"/>
      <c r="H55" s="86" t="s">
        <v>73</v>
      </c>
      <c r="I55" s="86"/>
      <c r="J55" s="86"/>
    </row>
    <row r="56" spans="1:10">
      <c r="A56" s="86" t="s">
        <v>90</v>
      </c>
      <c r="B56" s="86"/>
      <c r="C56" s="86"/>
      <c r="D56" s="86"/>
      <c r="E56" s="86"/>
      <c r="F56" s="86"/>
      <c r="G56" s="86"/>
      <c r="H56" s="86"/>
      <c r="I56" s="86"/>
      <c r="J56" s="86"/>
    </row>
    <row r="57" spans="1:10">
      <c r="A57" s="86" t="s">
        <v>76</v>
      </c>
      <c r="B57" s="112"/>
      <c r="C57" s="112"/>
      <c r="D57" s="112"/>
      <c r="E57" s="86" t="s">
        <v>78</v>
      </c>
      <c r="F57" s="132"/>
      <c r="G57" s="132"/>
      <c r="H57" s="132"/>
      <c r="I57" s="132"/>
      <c r="J57" s="86"/>
    </row>
    <row r="58" spans="1:10">
      <c r="A58" s="86" t="s">
        <v>80</v>
      </c>
      <c r="B58" s="132"/>
      <c r="C58" s="132"/>
      <c r="D58" s="132"/>
      <c r="E58" s="132"/>
      <c r="F58" s="132"/>
      <c r="G58" s="132"/>
      <c r="H58" s="132"/>
      <c r="I58" s="132"/>
      <c r="J58" s="132"/>
    </row>
    <row r="59" spans="1:10">
      <c r="A59" s="86" t="s">
        <v>82</v>
      </c>
      <c r="B59" s="112"/>
      <c r="C59" s="112"/>
      <c r="D59" s="112"/>
      <c r="E59" s="112"/>
      <c r="F59" s="112"/>
      <c r="G59" s="112"/>
      <c r="H59" s="112"/>
      <c r="I59" s="112"/>
      <c r="J59" s="112"/>
    </row>
    <row r="60" spans="1:10" ht="30" customHeight="1">
      <c r="A60" s="112" t="s">
        <v>96</v>
      </c>
      <c r="B60" s="112"/>
      <c r="C60" s="112"/>
      <c r="D60" s="112"/>
      <c r="E60" s="112"/>
      <c r="F60" s="112"/>
      <c r="G60" s="112"/>
      <c r="H60" s="112"/>
      <c r="I60" s="112"/>
      <c r="J60" s="112"/>
    </row>
    <row r="61" spans="1:10">
      <c r="A61" s="101" t="s">
        <v>624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624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624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624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624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9">
    <mergeCell ref="B8:D8"/>
    <mergeCell ref="F8:I8"/>
    <mergeCell ref="A3:I3"/>
    <mergeCell ref="B6:D6"/>
    <mergeCell ref="B5:J5"/>
    <mergeCell ref="F6:G6"/>
    <mergeCell ref="C7:I7"/>
    <mergeCell ref="A31:I32"/>
    <mergeCell ref="A41:I42"/>
    <mergeCell ref="C43:I43"/>
    <mergeCell ref="A21:I22"/>
    <mergeCell ref="B9:I9"/>
    <mergeCell ref="A11:I12"/>
    <mergeCell ref="B10:I10"/>
    <mergeCell ref="B45:D45"/>
    <mergeCell ref="B47:D47"/>
    <mergeCell ref="F47:I47"/>
    <mergeCell ref="C44:I44"/>
    <mergeCell ref="F45:G45"/>
    <mergeCell ref="B48:J48"/>
    <mergeCell ref="A61:I62"/>
    <mergeCell ref="A51:I52"/>
    <mergeCell ref="C53:I53"/>
    <mergeCell ref="B55:D55"/>
    <mergeCell ref="B57:D57"/>
    <mergeCell ref="F57:I57"/>
    <mergeCell ref="B49:J49"/>
    <mergeCell ref="A50:B50"/>
    <mergeCell ref="C50:J50"/>
    <mergeCell ref="C54:I54"/>
    <mergeCell ref="F55:G55"/>
    <mergeCell ref="B58:J58"/>
    <mergeCell ref="B59:J59"/>
    <mergeCell ref="A60:B60"/>
    <mergeCell ref="C60:J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33367816-7CC3-487D-A9B1-9EB826670B02}"/>
    <hyperlink ref="B9" r:id="rId2" display="http://www.pointblankenterprises.com/" xr:uid="{FE2BF4A3-36EA-42FC-B62A-82C23D985659}"/>
    <hyperlink ref="F17" r:id="rId3" display="mailto:esmith@a2zgovsupply.com" xr:uid="{D4043BE6-DCD1-4746-9D1C-885E40130499}"/>
    <hyperlink ref="B18" r:id="rId4" display="http://www.atozsupply.com/" xr:uid="{C6EB0FB1-D3D7-4A65-A5B1-56CA019DFDEE}"/>
    <hyperlink ref="B28" r:id="rId5" display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26230%7CUnknown%7CTWFpbGZsb3d8eyJFbXB0eU1hcGkiOnRydWUsIlYiOiIwLjAuMDAwMCIsIlAiOiJXaW4zMiIsIkFOIjoiTWFpbCIsIldUIjoyfQ%3D%3D%7C0%7C%7C%7C&amp;sdata=BQ9vT7i7%2Bu8ZP1giFH%2B2JBguAVYlwcpG8Kx%2BG03zU8Q%3D&amp;reserved=0" xr:uid="{391F017B-5038-4DB8-890F-CD2DF0C8A96B}"/>
    <hyperlink ref="F37" r:id="rId6" display="mailto:House-dave@galls.com" xr:uid="{277D4D84-A35F-46C7-90DB-F9FCA8BBC1BD}"/>
    <hyperlink ref="F47" r:id="rId7" display="mailto:jabez@uniforms2gear.com" xr:uid="{278B4A0D-1B99-498B-B562-F21C915B0262}"/>
    <hyperlink ref="B48" r:id="rId8" display="http://www.uniforms2gear.com/" xr:uid="{D3F62716-5914-4F83-B716-550A0C5EAB11}"/>
    <hyperlink ref="B38" r:id="rId9" xr:uid="{3AB4A4AB-0E6A-44B7-8A92-FFDED28998E0}"/>
  </hyperlinks>
  <pageMargins left="0.7" right="0.7" top="0.75" bottom="0.75" header="0.3" footer="0.3"/>
  <pageSetup orientation="portrait" horizontalDpi="1200" verticalDpi="1200" r:id="rId1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650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86" t="s">
        <v>97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86" t="s">
        <v>651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652</v>
      </c>
      <c r="C15" s="86"/>
      <c r="D15" s="86"/>
      <c r="E15" s="84" t="s">
        <v>72</v>
      </c>
      <c r="F15" s="86" t="s">
        <v>475</v>
      </c>
      <c r="G15" s="86"/>
      <c r="H15" s="84" t="s">
        <v>73</v>
      </c>
      <c r="I15" s="31">
        <v>68105</v>
      </c>
      <c r="J15" s="86"/>
    </row>
    <row r="16" spans="1:10">
      <c r="A16" s="84" t="s">
        <v>90</v>
      </c>
      <c r="B16" s="86"/>
      <c r="C16" s="25" t="s">
        <v>653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47" t="s">
        <v>654</v>
      </c>
      <c r="C17" s="86"/>
      <c r="D17" s="86"/>
      <c r="E17" s="84" t="s">
        <v>78</v>
      </c>
      <c r="F17" s="92" t="s">
        <v>470</v>
      </c>
      <c r="G17" s="83"/>
      <c r="H17" s="83"/>
      <c r="I17" s="83"/>
      <c r="J17" s="86"/>
    </row>
    <row r="18" spans="1:10">
      <c r="A18" s="84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4" t="s">
        <v>82</v>
      </c>
      <c r="B19" s="86" t="s">
        <v>105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650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86" t="s">
        <v>508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26" t="s">
        <v>509</v>
      </c>
      <c r="C24" s="26"/>
      <c r="D24" s="26"/>
      <c r="E24" s="26"/>
      <c r="F24" s="26"/>
      <c r="G24" s="26"/>
      <c r="H24" s="26"/>
      <c r="I24" s="26"/>
      <c r="J24" s="86"/>
    </row>
    <row r="25" spans="1:10">
      <c r="A25" s="84" t="s">
        <v>70</v>
      </c>
      <c r="B25" s="86" t="s">
        <v>510</v>
      </c>
      <c r="C25" s="86"/>
      <c r="D25" s="86"/>
      <c r="E25" s="86" t="s">
        <v>72</v>
      </c>
      <c r="F25" s="86" t="s">
        <v>484</v>
      </c>
      <c r="G25" s="86"/>
      <c r="H25" s="84" t="s">
        <v>73</v>
      </c>
      <c r="I25" s="86">
        <v>66219</v>
      </c>
      <c r="J25" s="86"/>
    </row>
    <row r="26" spans="1:10">
      <c r="A26" s="84" t="s">
        <v>90</v>
      </c>
      <c r="B26" s="86"/>
      <c r="C26" s="86" t="s">
        <v>511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512</v>
      </c>
      <c r="C27" s="86"/>
      <c r="D27" s="86"/>
      <c r="E27" s="86" t="s">
        <v>78</v>
      </c>
      <c r="F27" s="92" t="s">
        <v>513</v>
      </c>
      <c r="G27" s="86"/>
      <c r="H27" s="86"/>
      <c r="I27" s="86"/>
      <c r="J27" s="86"/>
    </row>
    <row r="28" spans="1:10">
      <c r="A28" s="84" t="s">
        <v>80</v>
      </c>
      <c r="B28" s="92" t="s">
        <v>514</v>
      </c>
      <c r="C28" s="86"/>
      <c r="D28" s="86"/>
      <c r="E28" s="86"/>
      <c r="F28" s="86"/>
      <c r="G28" s="86"/>
      <c r="H28" s="86"/>
      <c r="I28" s="86"/>
      <c r="J28" s="86"/>
    </row>
    <row r="29" spans="1:10">
      <c r="A29" s="84" t="s">
        <v>82</v>
      </c>
      <c r="B29" s="86" t="s">
        <v>515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650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4"/>
      <c r="C33" s="86" t="s">
        <v>472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473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474</v>
      </c>
      <c r="C35" s="86"/>
      <c r="D35" s="86"/>
      <c r="E35" s="84" t="s">
        <v>72</v>
      </c>
      <c r="F35" s="86" t="s">
        <v>475</v>
      </c>
      <c r="G35" s="86"/>
      <c r="H35" s="84" t="s">
        <v>73</v>
      </c>
      <c r="I35" s="31">
        <v>68127</v>
      </c>
      <c r="J35" s="86"/>
    </row>
    <row r="36" spans="1:10">
      <c r="A36" s="84" t="s">
        <v>90</v>
      </c>
      <c r="B36" s="84"/>
      <c r="C36" s="86" t="s">
        <v>476</v>
      </c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86" t="s">
        <v>477</v>
      </c>
      <c r="C37" s="86"/>
      <c r="D37" s="86"/>
      <c r="E37" s="84" t="s">
        <v>78</v>
      </c>
      <c r="F37" s="92" t="s">
        <v>655</v>
      </c>
      <c r="G37" s="86"/>
      <c r="H37" s="86"/>
      <c r="I37" s="86"/>
      <c r="J37" s="86"/>
    </row>
    <row r="38" spans="1:10">
      <c r="A38" s="84" t="s">
        <v>80</v>
      </c>
      <c r="B38" s="92" t="s">
        <v>656</v>
      </c>
      <c r="C38" s="86"/>
      <c r="D38" s="86"/>
      <c r="E38" s="86"/>
      <c r="F38" s="86"/>
      <c r="G38" s="86"/>
      <c r="H38" s="86"/>
      <c r="I38" s="86"/>
      <c r="J38" s="86"/>
    </row>
    <row r="39" spans="1:10">
      <c r="A39" s="84" t="s">
        <v>82</v>
      </c>
      <c r="B39" s="86" t="s">
        <v>480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27" t="s">
        <v>96</v>
      </c>
      <c r="B40" s="27"/>
      <c r="C40" s="86"/>
      <c r="D40" s="86"/>
      <c r="E40" s="86"/>
      <c r="F40" s="86"/>
      <c r="G40" s="86"/>
      <c r="H40" s="86"/>
      <c r="I40" s="86"/>
      <c r="J40" s="86"/>
    </row>
    <row r="41" spans="1:10">
      <c r="A41" s="101" t="s">
        <v>650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6" t="s">
        <v>85</v>
      </c>
      <c r="B43" s="86"/>
      <c r="C43" s="112" t="s">
        <v>657</v>
      </c>
      <c r="D43" s="112"/>
      <c r="E43" s="112"/>
      <c r="F43" s="112"/>
      <c r="G43" s="112"/>
      <c r="H43" s="112"/>
      <c r="I43" s="112"/>
      <c r="J43" s="86"/>
    </row>
    <row r="44" spans="1:10">
      <c r="A44" s="86" t="s">
        <v>68</v>
      </c>
      <c r="B44" s="86" t="s">
        <v>658</v>
      </c>
      <c r="C44" s="86"/>
      <c r="D44" s="86"/>
      <c r="E44" s="86"/>
      <c r="F44" s="86"/>
      <c r="G44" s="86"/>
      <c r="H44" s="86"/>
      <c r="I44" s="86"/>
      <c r="J44" s="86"/>
    </row>
    <row r="45" spans="1:10">
      <c r="A45" s="86" t="s">
        <v>70</v>
      </c>
      <c r="B45" s="112" t="s">
        <v>492</v>
      </c>
      <c r="C45" s="112"/>
      <c r="D45" s="112"/>
      <c r="E45" s="86" t="s">
        <v>72</v>
      </c>
      <c r="F45" s="112" t="s">
        <v>484</v>
      </c>
      <c r="G45" s="112"/>
      <c r="H45" s="86" t="s">
        <v>73</v>
      </c>
      <c r="I45" s="86">
        <v>66441</v>
      </c>
      <c r="J45" s="86"/>
    </row>
    <row r="46" spans="1:10">
      <c r="A46" s="86" t="s">
        <v>90</v>
      </c>
      <c r="B46" s="86"/>
      <c r="C46" s="86" t="s">
        <v>517</v>
      </c>
      <c r="D46" s="86"/>
      <c r="E46" s="86"/>
      <c r="F46" s="86"/>
      <c r="G46" s="86"/>
      <c r="H46" s="86"/>
      <c r="I46" s="86"/>
      <c r="J46" s="86"/>
    </row>
    <row r="47" spans="1:10">
      <c r="A47" s="86" t="s">
        <v>76</v>
      </c>
      <c r="B47" s="112" t="s">
        <v>518</v>
      </c>
      <c r="C47" s="112"/>
      <c r="D47" s="112"/>
      <c r="E47" s="86" t="s">
        <v>78</v>
      </c>
      <c r="F47" s="105" t="s">
        <v>495</v>
      </c>
      <c r="G47" s="105"/>
      <c r="H47" s="105"/>
      <c r="I47" s="105"/>
      <c r="J47" s="86"/>
    </row>
    <row r="48" spans="1:10">
      <c r="A48" s="86" t="s">
        <v>80</v>
      </c>
      <c r="B48" s="105" t="s">
        <v>519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6" t="s">
        <v>82</v>
      </c>
      <c r="B49" s="112" t="s">
        <v>496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01" t="s">
        <v>650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3" t="s">
        <v>85</v>
      </c>
      <c r="B53" s="83"/>
      <c r="C53" s="122" t="s">
        <v>481</v>
      </c>
      <c r="D53" s="122"/>
      <c r="E53" s="122"/>
      <c r="F53" s="122"/>
      <c r="G53" s="122"/>
      <c r="H53" s="122"/>
      <c r="I53" s="122"/>
      <c r="J53" s="83"/>
    </row>
    <row r="54" spans="1:10">
      <c r="A54" s="83" t="s">
        <v>68</v>
      </c>
      <c r="B54" s="83"/>
      <c r="C54" s="122" t="s">
        <v>482</v>
      </c>
      <c r="D54" s="122"/>
      <c r="E54" s="122"/>
      <c r="F54" s="122"/>
      <c r="G54" s="122"/>
      <c r="H54" s="122"/>
      <c r="I54" s="122"/>
      <c r="J54" s="83"/>
    </row>
    <row r="55" spans="1:10">
      <c r="A55" s="83" t="s">
        <v>70</v>
      </c>
      <c r="B55" s="122" t="s">
        <v>483</v>
      </c>
      <c r="C55" s="122"/>
      <c r="D55" s="122"/>
      <c r="E55" s="83" t="s">
        <v>72</v>
      </c>
      <c r="F55" s="122" t="s">
        <v>484</v>
      </c>
      <c r="G55" s="122"/>
      <c r="H55" s="83" t="s">
        <v>73</v>
      </c>
      <c r="I55" s="83">
        <v>66062</v>
      </c>
      <c r="J55" s="83"/>
    </row>
    <row r="56" spans="1:10">
      <c r="A56" s="83" t="s">
        <v>90</v>
      </c>
      <c r="B56" s="83"/>
      <c r="C56" s="83" t="s">
        <v>485</v>
      </c>
      <c r="D56" s="83"/>
      <c r="E56" s="83"/>
      <c r="F56" s="83"/>
      <c r="G56" s="83"/>
      <c r="H56" s="83"/>
      <c r="I56" s="83"/>
      <c r="J56" s="83"/>
    </row>
    <row r="57" spans="1:10">
      <c r="A57" s="83" t="s">
        <v>76</v>
      </c>
      <c r="B57" s="122" t="s">
        <v>486</v>
      </c>
      <c r="C57" s="122"/>
      <c r="D57" s="122"/>
      <c r="E57" s="83" t="s">
        <v>78</v>
      </c>
      <c r="F57" s="105" t="s">
        <v>487</v>
      </c>
      <c r="G57" s="105"/>
      <c r="H57" s="105"/>
      <c r="I57" s="105"/>
      <c r="J57" s="83"/>
    </row>
    <row r="58" spans="1:10">
      <c r="A58" s="83" t="s">
        <v>80</v>
      </c>
      <c r="B58" s="105" t="s">
        <v>488</v>
      </c>
      <c r="C58" s="105"/>
      <c r="D58" s="105"/>
      <c r="E58" s="105"/>
      <c r="F58" s="105"/>
      <c r="G58" s="105"/>
      <c r="H58" s="105"/>
      <c r="I58" s="105"/>
      <c r="J58" s="105"/>
    </row>
    <row r="59" spans="1:10">
      <c r="A59" s="83" t="s">
        <v>82</v>
      </c>
      <c r="B59" s="74" t="s">
        <v>489</v>
      </c>
      <c r="C59" s="74"/>
      <c r="D59" s="74"/>
      <c r="E59" s="74"/>
      <c r="F59" s="74"/>
      <c r="G59" s="74"/>
      <c r="H59" s="74"/>
      <c r="I59" s="74"/>
      <c r="J59" s="74"/>
    </row>
    <row r="60" spans="1:10" ht="30" customHeight="1">
      <c r="A60" s="122" t="s">
        <v>96</v>
      </c>
      <c r="B60" s="122"/>
      <c r="C60" s="122"/>
      <c r="D60" s="122"/>
      <c r="E60" s="122"/>
      <c r="F60" s="122"/>
      <c r="G60" s="122"/>
      <c r="H60" s="122"/>
      <c r="I60" s="122"/>
      <c r="J60" s="122"/>
    </row>
    <row r="61" spans="1:10">
      <c r="A61" s="101" t="s">
        <v>650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3" t="s">
        <v>85</v>
      </c>
      <c r="B63" s="83"/>
      <c r="C63" s="131" t="s">
        <v>30</v>
      </c>
      <c r="D63" s="131"/>
      <c r="E63" s="131"/>
      <c r="F63" s="131"/>
      <c r="G63" s="131"/>
      <c r="H63" s="131"/>
      <c r="I63" s="131"/>
      <c r="J63" s="83"/>
    </row>
    <row r="64" spans="1:10">
      <c r="A64" s="83" t="s">
        <v>68</v>
      </c>
      <c r="B64" s="95" t="s">
        <v>30</v>
      </c>
      <c r="C64" s="122"/>
      <c r="D64" s="122"/>
      <c r="E64" s="122"/>
      <c r="F64" s="122"/>
      <c r="G64" s="122"/>
      <c r="H64" s="122"/>
      <c r="I64" s="122"/>
      <c r="J64" s="83"/>
    </row>
    <row r="65" spans="1:10">
      <c r="A65" s="83" t="s">
        <v>70</v>
      </c>
      <c r="B65" s="131" t="s">
        <v>30</v>
      </c>
      <c r="C65" s="133"/>
      <c r="D65" s="133"/>
      <c r="E65" s="83" t="s">
        <v>72</v>
      </c>
      <c r="F65" s="129" t="s">
        <v>30</v>
      </c>
      <c r="G65" s="122"/>
      <c r="H65" s="83" t="s">
        <v>73</v>
      </c>
      <c r="I65" s="83" t="s">
        <v>30</v>
      </c>
      <c r="J65" s="83"/>
    </row>
    <row r="66" spans="1:10">
      <c r="A66" s="83" t="s">
        <v>90</v>
      </c>
      <c r="B66" s="83"/>
      <c r="C66" s="83"/>
      <c r="D66" s="83"/>
      <c r="E66" s="83"/>
      <c r="F66" s="83"/>
      <c r="G66" s="83"/>
      <c r="H66" s="83"/>
      <c r="I66" s="83"/>
      <c r="J66" s="83"/>
    </row>
    <row r="67" spans="1:10">
      <c r="A67" s="83" t="s">
        <v>76</v>
      </c>
      <c r="B67" s="122"/>
      <c r="C67" s="122"/>
      <c r="D67" s="122"/>
      <c r="E67" s="83" t="s">
        <v>78</v>
      </c>
      <c r="F67" s="122"/>
      <c r="G67" s="122"/>
      <c r="H67" s="122"/>
      <c r="I67" s="122"/>
      <c r="J67" s="83"/>
    </row>
    <row r="68" spans="1:10">
      <c r="A68" s="83" t="s">
        <v>80</v>
      </c>
      <c r="B68" s="74"/>
      <c r="C68" s="74"/>
      <c r="D68" s="74"/>
      <c r="E68" s="74"/>
      <c r="F68" s="74"/>
      <c r="G68" s="74"/>
      <c r="H68" s="74"/>
      <c r="I68" s="74"/>
      <c r="J68" s="74"/>
    </row>
    <row r="69" spans="1:10">
      <c r="A69" s="83" t="s">
        <v>82</v>
      </c>
      <c r="B69" s="75" t="s">
        <v>30</v>
      </c>
      <c r="C69" s="74"/>
      <c r="D69" s="74"/>
      <c r="E69" s="74"/>
      <c r="F69" s="74"/>
      <c r="G69" s="74"/>
      <c r="H69" s="74"/>
      <c r="I69" s="74"/>
      <c r="J69" s="74"/>
    </row>
    <row r="70" spans="1:10" ht="30" customHeight="1">
      <c r="A70" s="122" t="s">
        <v>96</v>
      </c>
      <c r="B70" s="122"/>
      <c r="C70" s="122"/>
      <c r="D70" s="122"/>
      <c r="E70" s="122"/>
      <c r="F70" s="122"/>
      <c r="G70" s="122"/>
      <c r="H70" s="122"/>
      <c r="I70" s="122"/>
      <c r="J70" s="122"/>
    </row>
    <row r="71" spans="1:10">
      <c r="A71" s="101" t="s">
        <v>650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</row>
    <row r="78" spans="1:10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</row>
    <row r="79" spans="1:10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1" spans="1:9">
      <c r="A81" s="101" t="s">
        <v>650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650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650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77">
    <mergeCell ref="A31:I32"/>
    <mergeCell ref="A21:I22"/>
    <mergeCell ref="B9:I9"/>
    <mergeCell ref="A11:I12"/>
    <mergeCell ref="B10:I10"/>
    <mergeCell ref="B8:D8"/>
    <mergeCell ref="F8:I8"/>
    <mergeCell ref="A3:I3"/>
    <mergeCell ref="B6:D6"/>
    <mergeCell ref="B5:J5"/>
    <mergeCell ref="F6:G6"/>
    <mergeCell ref="C7:I7"/>
    <mergeCell ref="C50:J50"/>
    <mergeCell ref="A41:I42"/>
    <mergeCell ref="C43:I43"/>
    <mergeCell ref="B45:D45"/>
    <mergeCell ref="B47:D47"/>
    <mergeCell ref="F47:I47"/>
    <mergeCell ref="F45:G45"/>
    <mergeCell ref="B75:D75"/>
    <mergeCell ref="A71:I72"/>
    <mergeCell ref="C73:I73"/>
    <mergeCell ref="B74:I74"/>
    <mergeCell ref="B48:J48"/>
    <mergeCell ref="A61:I62"/>
    <mergeCell ref="A51:I52"/>
    <mergeCell ref="C53:I53"/>
    <mergeCell ref="B55:D55"/>
    <mergeCell ref="B57:D57"/>
    <mergeCell ref="F57:I57"/>
    <mergeCell ref="B49:J49"/>
    <mergeCell ref="C54:I54"/>
    <mergeCell ref="F55:G55"/>
    <mergeCell ref="B58:J58"/>
    <mergeCell ref="A50:B5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67:D67"/>
    <mergeCell ref="F67:I67"/>
    <mergeCell ref="A70:B70"/>
    <mergeCell ref="C70:J70"/>
    <mergeCell ref="A60:B60"/>
    <mergeCell ref="C60:J60"/>
    <mergeCell ref="C63:I63"/>
    <mergeCell ref="C64:I64"/>
    <mergeCell ref="B65:D65"/>
    <mergeCell ref="F65:G65"/>
  </mergeCells>
  <hyperlinks>
    <hyperlink ref="F8" r:id="rId1" display="mailto:ContractsManagement@pbearmor.com" xr:uid="{5A23C969-AE8C-4672-A11F-4063CE121893}"/>
    <hyperlink ref="B9" r:id="rId2" display="http://www.pointblankenterprises.com/" xr:uid="{01A30C10-D9EC-4FC1-9338-C2319DB8FA72}"/>
    <hyperlink ref="F17" r:id="rId3" display="mailto:weber-casey@galls.com" xr:uid="{A93F9D10-0467-45AD-B0E5-42716BDB3F89}"/>
    <hyperlink ref="B18" r:id="rId4" display="http://www.galls.com/" xr:uid="{7760F725-EA3E-4A41-9775-BA335B2B7834}"/>
    <hyperlink ref="F27" r:id="rId5" display="mailto:frank.papish@abmsupplykc.com" xr:uid="{0934E2BF-D1F1-40FD-A642-AE16D59A9982}"/>
    <hyperlink ref="B28" r:id="rId6" display="https://usg02.safelinks.protection.office365.us/?url=http%3A%2F%2Fwww.abmsupplykc.com%2F&amp;data=05%7C02%7Cmaybel.torres%40pbearmorus.com%7C45b2dabfbe3f4438c2f408de32980314%7Cd26161e757e44618965a2e509cebf894%7C0%7C0%7C639003825655253938%7CUnknown%7CTWFpbGZsb3d8eyJFbXB0eU1hcGkiOnRydWUsIlYiOiIwLjAuMDAwMCIsIlAiOiJXaW4zMiIsIkFOIjoiTWFpbCIsIldUIjoyfQ%3D%3D%7C0%7C%7C%7C&amp;sdata=lo9O4dfltN%2FNyVYxnw1E%2B%2FYavePh8QLSRQivARBQ4K8%3D&amp;reserved=0" xr:uid="{130FF9CF-9F6D-4872-8BCC-8A3A6618362E}"/>
    <hyperlink ref="F37" r:id="rId7" display="mailto:gregg@greatplainsuniforms.com" xr:uid="{2E1F600B-5C36-49AC-A7DF-BF112511E707}"/>
    <hyperlink ref="B38" r:id="rId8" display="http://www.greatplainsuniforms.com/" xr:uid="{AA345268-9470-48A2-9EA5-C29674D95D3A}"/>
    <hyperlink ref="F47" r:id="rId9" display="mailto:travis@godfreysranges.com" xr:uid="{2C20F575-15F7-4DB7-B81A-3A96E5E8A508}"/>
    <hyperlink ref="B48" r:id="rId10" display="http://www.godfreystactical.com/" xr:uid="{4DE55987-BDB6-48A7-B46A-1C6C252EA952}"/>
    <hyperlink ref="F57" r:id="rId11" display="mailto:mike@ccgsafetygear.com" xr:uid="{864F79E8-A4D9-460D-8AA8-71C075F2448E}"/>
    <hyperlink ref="B58" r:id="rId12" display="http://www.ccgsafetygear.com/" xr:uid="{BD3CDF05-AFF9-474D-A6A6-83941162F806}"/>
  </hyperlinks>
  <pageMargins left="0.7" right="0.7" top="0.75" bottom="0.75" header="0.3" footer="0.3"/>
  <pageSetup orientation="portrait" horizontalDpi="1200" verticalDpi="12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sheetPr>
    <tabColor theme="2"/>
  </sheetPr>
  <dimension ref="A3:J104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132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133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79" t="s">
        <v>134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135</v>
      </c>
      <c r="C15" s="83"/>
      <c r="D15" s="83"/>
      <c r="E15" s="83" t="s">
        <v>72</v>
      </c>
      <c r="F15" s="83" t="s">
        <v>136</v>
      </c>
      <c r="G15" s="83"/>
      <c r="H15" s="83" t="s">
        <v>73</v>
      </c>
      <c r="I15" s="86">
        <v>99507</v>
      </c>
      <c r="J15" s="83"/>
    </row>
    <row r="16" spans="1:10">
      <c r="A16" s="83" t="s">
        <v>90</v>
      </c>
      <c r="B16" s="83"/>
      <c r="C16" s="83" t="s">
        <v>137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138</v>
      </c>
      <c r="C17" s="83"/>
      <c r="D17" s="83"/>
      <c r="E17" s="83" t="s">
        <v>78</v>
      </c>
      <c r="F17" s="92" t="s">
        <v>139</v>
      </c>
      <c r="G17" s="83"/>
      <c r="H17" s="83"/>
      <c r="I17" s="83"/>
      <c r="J17" s="83"/>
    </row>
    <row r="18" spans="1:10">
      <c r="A18" s="83" t="s">
        <v>80</v>
      </c>
      <c r="B18" s="92" t="s">
        <v>140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141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132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95" t="s">
        <v>30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/>
      <c r="C24" s="95" t="s">
        <v>30</v>
      </c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/>
      <c r="C25" s="58" t="s">
        <v>30</v>
      </c>
      <c r="D25" s="86"/>
      <c r="E25" s="84" t="s">
        <v>72</v>
      </c>
      <c r="F25" s="93" t="s">
        <v>30</v>
      </c>
      <c r="G25" s="86"/>
      <c r="H25" s="59" t="s">
        <v>30</v>
      </c>
      <c r="I25" s="31"/>
      <c r="J25" s="86"/>
    </row>
    <row r="26" spans="1:10">
      <c r="A26" s="84" t="s">
        <v>90</v>
      </c>
      <c r="B26" s="86"/>
      <c r="C26" s="95" t="s">
        <v>30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95" t="s">
        <v>30</v>
      </c>
      <c r="C27" s="86"/>
      <c r="D27" s="86"/>
      <c r="E27" s="84" t="s">
        <v>78</v>
      </c>
      <c r="F27" s="95" t="s">
        <v>30</v>
      </c>
      <c r="G27" s="83"/>
      <c r="H27" s="83"/>
      <c r="I27" s="83"/>
      <c r="J27" s="86"/>
    </row>
    <row r="28" spans="1:10">
      <c r="A28" s="84" t="s">
        <v>80</v>
      </c>
      <c r="B28" s="95" t="s">
        <v>30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4" t="s">
        <v>82</v>
      </c>
      <c r="B29" s="86" t="s">
        <v>30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26"/>
      <c r="D30" s="26"/>
      <c r="E30" s="26"/>
      <c r="F30" s="26"/>
      <c r="G30" s="26"/>
      <c r="H30" s="26"/>
      <c r="I30" s="26"/>
      <c r="J30" s="26"/>
    </row>
    <row r="31" spans="1:10">
      <c r="A31" s="101" t="s">
        <v>132</v>
      </c>
      <c r="B31" s="102"/>
      <c r="C31" s="102"/>
      <c r="D31" s="102"/>
      <c r="E31" s="102"/>
      <c r="F31" s="102"/>
      <c r="G31" s="102"/>
      <c r="H31" s="102"/>
      <c r="I31" s="102"/>
      <c r="J31" s="14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14"/>
    </row>
    <row r="33" spans="1:10">
      <c r="A33" s="86" t="s">
        <v>85</v>
      </c>
      <c r="B33" s="86"/>
      <c r="C33" s="89" t="s">
        <v>30</v>
      </c>
      <c r="D33" s="86"/>
      <c r="E33" s="86"/>
      <c r="F33" s="86"/>
      <c r="G33" s="86"/>
      <c r="H33" s="86"/>
      <c r="I33" s="86"/>
      <c r="J33" s="86"/>
    </row>
    <row r="34" spans="1:10">
      <c r="A34" s="86" t="s">
        <v>68</v>
      </c>
      <c r="B34" s="89" t="s">
        <v>30</v>
      </c>
      <c r="C34" s="112"/>
      <c r="D34" s="112"/>
      <c r="E34" s="112"/>
      <c r="F34" s="112"/>
      <c r="G34" s="112"/>
      <c r="H34" s="112"/>
      <c r="I34" s="112"/>
      <c r="J34" s="86"/>
    </row>
    <row r="35" spans="1:10">
      <c r="A35" s="86" t="s">
        <v>70</v>
      </c>
      <c r="B35" s="127" t="s">
        <v>30</v>
      </c>
      <c r="C35" s="127"/>
      <c r="D35" s="127"/>
      <c r="E35" s="86" t="s">
        <v>72</v>
      </c>
      <c r="F35" s="112" t="s">
        <v>142</v>
      </c>
      <c r="G35" s="112"/>
      <c r="H35" s="86" t="s">
        <v>73</v>
      </c>
      <c r="I35" s="98">
        <v>97219</v>
      </c>
      <c r="J35" s="86"/>
    </row>
    <row r="36" spans="1:10">
      <c r="A36" s="86" t="s">
        <v>90</v>
      </c>
      <c r="B36" s="86"/>
      <c r="C36" s="86"/>
      <c r="D36" s="86"/>
      <c r="E36" s="86"/>
      <c r="F36" s="86"/>
      <c r="G36" s="86"/>
      <c r="H36" s="86"/>
      <c r="I36" s="86"/>
      <c r="J36" s="86"/>
    </row>
    <row r="37" spans="1:10">
      <c r="A37" s="86" t="s">
        <v>76</v>
      </c>
      <c r="B37" s="127" t="s">
        <v>30</v>
      </c>
      <c r="C37" s="127"/>
      <c r="D37" s="127"/>
      <c r="E37" s="86" t="s">
        <v>78</v>
      </c>
      <c r="F37" s="128" t="s">
        <v>30</v>
      </c>
      <c r="G37" s="127"/>
      <c r="H37" s="127"/>
      <c r="I37" s="127"/>
      <c r="J37" s="86"/>
    </row>
    <row r="38" spans="1:10">
      <c r="A38" s="86" t="s">
        <v>80</v>
      </c>
      <c r="B38" s="91"/>
      <c r="C38" s="91"/>
      <c r="D38" s="91"/>
      <c r="E38" s="91"/>
      <c r="F38" s="91"/>
      <c r="G38" s="91"/>
      <c r="H38" s="91"/>
      <c r="I38" s="91"/>
      <c r="J38" s="91"/>
    </row>
    <row r="39" spans="1:10">
      <c r="A39" s="86" t="s">
        <v>82</v>
      </c>
      <c r="B39" s="78" t="s">
        <v>30</v>
      </c>
      <c r="C39" s="78"/>
      <c r="D39" s="78"/>
      <c r="E39" s="78"/>
      <c r="F39" s="78"/>
      <c r="G39" s="78"/>
      <c r="H39" s="78"/>
      <c r="I39" s="78"/>
      <c r="J39" s="78"/>
    </row>
    <row r="40" spans="1:10" ht="30" customHeight="1">
      <c r="A40" s="112" t="s">
        <v>96</v>
      </c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0">
      <c r="A41" s="101" t="s">
        <v>132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  <c r="J43" s="81"/>
    </row>
    <row r="44" spans="1:10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  <c r="J44" s="81"/>
    </row>
    <row r="45" spans="1:10" ht="14.45" customHeight="1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  <c r="J45" s="81"/>
    </row>
    <row r="46" spans="1:10">
      <c r="A46" s="81" t="s">
        <v>74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10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  <c r="J47" s="81"/>
    </row>
    <row r="48" spans="1:10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  <c r="J48" s="81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132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132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132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5" spans="1:9">
      <c r="A85" s="101" t="s">
        <v>132</v>
      </c>
      <c r="B85" s="102"/>
      <c r="C85" s="102"/>
      <c r="D85" s="102"/>
      <c r="E85" s="102"/>
      <c r="F85" s="102"/>
      <c r="G85" s="102"/>
      <c r="H85" s="102"/>
      <c r="I85" s="102"/>
    </row>
    <row r="86" spans="1:9">
      <c r="A86" s="102"/>
      <c r="B86" s="102"/>
      <c r="C86" s="102"/>
      <c r="D86" s="102"/>
      <c r="E86" s="102"/>
      <c r="F86" s="102"/>
      <c r="G86" s="102"/>
      <c r="H86" s="102"/>
      <c r="I86" s="102"/>
    </row>
    <row r="87" spans="1:9">
      <c r="A87" s="81" t="s">
        <v>85</v>
      </c>
      <c r="B87" s="81"/>
      <c r="C87" s="113"/>
      <c r="D87" s="113"/>
      <c r="E87" s="113"/>
      <c r="F87" s="113"/>
      <c r="G87" s="113"/>
      <c r="H87" s="113"/>
      <c r="I87" s="113"/>
    </row>
    <row r="88" spans="1:9">
      <c r="A88" s="81" t="s">
        <v>68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70</v>
      </c>
      <c r="B89" s="113"/>
      <c r="C89" s="113"/>
      <c r="D89" s="113"/>
      <c r="E89" s="81" t="s">
        <v>72</v>
      </c>
      <c r="F89" s="81"/>
      <c r="G89" s="81"/>
      <c r="H89" s="81" t="s">
        <v>73</v>
      </c>
      <c r="I89" s="81"/>
    </row>
    <row r="90" spans="1:9">
      <c r="A90" s="81" t="s">
        <v>74</v>
      </c>
      <c r="B90" s="81"/>
      <c r="C90" s="81"/>
      <c r="D90" s="81"/>
      <c r="E90" s="81"/>
      <c r="F90" s="81"/>
      <c r="G90" s="81"/>
      <c r="H90" s="81"/>
      <c r="I90" s="81"/>
    </row>
    <row r="91" spans="1:9">
      <c r="A91" s="81" t="s">
        <v>76</v>
      </c>
      <c r="B91" s="113"/>
      <c r="C91" s="113"/>
      <c r="D91" s="113"/>
      <c r="E91" s="81" t="s">
        <v>78</v>
      </c>
      <c r="F91" s="113"/>
      <c r="G91" s="113"/>
      <c r="H91" s="113"/>
      <c r="I91" s="113"/>
    </row>
    <row r="92" spans="1:9">
      <c r="A92" s="81" t="s">
        <v>80</v>
      </c>
      <c r="B92" s="113"/>
      <c r="C92" s="113"/>
      <c r="D92" s="113"/>
      <c r="E92" s="113"/>
      <c r="F92" s="113"/>
      <c r="G92" s="113"/>
      <c r="H92" s="113"/>
      <c r="I92" s="113"/>
    </row>
    <row r="93" spans="1:9">
      <c r="A93" s="81" t="s">
        <v>130</v>
      </c>
      <c r="B93" s="113"/>
      <c r="C93" s="113"/>
      <c r="D93" s="113"/>
      <c r="E93" s="113"/>
      <c r="F93" s="81"/>
      <c r="G93" s="81"/>
      <c r="H93" s="81"/>
      <c r="I93" s="81"/>
    </row>
    <row r="94" spans="1:9">
      <c r="A94" s="81" t="s">
        <v>96</v>
      </c>
      <c r="B94" s="81"/>
      <c r="C94" s="100"/>
      <c r="D94" s="100"/>
      <c r="E94" s="100"/>
      <c r="F94" s="100"/>
      <c r="G94" s="100"/>
      <c r="H94" s="100"/>
      <c r="I94" s="100"/>
    </row>
    <row r="95" spans="1:9">
      <c r="A95" s="101" t="s">
        <v>132</v>
      </c>
      <c r="B95" s="102"/>
      <c r="C95" s="102"/>
      <c r="D95" s="102"/>
      <c r="E95" s="102"/>
      <c r="F95" s="102"/>
      <c r="G95" s="102"/>
      <c r="H95" s="102"/>
      <c r="I95" s="102"/>
    </row>
    <row r="96" spans="1:9">
      <c r="A96" s="102"/>
      <c r="B96" s="102"/>
      <c r="C96" s="102"/>
      <c r="D96" s="102"/>
      <c r="E96" s="102"/>
      <c r="F96" s="102"/>
      <c r="G96" s="102"/>
      <c r="H96" s="102"/>
      <c r="I96" s="102"/>
    </row>
    <row r="97" spans="1:9">
      <c r="A97" s="81" t="s">
        <v>85</v>
      </c>
      <c r="B97" s="81"/>
      <c r="C97" s="113"/>
      <c r="D97" s="113"/>
      <c r="E97" s="113"/>
      <c r="F97" s="113"/>
      <c r="G97" s="113"/>
      <c r="H97" s="113"/>
      <c r="I97" s="113"/>
    </row>
    <row r="98" spans="1:9">
      <c r="A98" s="81" t="s">
        <v>68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70</v>
      </c>
      <c r="B99" s="113"/>
      <c r="C99" s="113"/>
      <c r="D99" s="113"/>
      <c r="E99" s="81" t="s">
        <v>72</v>
      </c>
      <c r="F99" s="81"/>
      <c r="G99" s="81"/>
      <c r="H99" s="81" t="s">
        <v>73</v>
      </c>
      <c r="I99" s="81"/>
    </row>
    <row r="100" spans="1:9">
      <c r="A100" s="81" t="s">
        <v>74</v>
      </c>
      <c r="B100" s="81"/>
      <c r="C100" s="81"/>
      <c r="D100" s="81"/>
      <c r="E100" s="81"/>
      <c r="F100" s="81"/>
      <c r="G100" s="81"/>
      <c r="H100" s="81"/>
      <c r="I100" s="81"/>
    </row>
    <row r="101" spans="1:9">
      <c r="A101" s="81" t="s">
        <v>76</v>
      </c>
      <c r="B101" s="113"/>
      <c r="C101" s="113"/>
      <c r="D101" s="113"/>
      <c r="E101" s="81" t="s">
        <v>78</v>
      </c>
      <c r="F101" s="113"/>
      <c r="G101" s="113"/>
      <c r="H101" s="113"/>
      <c r="I101" s="113"/>
    </row>
    <row r="102" spans="1:9">
      <c r="A102" s="81" t="s">
        <v>80</v>
      </c>
      <c r="B102" s="113"/>
      <c r="C102" s="113"/>
      <c r="D102" s="113"/>
      <c r="E102" s="113"/>
      <c r="F102" s="113"/>
      <c r="G102" s="113"/>
      <c r="H102" s="113"/>
      <c r="I102" s="113"/>
    </row>
    <row r="103" spans="1:9">
      <c r="A103" s="81" t="s">
        <v>130</v>
      </c>
      <c r="B103" s="113"/>
      <c r="C103" s="113"/>
      <c r="D103" s="113"/>
      <c r="E103" s="113"/>
      <c r="F103" s="81"/>
      <c r="G103" s="81"/>
      <c r="H103" s="81"/>
      <c r="I103" s="81"/>
    </row>
    <row r="104" spans="1:9">
      <c r="A104" s="81" t="s">
        <v>96</v>
      </c>
      <c r="B104" s="81"/>
      <c r="C104" s="100"/>
      <c r="D104" s="100"/>
      <c r="E104" s="100"/>
      <c r="F104" s="100"/>
      <c r="G104" s="100"/>
      <c r="H104" s="100"/>
      <c r="I104" s="100"/>
    </row>
  </sheetData>
  <mergeCells count="78">
    <mergeCell ref="B8:D8"/>
    <mergeCell ref="F8:I8"/>
    <mergeCell ref="A3:I3"/>
    <mergeCell ref="A11:I12"/>
    <mergeCell ref="B6:D6"/>
    <mergeCell ref="B9:I9"/>
    <mergeCell ref="B5:J5"/>
    <mergeCell ref="F6:G6"/>
    <mergeCell ref="C7:I7"/>
    <mergeCell ref="B10:I10"/>
    <mergeCell ref="A21:I22"/>
    <mergeCell ref="A31:I32"/>
    <mergeCell ref="B48:I48"/>
    <mergeCell ref="C34:I34"/>
    <mergeCell ref="B35:D35"/>
    <mergeCell ref="F35:G35"/>
    <mergeCell ref="B37:D37"/>
    <mergeCell ref="F37:I37"/>
    <mergeCell ref="B51:D51"/>
    <mergeCell ref="F51:I51"/>
    <mergeCell ref="B52:I52"/>
    <mergeCell ref="A41:I42"/>
    <mergeCell ref="A40:B40"/>
    <mergeCell ref="C40:J40"/>
    <mergeCell ref="B53:E53"/>
    <mergeCell ref="C54:I54"/>
    <mergeCell ref="C57:I57"/>
    <mergeCell ref="B58:I58"/>
    <mergeCell ref="B59:D59"/>
    <mergeCell ref="A55:I56"/>
    <mergeCell ref="B72:I72"/>
    <mergeCell ref="A65:I66"/>
    <mergeCell ref="B61:D61"/>
    <mergeCell ref="F61:I61"/>
    <mergeCell ref="B62:I62"/>
    <mergeCell ref="B63:E63"/>
    <mergeCell ref="C64:I64"/>
    <mergeCell ref="B81:D81"/>
    <mergeCell ref="F81:I81"/>
    <mergeCell ref="B73:E73"/>
    <mergeCell ref="C74:I74"/>
    <mergeCell ref="C43:I43"/>
    <mergeCell ref="B44:I44"/>
    <mergeCell ref="B45:D45"/>
    <mergeCell ref="B47:D47"/>
    <mergeCell ref="F47:I47"/>
    <mergeCell ref="B49:E49"/>
    <mergeCell ref="C50:I50"/>
    <mergeCell ref="C67:I67"/>
    <mergeCell ref="B68:I68"/>
    <mergeCell ref="B69:D69"/>
    <mergeCell ref="B71:D71"/>
    <mergeCell ref="F71:I71"/>
    <mergeCell ref="A75:I76"/>
    <mergeCell ref="C94:I94"/>
    <mergeCell ref="B82:I82"/>
    <mergeCell ref="B83:E83"/>
    <mergeCell ref="C84:I84"/>
    <mergeCell ref="C87:I87"/>
    <mergeCell ref="B88:I88"/>
    <mergeCell ref="A85:I86"/>
    <mergeCell ref="B89:D89"/>
    <mergeCell ref="B91:D91"/>
    <mergeCell ref="F91:I91"/>
    <mergeCell ref="B92:I92"/>
    <mergeCell ref="B93:E93"/>
    <mergeCell ref="C77:I77"/>
    <mergeCell ref="B78:I78"/>
    <mergeCell ref="B79:D79"/>
    <mergeCell ref="A95:I96"/>
    <mergeCell ref="B102:I102"/>
    <mergeCell ref="B103:E103"/>
    <mergeCell ref="C104:I104"/>
    <mergeCell ref="C97:I97"/>
    <mergeCell ref="B98:I98"/>
    <mergeCell ref="B99:D99"/>
    <mergeCell ref="B101:D101"/>
    <mergeCell ref="F101:I101"/>
  </mergeCells>
  <hyperlinks>
    <hyperlink ref="F8" r:id="rId1" display="mailto:ContractsManagement@pbearmor.com" xr:uid="{22231EEC-A1CC-4E48-A2BA-EA55DDAE61AC}"/>
    <hyperlink ref="B9" r:id="rId2" display="http://www.pointblankenterprises.com/" xr:uid="{4621E3CD-93F9-4590-9E51-C3B9064C8C44}"/>
    <hyperlink ref="F37" r:id="rId3" display="house-david@galls.com" xr:uid="{FD78C95D-3A0D-4A66-BD20-B49EFAFD6777}"/>
    <hyperlink ref="F17" r:id="rId4" xr:uid="{62498C74-356B-4F74-AC30-6B11FA5AA0DA}"/>
    <hyperlink ref="B18" r:id="rId5" xr:uid="{155D5D72-CEA8-47EF-A19E-D742E00A26E6}"/>
  </hyperlinks>
  <pageMargins left="0.7" right="0.7" top="0.75" bottom="0.75" header="0.3" footer="0.3"/>
  <pageSetup orientation="portrait" horizontalDpi="1200" verticalDpi="1200" r:id="rId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3"/>
  <sheetViews>
    <sheetView workbookViewId="0">
      <selection activeCell="C7" sqref="C7:I7"/>
    </sheetView>
  </sheetViews>
  <sheetFormatPr defaultRowHeight="15"/>
  <cols>
    <col min="1" max="1" width="8.85546875" customWidth="1"/>
    <col min="2" max="2" width="10.2851562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659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83" t="s">
        <v>660</v>
      </c>
      <c r="C13" s="83"/>
      <c r="D13" s="83"/>
      <c r="E13" s="83"/>
      <c r="F13" s="83"/>
      <c r="G13" s="83"/>
      <c r="H13" s="83"/>
      <c r="I13" s="83"/>
      <c r="J13" s="83"/>
    </row>
    <row r="14" spans="1:10">
      <c r="A14" s="94" t="s">
        <v>68</v>
      </c>
      <c r="B14" s="83" t="s">
        <v>661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94" t="s">
        <v>70</v>
      </c>
      <c r="B15" s="83" t="s">
        <v>662</v>
      </c>
      <c r="C15" s="83"/>
      <c r="D15" s="83"/>
      <c r="E15" s="94" t="s">
        <v>72</v>
      </c>
      <c r="F15" s="83" t="s">
        <v>663</v>
      </c>
      <c r="G15" s="83"/>
      <c r="H15" s="94" t="s">
        <v>73</v>
      </c>
      <c r="I15" s="42">
        <v>89102</v>
      </c>
      <c r="J15" s="83"/>
    </row>
    <row r="16" spans="1:10">
      <c r="A16" s="94" t="s">
        <v>90</v>
      </c>
      <c r="B16" s="83" t="s">
        <v>664</v>
      </c>
      <c r="C16" s="83"/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83" t="s">
        <v>665</v>
      </c>
      <c r="C17" s="83"/>
      <c r="D17" s="83"/>
      <c r="E17" s="94" t="s">
        <v>78</v>
      </c>
      <c r="F17" s="92" t="s">
        <v>666</v>
      </c>
      <c r="G17" s="83"/>
      <c r="H17" s="83"/>
      <c r="I17" s="83"/>
      <c r="J17" s="83"/>
    </row>
    <row r="18" spans="1:10">
      <c r="A18" s="94" t="s">
        <v>80</v>
      </c>
      <c r="B18" s="92" t="s">
        <v>667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83" t="s">
        <v>668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659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 t="s">
        <v>161</v>
      </c>
      <c r="C23" s="83"/>
      <c r="D23" s="86"/>
      <c r="E23" s="86"/>
      <c r="F23" s="86"/>
      <c r="G23" s="86"/>
      <c r="H23" s="86"/>
      <c r="I23" s="86"/>
      <c r="J23" s="81"/>
    </row>
    <row r="24" spans="1:10">
      <c r="A24" s="84" t="s">
        <v>68</v>
      </c>
      <c r="B24" s="26" t="s">
        <v>574</v>
      </c>
      <c r="C24" s="26"/>
      <c r="D24" s="26"/>
      <c r="E24" s="26"/>
      <c r="F24" s="26"/>
      <c r="G24" s="26"/>
      <c r="H24" s="26"/>
      <c r="I24" s="26"/>
      <c r="J24" s="81"/>
    </row>
    <row r="25" spans="1:10">
      <c r="A25" s="84" t="s">
        <v>70</v>
      </c>
      <c r="B25" s="86" t="s">
        <v>163</v>
      </c>
      <c r="C25" s="86"/>
      <c r="D25" s="86"/>
      <c r="E25" s="84" t="s">
        <v>72</v>
      </c>
      <c r="F25" s="86" t="s">
        <v>164</v>
      </c>
      <c r="G25" s="86"/>
      <c r="H25" s="84" t="s">
        <v>73</v>
      </c>
      <c r="I25" s="48">
        <v>6488</v>
      </c>
      <c r="J25" s="81"/>
    </row>
    <row r="26" spans="1:10">
      <c r="A26" s="84" t="s">
        <v>90</v>
      </c>
      <c r="B26" s="86" t="s">
        <v>166</v>
      </c>
      <c r="C26" s="83"/>
      <c r="D26" s="86"/>
      <c r="E26" s="86"/>
      <c r="F26" s="86"/>
      <c r="G26" s="86"/>
      <c r="H26" s="86"/>
      <c r="I26" s="86"/>
      <c r="J26" s="81"/>
    </row>
    <row r="27" spans="1:10">
      <c r="A27" s="84" t="s">
        <v>76</v>
      </c>
      <c r="B27" s="86" t="s">
        <v>167</v>
      </c>
      <c r="C27" s="86"/>
      <c r="D27" s="86"/>
      <c r="E27" s="84" t="s">
        <v>78</v>
      </c>
      <c r="F27" s="92" t="s">
        <v>168</v>
      </c>
      <c r="G27" s="83"/>
      <c r="H27" s="83"/>
      <c r="I27" s="83"/>
      <c r="J27" s="81"/>
    </row>
    <row r="28" spans="1:10">
      <c r="A28" s="84" t="s">
        <v>80</v>
      </c>
      <c r="B28" s="92" t="s">
        <v>169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84" t="s">
        <v>82</v>
      </c>
      <c r="B29" s="86" t="s">
        <v>170</v>
      </c>
      <c r="C29" s="86"/>
      <c r="D29" s="86"/>
      <c r="E29" s="86"/>
      <c r="F29" s="86"/>
      <c r="G29" s="86"/>
      <c r="H29" s="86"/>
      <c r="I29" s="86"/>
      <c r="J29" s="81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1"/>
    </row>
    <row r="31" spans="1:10">
      <c r="A31" s="101" t="s">
        <v>659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6" t="s">
        <v>669</v>
      </c>
      <c r="C33" s="83"/>
      <c r="D33" s="86"/>
      <c r="E33" s="86"/>
      <c r="F33" s="86"/>
      <c r="G33" s="86"/>
      <c r="H33" s="86"/>
      <c r="I33" s="86"/>
      <c r="J33" s="93"/>
    </row>
    <row r="34" spans="1:10">
      <c r="A34" s="84" t="s">
        <v>68</v>
      </c>
      <c r="B34" s="86" t="s">
        <v>670</v>
      </c>
      <c r="C34" s="86"/>
      <c r="D34" s="86"/>
      <c r="E34" s="86"/>
      <c r="F34" s="86"/>
      <c r="G34" s="86"/>
      <c r="H34" s="86"/>
      <c r="I34" s="86"/>
      <c r="J34" s="93"/>
    </row>
    <row r="35" spans="1:10">
      <c r="A35" s="84" t="s">
        <v>70</v>
      </c>
      <c r="B35" s="86" t="s">
        <v>671</v>
      </c>
      <c r="C35" s="86"/>
      <c r="D35" s="86"/>
      <c r="E35" s="84" t="s">
        <v>72</v>
      </c>
      <c r="F35" s="86" t="s">
        <v>663</v>
      </c>
      <c r="G35" s="86"/>
      <c r="H35" s="84" t="s">
        <v>73</v>
      </c>
      <c r="I35" s="31"/>
      <c r="J35" s="93"/>
    </row>
    <row r="36" spans="1:10">
      <c r="A36" s="84" t="s">
        <v>90</v>
      </c>
      <c r="B36" s="86" t="s">
        <v>672</v>
      </c>
      <c r="C36" s="83"/>
      <c r="D36" s="86"/>
      <c r="E36" s="86"/>
      <c r="F36" s="86"/>
      <c r="G36" s="86"/>
      <c r="H36" s="86"/>
      <c r="I36" s="86"/>
      <c r="J36" s="93"/>
    </row>
    <row r="37" spans="1:10">
      <c r="A37" s="84" t="s">
        <v>76</v>
      </c>
      <c r="B37" s="86" t="s">
        <v>673</v>
      </c>
      <c r="C37" s="86"/>
      <c r="D37" s="86"/>
      <c r="E37" s="84" t="s">
        <v>78</v>
      </c>
      <c r="F37" s="86" t="s">
        <v>674</v>
      </c>
      <c r="G37" s="86"/>
      <c r="H37" s="86"/>
      <c r="I37" s="86"/>
      <c r="J37" s="93"/>
    </row>
    <row r="38" spans="1:10">
      <c r="A38" s="84" t="s">
        <v>80</v>
      </c>
      <c r="B38" s="83" t="s">
        <v>675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4" t="s">
        <v>82</v>
      </c>
      <c r="B39" s="86" t="s">
        <v>676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659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6" t="s">
        <v>85</v>
      </c>
      <c r="B43" s="86" t="s">
        <v>677</v>
      </c>
      <c r="C43" s="86"/>
      <c r="D43" s="86"/>
      <c r="E43" s="86"/>
      <c r="F43" s="86"/>
      <c r="G43" s="86"/>
      <c r="H43" s="86"/>
      <c r="I43" s="86"/>
      <c r="J43" s="86"/>
    </row>
    <row r="44" spans="1:10">
      <c r="A44" s="86" t="s">
        <v>68</v>
      </c>
      <c r="B44" s="86" t="s">
        <v>678</v>
      </c>
      <c r="C44" s="112" t="s">
        <v>679</v>
      </c>
      <c r="D44" s="112"/>
      <c r="E44" s="112"/>
      <c r="F44" s="112"/>
      <c r="G44" s="112"/>
      <c r="H44" s="112"/>
      <c r="I44" s="112"/>
      <c r="J44" s="86"/>
    </row>
    <row r="45" spans="1:10">
      <c r="A45" s="86" t="s">
        <v>70</v>
      </c>
      <c r="B45" s="112" t="s">
        <v>662</v>
      </c>
      <c r="C45" s="112"/>
      <c r="D45" s="112"/>
      <c r="E45" s="86" t="s">
        <v>72</v>
      </c>
      <c r="F45" s="112" t="s">
        <v>38</v>
      </c>
      <c r="G45" s="112"/>
      <c r="H45" s="86" t="s">
        <v>73</v>
      </c>
      <c r="I45" s="86">
        <v>89104</v>
      </c>
      <c r="J45" s="86"/>
    </row>
    <row r="46" spans="1:10">
      <c r="A46" s="86" t="s">
        <v>90</v>
      </c>
      <c r="B46" s="86" t="s">
        <v>680</v>
      </c>
      <c r="C46" s="86"/>
      <c r="D46" s="86"/>
      <c r="E46" s="86"/>
      <c r="F46" s="86"/>
      <c r="G46" s="86"/>
      <c r="H46" s="86"/>
      <c r="I46" s="86"/>
      <c r="J46" s="86"/>
    </row>
    <row r="47" spans="1:10">
      <c r="A47" s="86" t="s">
        <v>76</v>
      </c>
      <c r="B47" s="112" t="s">
        <v>681</v>
      </c>
      <c r="C47" s="112"/>
      <c r="D47" s="112"/>
      <c r="E47" s="86" t="s">
        <v>78</v>
      </c>
      <c r="F47" s="105" t="s">
        <v>682</v>
      </c>
      <c r="G47" s="105"/>
      <c r="H47" s="105"/>
      <c r="I47" s="105"/>
      <c r="J47" s="86"/>
    </row>
    <row r="48" spans="1:10">
      <c r="A48" s="86" t="s">
        <v>80</v>
      </c>
      <c r="B48" s="105" t="s">
        <v>683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6" t="s">
        <v>82</v>
      </c>
      <c r="B49" s="112" t="s">
        <v>684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86" t="s">
        <v>96</v>
      </c>
      <c r="B50" s="86"/>
      <c r="C50" s="86"/>
      <c r="D50" s="86"/>
      <c r="E50" s="86"/>
      <c r="F50" s="86"/>
      <c r="G50" s="86"/>
      <c r="H50" s="86"/>
      <c r="I50" s="86"/>
      <c r="J50" s="86"/>
    </row>
    <row r="51" spans="1:10">
      <c r="A51" s="101" t="s">
        <v>659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 t="s">
        <v>213</v>
      </c>
      <c r="C53" s="86"/>
      <c r="D53" s="86"/>
      <c r="E53" s="86"/>
      <c r="F53" s="86"/>
      <c r="G53" s="86"/>
      <c r="H53" s="86"/>
      <c r="I53" s="86"/>
      <c r="J53" s="86"/>
    </row>
    <row r="54" spans="1:10">
      <c r="A54" s="86" t="s">
        <v>68</v>
      </c>
      <c r="B54" s="83" t="s">
        <v>685</v>
      </c>
      <c r="C54" s="83"/>
      <c r="D54" s="83"/>
      <c r="E54" s="83"/>
      <c r="F54" s="83"/>
      <c r="G54" s="83"/>
      <c r="H54" s="83"/>
      <c r="I54" s="83"/>
      <c r="J54" s="86"/>
    </row>
    <row r="55" spans="1:10">
      <c r="A55" s="86" t="s">
        <v>70</v>
      </c>
      <c r="B55" s="83" t="s">
        <v>99</v>
      </c>
      <c r="C55" s="83"/>
      <c r="D55" s="83"/>
      <c r="E55" s="94" t="s">
        <v>72</v>
      </c>
      <c r="F55" s="83" t="s">
        <v>100</v>
      </c>
      <c r="G55" s="83"/>
      <c r="H55" s="94" t="s">
        <v>73</v>
      </c>
      <c r="I55" s="42">
        <v>40505</v>
      </c>
      <c r="J55" s="86"/>
    </row>
    <row r="56" spans="1:10">
      <c r="A56" s="86" t="s">
        <v>90</v>
      </c>
      <c r="B56" s="86" t="s">
        <v>686</v>
      </c>
      <c r="C56" s="86"/>
      <c r="D56" s="86"/>
      <c r="E56" s="86"/>
      <c r="F56" s="86"/>
      <c r="G56" s="86"/>
      <c r="H56" s="86"/>
      <c r="I56" s="86"/>
      <c r="J56" s="86"/>
    </row>
    <row r="57" spans="1:10">
      <c r="A57" s="86" t="s">
        <v>76</v>
      </c>
      <c r="B57" s="112" t="s">
        <v>687</v>
      </c>
      <c r="C57" s="112"/>
      <c r="D57" s="112"/>
      <c r="E57" s="86" t="s">
        <v>78</v>
      </c>
      <c r="F57" s="105" t="s">
        <v>688</v>
      </c>
      <c r="G57" s="105"/>
      <c r="H57" s="105"/>
      <c r="I57" s="105"/>
      <c r="J57" s="86"/>
    </row>
    <row r="58" spans="1:10">
      <c r="A58" s="86" t="s">
        <v>80</v>
      </c>
      <c r="B58" s="105" t="s">
        <v>401</v>
      </c>
      <c r="C58" s="105"/>
      <c r="D58" s="105"/>
      <c r="E58" s="105"/>
      <c r="F58" s="105"/>
      <c r="G58" s="105"/>
      <c r="H58" s="105"/>
      <c r="I58" s="105"/>
      <c r="J58" s="105"/>
    </row>
    <row r="59" spans="1:10">
      <c r="A59" s="86" t="s">
        <v>82</v>
      </c>
      <c r="B59" s="112" t="s">
        <v>105</v>
      </c>
      <c r="C59" s="112"/>
      <c r="D59" s="112"/>
      <c r="E59" s="112"/>
      <c r="F59" s="112"/>
      <c r="G59" s="112"/>
      <c r="H59" s="112"/>
      <c r="I59" s="112"/>
      <c r="J59" s="112"/>
    </row>
    <row r="60" spans="1:10" ht="30" customHeight="1">
      <c r="A60" s="86" t="s">
        <v>96</v>
      </c>
      <c r="B60" s="86"/>
      <c r="C60" s="86"/>
      <c r="D60" s="86"/>
      <c r="E60" s="86"/>
      <c r="F60" s="86"/>
      <c r="G60" s="86"/>
      <c r="H60" s="86"/>
      <c r="I60" s="86"/>
      <c r="J60" s="86"/>
    </row>
    <row r="61" spans="1:10">
      <c r="A61" s="101" t="s">
        <v>659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10">
      <c r="A65" s="81" t="s">
        <v>70</v>
      </c>
      <c r="B65" s="113"/>
      <c r="C65" s="113"/>
      <c r="D65" s="113"/>
      <c r="E65" s="81" t="s">
        <v>72</v>
      </c>
      <c r="F65" s="113"/>
      <c r="G65" s="113"/>
      <c r="H65" s="81" t="s">
        <v>73</v>
      </c>
      <c r="I65" s="81"/>
      <c r="J65" s="81"/>
    </row>
    <row r="66" spans="1:10">
      <c r="A66" s="81" t="s">
        <v>74</v>
      </c>
      <c r="B66" s="81"/>
      <c r="C66" s="81"/>
      <c r="D66" s="81"/>
      <c r="E66" s="81"/>
      <c r="F66" s="81"/>
      <c r="G66" s="81"/>
      <c r="H66" s="81"/>
      <c r="I66" s="81"/>
      <c r="J66" s="81"/>
    </row>
    <row r="67" spans="1:10">
      <c r="A67" s="81" t="s">
        <v>76</v>
      </c>
      <c r="B67" s="113"/>
      <c r="C67" s="113"/>
      <c r="D67" s="113"/>
      <c r="E67" s="81" t="s">
        <v>78</v>
      </c>
      <c r="F67" s="105"/>
      <c r="G67" s="113"/>
      <c r="H67" s="113"/>
      <c r="I67" s="113"/>
      <c r="J67" s="81"/>
    </row>
    <row r="68" spans="1:10">
      <c r="A68" s="81" t="s">
        <v>80</v>
      </c>
      <c r="B68" s="105"/>
      <c r="C68" s="113"/>
      <c r="D68" s="113"/>
      <c r="E68" s="113"/>
      <c r="F68" s="113"/>
      <c r="G68" s="113"/>
      <c r="H68" s="113"/>
      <c r="I68" s="113"/>
      <c r="J68" s="113"/>
    </row>
    <row r="69" spans="1:10">
      <c r="A69" s="81" t="s">
        <v>130</v>
      </c>
      <c r="B69" s="113"/>
      <c r="C69" s="113"/>
      <c r="D69" s="113"/>
      <c r="E69" s="113"/>
      <c r="F69" s="113"/>
      <c r="G69" s="113"/>
      <c r="H69" s="113"/>
      <c r="I69" s="113"/>
      <c r="J69" s="113"/>
    </row>
    <row r="70" spans="1:10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  <c r="J70" s="81"/>
    </row>
    <row r="71" spans="1:10">
      <c r="A71" s="101" t="s">
        <v>659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113"/>
      <c r="G75" s="113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05"/>
      <c r="G77" s="113"/>
      <c r="H77" s="113"/>
      <c r="I77" s="113"/>
      <c r="J77" s="81"/>
    </row>
    <row r="78" spans="1:10">
      <c r="A78" s="81" t="s">
        <v>80</v>
      </c>
      <c r="B78" s="105"/>
      <c r="C78" s="113"/>
      <c r="D78" s="113"/>
      <c r="E78" s="113"/>
      <c r="F78" s="113"/>
      <c r="G78" s="113"/>
      <c r="H78" s="113"/>
      <c r="I78" s="113"/>
      <c r="J78" s="113"/>
    </row>
    <row r="79" spans="1:10">
      <c r="A79" s="81" t="s">
        <v>130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4" spans="1:10">
      <c r="A84" s="101" t="s">
        <v>659</v>
      </c>
      <c r="B84" s="102"/>
      <c r="C84" s="102"/>
      <c r="D84" s="102"/>
      <c r="E84" s="102"/>
      <c r="F84" s="102"/>
      <c r="G84" s="102"/>
      <c r="H84" s="102"/>
      <c r="I84" s="102"/>
      <c r="J84" s="81"/>
    </row>
    <row r="85" spans="1:10">
      <c r="A85" s="102"/>
      <c r="B85" s="102"/>
      <c r="C85" s="102"/>
      <c r="D85" s="102"/>
      <c r="E85" s="102"/>
      <c r="F85" s="102"/>
      <c r="G85" s="102"/>
      <c r="H85" s="102"/>
      <c r="I85" s="102"/>
      <c r="J85" s="81"/>
    </row>
    <row r="86" spans="1:10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  <c r="J86" s="81"/>
    </row>
    <row r="87" spans="1:10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  <c r="J87" s="81"/>
    </row>
    <row r="88" spans="1:10">
      <c r="A88" s="81" t="s">
        <v>70</v>
      </c>
      <c r="B88" s="113"/>
      <c r="C88" s="113"/>
      <c r="D88" s="113"/>
      <c r="E88" s="81" t="s">
        <v>72</v>
      </c>
      <c r="F88" s="113"/>
      <c r="G88" s="113"/>
      <c r="H88" s="81" t="s">
        <v>73</v>
      </c>
      <c r="I88" s="81"/>
      <c r="J88" s="81"/>
    </row>
    <row r="89" spans="1:10">
      <c r="A89" s="81" t="s">
        <v>74</v>
      </c>
      <c r="B89" s="81"/>
      <c r="C89" s="81"/>
      <c r="D89" s="81"/>
      <c r="E89" s="81"/>
      <c r="F89" s="81"/>
      <c r="G89" s="81"/>
      <c r="H89" s="81"/>
      <c r="I89" s="81"/>
      <c r="J89" s="81"/>
    </row>
    <row r="90" spans="1:10">
      <c r="A90" s="81" t="s">
        <v>76</v>
      </c>
      <c r="B90" s="113"/>
      <c r="C90" s="113"/>
      <c r="D90" s="113"/>
      <c r="E90" s="81" t="s">
        <v>78</v>
      </c>
      <c r="F90" s="105"/>
      <c r="G90" s="113"/>
      <c r="H90" s="113"/>
      <c r="I90" s="113"/>
      <c r="J90" s="81"/>
    </row>
    <row r="91" spans="1:10">
      <c r="A91" s="81" t="s">
        <v>80</v>
      </c>
      <c r="B91" s="105"/>
      <c r="C91" s="113"/>
      <c r="D91" s="113"/>
      <c r="E91" s="113"/>
      <c r="F91" s="113"/>
      <c r="G91" s="113"/>
      <c r="H91" s="113"/>
      <c r="I91" s="113"/>
      <c r="J91" s="113"/>
    </row>
    <row r="92" spans="1:10">
      <c r="A92" s="81" t="s">
        <v>130</v>
      </c>
      <c r="B92" s="113"/>
      <c r="C92" s="113"/>
      <c r="D92" s="113"/>
      <c r="E92" s="113"/>
      <c r="F92" s="113"/>
      <c r="G92" s="113"/>
      <c r="H92" s="113"/>
      <c r="I92" s="113"/>
      <c r="J92" s="113"/>
    </row>
    <row r="93" spans="1:10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  <c r="J93" s="81"/>
    </row>
    <row r="94" spans="1:10">
      <c r="A94" s="101" t="s">
        <v>659</v>
      </c>
      <c r="B94" s="102"/>
      <c r="C94" s="102"/>
      <c r="D94" s="102"/>
      <c r="E94" s="102"/>
      <c r="F94" s="102"/>
      <c r="G94" s="102"/>
      <c r="H94" s="102"/>
      <c r="I94" s="102"/>
      <c r="J94" s="81"/>
    </row>
    <row r="95" spans="1:10">
      <c r="A95" s="102"/>
      <c r="B95" s="102"/>
      <c r="C95" s="102"/>
      <c r="D95" s="102"/>
      <c r="E95" s="102"/>
      <c r="F95" s="102"/>
      <c r="G95" s="102"/>
      <c r="H95" s="102"/>
      <c r="I95" s="102"/>
      <c r="J95" s="81"/>
    </row>
    <row r="96" spans="1:10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  <c r="J96" s="81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659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2">
    <mergeCell ref="B8:D8"/>
    <mergeCell ref="F8:I8"/>
    <mergeCell ref="A3:I3"/>
    <mergeCell ref="B6:D6"/>
    <mergeCell ref="F6:G6"/>
    <mergeCell ref="C7:I7"/>
    <mergeCell ref="A31:I32"/>
    <mergeCell ref="A21:I22"/>
    <mergeCell ref="B9:I9"/>
    <mergeCell ref="A11:I12"/>
    <mergeCell ref="B10:I10"/>
    <mergeCell ref="A41:I42"/>
    <mergeCell ref="B45:D45"/>
    <mergeCell ref="B47:D47"/>
    <mergeCell ref="F47:I47"/>
    <mergeCell ref="F45:G45"/>
    <mergeCell ref="C44:I44"/>
    <mergeCell ref="B48:J48"/>
    <mergeCell ref="A61:I62"/>
    <mergeCell ref="A51:I52"/>
    <mergeCell ref="B57:D57"/>
    <mergeCell ref="F57:I57"/>
    <mergeCell ref="B58:J58"/>
    <mergeCell ref="B49:J49"/>
    <mergeCell ref="B59:J59"/>
    <mergeCell ref="B75:D75"/>
    <mergeCell ref="C63:I63"/>
    <mergeCell ref="B64:I64"/>
    <mergeCell ref="B65:D65"/>
    <mergeCell ref="B67:D67"/>
    <mergeCell ref="F67:I67"/>
    <mergeCell ref="C70:I70"/>
    <mergeCell ref="A71:I72"/>
    <mergeCell ref="C73:I73"/>
    <mergeCell ref="B74:I74"/>
    <mergeCell ref="F65:G65"/>
    <mergeCell ref="B69:J69"/>
    <mergeCell ref="B68:J68"/>
    <mergeCell ref="F75:G75"/>
    <mergeCell ref="B77:D77"/>
    <mergeCell ref="F77:I77"/>
    <mergeCell ref="C80:I80"/>
    <mergeCell ref="A84:I85"/>
    <mergeCell ref="C86:I86"/>
    <mergeCell ref="B87:I87"/>
    <mergeCell ref="B88:D88"/>
    <mergeCell ref="B90:D90"/>
    <mergeCell ref="F90:I90"/>
    <mergeCell ref="B78:J78"/>
    <mergeCell ref="B79:J79"/>
    <mergeCell ref="B91:J91"/>
    <mergeCell ref="F88:G88"/>
    <mergeCell ref="A104:I105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2:J92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47" r:id="rId1" display="mailto:ken@lasvegastactical.com" xr:uid="{8AF6D903-94BF-4B85-AEFF-EF73BEE6CAC1}"/>
    <hyperlink ref="B48" r:id="rId2" display="http://www.lasvegastactical.com/" xr:uid="{37B375CB-B7D9-4FFF-95AC-E356BE719365}"/>
    <hyperlink ref="F57" r:id="rId3" display="mailto:hagan-latoya@galls.com" xr:uid="{907E4EA3-AEDF-4082-9AC1-6C7220011BB0}"/>
    <hyperlink ref="B58" r:id="rId4" display="http://www.galls.com/" xr:uid="{6AFCFE54-E66B-420D-BC87-15BC262BD24D}"/>
    <hyperlink ref="F8" r:id="rId5" display="mailto:ContractsManagement@pbearmor.com" xr:uid="{2685642A-C31C-438A-9D79-03F018AE1A8A}"/>
    <hyperlink ref="B9" r:id="rId6" display="http://www.pointblankenterprises.com/" xr:uid="{5C0C3C6E-C637-4DE0-B054-58CA8BB1E7F0}"/>
    <hyperlink ref="F17" r:id="rId7" xr:uid="{B0445810-4329-4E4A-ACF5-A39147827EF0}"/>
    <hyperlink ref="B18" r:id="rId8" xr:uid="{7594CFB2-C35A-49CF-8B8B-D743A7F02568}"/>
    <hyperlink ref="F27" r:id="rId9" xr:uid="{426BBEB5-F2B7-4870-B286-F9AD0213113F}"/>
    <hyperlink ref="B28" r:id="rId10" xr:uid="{A1F9E93C-C5B4-43FC-9CB2-2D897612FC9E}"/>
  </hyperlinks>
  <pageMargins left="0.7" right="0.7" top="0.75" bottom="0.75" header="0.3" footer="0.3"/>
  <pageSetup orientation="portrait" horizontalDpi="1200" verticalDpi="1200" r:id="rId1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689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326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86" t="s">
        <v>327</v>
      </c>
      <c r="C14" s="91"/>
      <c r="D14" s="91"/>
      <c r="E14" s="91"/>
      <c r="F14" s="91"/>
      <c r="G14" s="91"/>
      <c r="H14" s="91"/>
      <c r="I14" s="91"/>
      <c r="J14" s="93"/>
    </row>
    <row r="15" spans="1:10">
      <c r="A15" s="86" t="s">
        <v>70</v>
      </c>
      <c r="B15" s="112" t="s">
        <v>328</v>
      </c>
      <c r="C15" s="112"/>
      <c r="D15" s="112"/>
      <c r="E15" s="86" t="s">
        <v>72</v>
      </c>
      <c r="F15" s="112" t="s">
        <v>301</v>
      </c>
      <c r="G15" s="112"/>
      <c r="H15" s="86" t="s">
        <v>73</v>
      </c>
      <c r="I15" s="56" t="s">
        <v>329</v>
      </c>
      <c r="J15" s="93"/>
    </row>
    <row r="16" spans="1:10">
      <c r="A16" s="86" t="s">
        <v>90</v>
      </c>
      <c r="B16" s="86"/>
      <c r="C16" s="86" t="s">
        <v>330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112" t="s">
        <v>331</v>
      </c>
      <c r="C17" s="112"/>
      <c r="D17" s="112"/>
      <c r="E17" s="86" t="s">
        <v>78</v>
      </c>
      <c r="F17" s="105" t="s">
        <v>552</v>
      </c>
      <c r="G17" s="105"/>
      <c r="H17" s="105"/>
      <c r="I17" s="105"/>
      <c r="J17" s="93"/>
    </row>
    <row r="18" spans="1:10">
      <c r="A18" s="86" t="s">
        <v>80</v>
      </c>
      <c r="B18" s="105" t="s">
        <v>690</v>
      </c>
      <c r="C18" s="129"/>
      <c r="D18" s="129"/>
      <c r="E18" s="129"/>
      <c r="F18" s="129"/>
      <c r="G18" s="129"/>
      <c r="H18" s="129"/>
      <c r="I18" s="129"/>
      <c r="J18" s="129"/>
    </row>
    <row r="19" spans="1:10">
      <c r="A19" s="86" t="s">
        <v>82</v>
      </c>
      <c r="B19" s="112" t="s">
        <v>333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>
      <c r="A21" s="101" t="s">
        <v>689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689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689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689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689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689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689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689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689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100">
    <mergeCell ref="A21:I22"/>
    <mergeCell ref="B9:I9"/>
    <mergeCell ref="A11:I12"/>
    <mergeCell ref="C13:I13"/>
    <mergeCell ref="B15:D15"/>
    <mergeCell ref="B17:D17"/>
    <mergeCell ref="F17:I17"/>
    <mergeCell ref="B10:I10"/>
    <mergeCell ref="F15:G15"/>
    <mergeCell ref="B18:J18"/>
    <mergeCell ref="B19:J19"/>
    <mergeCell ref="A20:B20"/>
    <mergeCell ref="C20:J20"/>
    <mergeCell ref="B8:D8"/>
    <mergeCell ref="F8:I8"/>
    <mergeCell ref="A3:I3"/>
    <mergeCell ref="B6:D6"/>
    <mergeCell ref="B5:J5"/>
    <mergeCell ref="F6:G6"/>
    <mergeCell ref="C7:I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101:I101"/>
    <mergeCell ref="B102:D102"/>
    <mergeCell ref="B104:D104"/>
    <mergeCell ref="F104:I104"/>
    <mergeCell ref="B105:I105"/>
    <mergeCell ref="F81:I81"/>
    <mergeCell ref="B82:I82"/>
    <mergeCell ref="B83:E83"/>
    <mergeCell ref="B81:D81"/>
    <mergeCell ref="B96:E96"/>
    <mergeCell ref="C97:I97"/>
    <mergeCell ref="A98:I99"/>
    <mergeCell ref="C100:I100"/>
    <mergeCell ref="C84:I84"/>
    <mergeCell ref="A88:I89"/>
    <mergeCell ref="C90:I90"/>
    <mergeCell ref="B91:I91"/>
    <mergeCell ref="B92:D92"/>
  </mergeCells>
  <hyperlinks>
    <hyperlink ref="F8" r:id="rId1" display="mailto:ContractsManagement@pbearmor.com" xr:uid="{5485D0BB-7BA0-4002-9D56-F1AD98089FFB}"/>
    <hyperlink ref="B9" r:id="rId2" display="http://www.pointblankenterprises.com/" xr:uid="{F8F21AD3-A5DF-47E8-8128-91485AD92F49}"/>
    <hyperlink ref="F17" r:id="rId3" display="mailto:SOLUTIONS@blue-tactical.com" xr:uid="{24261706-0005-4263-84D0-8202FD18B474}"/>
    <hyperlink ref="B18" r:id="rId4" xr:uid="{74826161-CD67-4609-BBDB-FAB029ED14E5}"/>
  </hyperlinks>
  <pageMargins left="0.7" right="0.7" top="0.75" bottom="0.75" header="0.3" footer="0.3"/>
  <pageSetup orientation="portrait" horizontalDpi="1200" verticalDpi="1200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691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357</v>
      </c>
      <c r="D13" s="86"/>
      <c r="E13" s="86"/>
      <c r="F13" s="86"/>
      <c r="G13" s="86"/>
      <c r="H13" s="86"/>
      <c r="I13" s="86"/>
      <c r="J13" s="93"/>
    </row>
    <row r="14" spans="1:10">
      <c r="A14" s="86" t="s">
        <v>68</v>
      </c>
      <c r="B14" s="69" t="s">
        <v>358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69" t="s">
        <v>359</v>
      </c>
      <c r="C15" s="86"/>
      <c r="D15" s="86"/>
      <c r="E15" s="86" t="s">
        <v>72</v>
      </c>
      <c r="F15" s="86" t="s">
        <v>360</v>
      </c>
      <c r="G15" s="86"/>
      <c r="H15" s="86" t="s">
        <v>73</v>
      </c>
      <c r="I15" s="86">
        <v>19154</v>
      </c>
      <c r="J15" s="93"/>
    </row>
    <row r="16" spans="1:10">
      <c r="A16" s="86" t="s">
        <v>90</v>
      </c>
      <c r="B16" s="86"/>
      <c r="C16" s="86" t="s">
        <v>692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86" t="s">
        <v>362</v>
      </c>
      <c r="C17" s="86"/>
      <c r="D17" s="86"/>
      <c r="E17" s="86" t="s">
        <v>78</v>
      </c>
      <c r="F17" s="92" t="s">
        <v>693</v>
      </c>
      <c r="G17" s="93"/>
      <c r="H17" s="93"/>
      <c r="I17" s="93"/>
      <c r="J17" s="93"/>
    </row>
    <row r="18" spans="1:10">
      <c r="A18" s="86" t="s">
        <v>80</v>
      </c>
      <c r="B18" s="92" t="s">
        <v>364</v>
      </c>
      <c r="C18" s="86"/>
      <c r="D18" s="86"/>
      <c r="E18" s="86"/>
      <c r="F18" s="86"/>
      <c r="G18" s="86"/>
      <c r="H18" s="93"/>
      <c r="I18" s="93"/>
      <c r="J18" s="93"/>
    </row>
    <row r="19" spans="1:10">
      <c r="A19" s="86" t="s">
        <v>82</v>
      </c>
      <c r="B19" s="86" t="s">
        <v>365</v>
      </c>
      <c r="C19" s="86"/>
      <c r="D19" s="86"/>
      <c r="E19" s="86"/>
      <c r="F19" s="86"/>
      <c r="G19" s="86"/>
      <c r="H19" s="93"/>
      <c r="I19" s="93"/>
      <c r="J19" s="93"/>
    </row>
    <row r="20" spans="1:10" ht="30" customHeight="1">
      <c r="A20" s="86" t="s">
        <v>96</v>
      </c>
      <c r="B20" s="86"/>
      <c r="C20" s="86" t="s">
        <v>366</v>
      </c>
      <c r="D20" s="86"/>
      <c r="E20" s="86"/>
      <c r="F20" s="86"/>
      <c r="G20" s="86"/>
      <c r="H20" s="93"/>
      <c r="I20" s="93"/>
      <c r="J20" s="93"/>
    </row>
    <row r="21" spans="1:10">
      <c r="A21" s="101" t="s">
        <v>691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691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691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691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691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691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691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691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691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1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ContractsManagement@pbearmor.com" xr:uid="{F55996C0-C05D-439D-A3BF-41F7F77C179B}"/>
    <hyperlink ref="B9" r:id="rId2" display="http://www.pointblankenterprises.com/" xr:uid="{5ED393B8-F4CC-4600-9C38-9C046C12E27D}"/>
    <hyperlink ref="F17" r:id="rId3" xr:uid="{442F5CCC-1C3D-4C90-BBD6-C9EBDACEF3FF}"/>
    <hyperlink ref="B18" r:id="rId4" xr:uid="{4A20C6AA-5381-4056-BF83-0A8D7FCD6D80}"/>
  </hyperlinks>
  <pageMargins left="0.7" right="0.7" top="0.75" bottom="0.75" header="0.3" footer="0.3"/>
  <pageSetup orientation="portrait" horizontalDpi="1200" verticalDpi="1200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694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86" t="s">
        <v>695</v>
      </c>
      <c r="D13" s="86"/>
      <c r="E13" s="86"/>
      <c r="F13" s="86"/>
      <c r="G13" s="86"/>
      <c r="H13" s="86"/>
      <c r="I13" s="86"/>
      <c r="J13" s="81"/>
    </row>
    <row r="14" spans="1:10">
      <c r="A14" s="84" t="s">
        <v>68</v>
      </c>
      <c r="B14" s="86" t="s">
        <v>696</v>
      </c>
      <c r="C14" s="86"/>
      <c r="D14" s="86"/>
      <c r="E14" s="86"/>
      <c r="F14" s="86"/>
      <c r="G14" s="86"/>
      <c r="H14" s="86"/>
      <c r="I14" s="86"/>
      <c r="J14" s="81"/>
    </row>
    <row r="15" spans="1:10">
      <c r="A15" s="84" t="s">
        <v>70</v>
      </c>
      <c r="B15" s="86" t="s">
        <v>265</v>
      </c>
      <c r="C15" s="86"/>
      <c r="D15" s="86"/>
      <c r="E15" s="84" t="s">
        <v>72</v>
      </c>
      <c r="F15" s="86" t="s">
        <v>247</v>
      </c>
      <c r="G15" s="86"/>
      <c r="H15" s="84" t="s">
        <v>73</v>
      </c>
      <c r="I15" s="31">
        <v>81007</v>
      </c>
      <c r="J15" s="81"/>
    </row>
    <row r="16" spans="1:10">
      <c r="A16" s="84" t="s">
        <v>90</v>
      </c>
      <c r="B16" s="86"/>
      <c r="C16" s="86" t="s">
        <v>267</v>
      </c>
      <c r="D16" s="86"/>
      <c r="E16" s="86"/>
      <c r="F16" s="86"/>
      <c r="G16" s="86"/>
      <c r="H16" s="86"/>
      <c r="I16" s="86"/>
      <c r="J16" s="81"/>
    </row>
    <row r="17" spans="1:10">
      <c r="A17" s="84" t="s">
        <v>76</v>
      </c>
      <c r="B17" s="86" t="s">
        <v>697</v>
      </c>
      <c r="C17" s="86"/>
      <c r="D17" s="86"/>
      <c r="E17" s="84" t="s">
        <v>78</v>
      </c>
      <c r="F17" s="92" t="s">
        <v>698</v>
      </c>
      <c r="G17" s="86"/>
      <c r="H17" s="86"/>
      <c r="I17" s="86"/>
      <c r="J17" s="81"/>
    </row>
    <row r="18" spans="1:10">
      <c r="A18" s="84" t="s">
        <v>80</v>
      </c>
      <c r="B18" s="92" t="s">
        <v>699</v>
      </c>
      <c r="C18" s="86"/>
      <c r="D18" s="86"/>
      <c r="E18" s="86"/>
      <c r="F18" s="86"/>
      <c r="G18" s="86"/>
      <c r="H18" s="86"/>
      <c r="I18" s="86"/>
      <c r="J18" s="81"/>
    </row>
    <row r="19" spans="1:10">
      <c r="A19" s="84" t="s">
        <v>82</v>
      </c>
      <c r="B19" s="86" t="s">
        <v>271</v>
      </c>
      <c r="C19" s="86"/>
      <c r="D19" s="86"/>
      <c r="E19" s="86"/>
      <c r="F19" s="86"/>
      <c r="G19" s="86"/>
      <c r="H19" s="86"/>
      <c r="I19" s="86"/>
      <c r="J19" s="81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1"/>
    </row>
    <row r="21" spans="1:10">
      <c r="A21" s="101" t="s">
        <v>694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94" t="s">
        <v>85</v>
      </c>
      <c r="B23" s="94"/>
      <c r="C23" s="83" t="s">
        <v>700</v>
      </c>
      <c r="D23" s="83"/>
      <c r="E23" s="83"/>
      <c r="F23" s="83"/>
      <c r="G23" s="83"/>
      <c r="H23" s="83"/>
      <c r="I23" s="83"/>
      <c r="J23" s="83"/>
    </row>
    <row r="24" spans="1:10">
      <c r="A24" s="94" t="s">
        <v>68</v>
      </c>
      <c r="B24" s="83" t="s">
        <v>701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94" t="s">
        <v>70</v>
      </c>
      <c r="B25" s="83" t="s">
        <v>702</v>
      </c>
      <c r="C25" s="83"/>
      <c r="D25" s="83"/>
      <c r="E25" s="94" t="s">
        <v>72</v>
      </c>
      <c r="F25" s="83" t="s">
        <v>147</v>
      </c>
      <c r="G25" s="83"/>
      <c r="H25" s="94" t="s">
        <v>73</v>
      </c>
      <c r="I25" s="42">
        <v>85281</v>
      </c>
      <c r="J25" s="83"/>
    </row>
    <row r="26" spans="1:10">
      <c r="A26" s="94" t="s">
        <v>90</v>
      </c>
      <c r="B26" s="94"/>
      <c r="C26" s="83" t="s">
        <v>703</v>
      </c>
      <c r="D26" s="83"/>
      <c r="E26" s="83"/>
      <c r="F26" s="83"/>
      <c r="G26" s="83"/>
      <c r="H26" s="83"/>
      <c r="I26" s="83"/>
      <c r="J26" s="83"/>
    </row>
    <row r="27" spans="1:10">
      <c r="A27" s="94" t="s">
        <v>76</v>
      </c>
      <c r="B27" s="83" t="s">
        <v>704</v>
      </c>
      <c r="C27" s="83"/>
      <c r="D27" s="83"/>
      <c r="E27" s="94" t="s">
        <v>78</v>
      </c>
      <c r="F27" s="92" t="s">
        <v>705</v>
      </c>
      <c r="G27" s="83"/>
      <c r="H27" s="83"/>
      <c r="I27" s="83"/>
      <c r="J27" s="83"/>
    </row>
    <row r="28" spans="1:10">
      <c r="A28" s="94" t="s">
        <v>80</v>
      </c>
      <c r="B28" s="92" t="s">
        <v>169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94" t="s">
        <v>82</v>
      </c>
      <c r="B29" s="83" t="s">
        <v>170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694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94" t="s">
        <v>85</v>
      </c>
      <c r="B33" s="94"/>
      <c r="C33" s="83" t="s">
        <v>97</v>
      </c>
      <c r="D33" s="83"/>
      <c r="E33" s="83"/>
      <c r="F33" s="83"/>
      <c r="G33" s="83"/>
      <c r="H33" s="83"/>
      <c r="I33" s="83"/>
    </row>
    <row r="34" spans="1:9">
      <c r="A34" s="94" t="s">
        <v>68</v>
      </c>
      <c r="B34" s="83" t="s">
        <v>685</v>
      </c>
      <c r="C34" s="83"/>
      <c r="D34" s="83"/>
      <c r="E34" s="83"/>
      <c r="F34" s="83"/>
      <c r="G34" s="83"/>
      <c r="H34" s="83"/>
      <c r="I34" s="83"/>
    </row>
    <row r="35" spans="1:9">
      <c r="A35" s="94" t="s">
        <v>70</v>
      </c>
      <c r="B35" s="83" t="s">
        <v>99</v>
      </c>
      <c r="C35" s="83"/>
      <c r="D35" s="83"/>
      <c r="E35" s="94" t="s">
        <v>72</v>
      </c>
      <c r="F35" s="83" t="s">
        <v>100</v>
      </c>
      <c r="G35" s="83"/>
      <c r="H35" s="94" t="s">
        <v>73</v>
      </c>
      <c r="I35" s="42">
        <v>40505</v>
      </c>
    </row>
    <row r="36" spans="1:9">
      <c r="A36" s="94" t="s">
        <v>90</v>
      </c>
      <c r="B36" s="94"/>
      <c r="C36" s="83" t="s">
        <v>706</v>
      </c>
      <c r="D36" s="83"/>
      <c r="E36" s="83"/>
      <c r="F36" s="83"/>
      <c r="G36" s="83"/>
      <c r="H36" s="83"/>
      <c r="I36" s="83"/>
    </row>
    <row r="37" spans="1:9">
      <c r="A37" s="94" t="s">
        <v>76</v>
      </c>
      <c r="B37" s="83" t="s">
        <v>102</v>
      </c>
      <c r="C37" s="83"/>
      <c r="D37" s="83"/>
      <c r="E37" s="94" t="s">
        <v>78</v>
      </c>
      <c r="F37" s="92" t="s">
        <v>707</v>
      </c>
      <c r="G37" s="83"/>
      <c r="H37" s="83"/>
      <c r="I37" s="83"/>
    </row>
    <row r="38" spans="1:9">
      <c r="A38" s="94" t="s">
        <v>80</v>
      </c>
      <c r="B38" s="92" t="s">
        <v>104</v>
      </c>
      <c r="C38" s="83"/>
      <c r="D38" s="83"/>
      <c r="E38" s="83"/>
      <c r="F38" s="83"/>
      <c r="G38" s="83"/>
      <c r="H38" s="83"/>
      <c r="I38" s="83"/>
    </row>
    <row r="39" spans="1:9">
      <c r="A39" s="94" t="s">
        <v>82</v>
      </c>
      <c r="B39" s="83" t="s">
        <v>105</v>
      </c>
      <c r="C39" s="83"/>
      <c r="D39" s="83"/>
      <c r="E39" s="83"/>
      <c r="F39" s="83"/>
      <c r="G39" s="83"/>
      <c r="H39" s="83"/>
      <c r="I39" s="83"/>
    </row>
    <row r="40" spans="1:9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</row>
    <row r="41" spans="1:9">
      <c r="A41" s="101" t="s">
        <v>694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94" t="s">
        <v>85</v>
      </c>
      <c r="B43" s="94"/>
      <c r="C43" s="83" t="s">
        <v>708</v>
      </c>
      <c r="D43" s="83"/>
      <c r="E43" s="83"/>
      <c r="F43" s="83"/>
      <c r="G43" s="83"/>
      <c r="H43" s="83"/>
      <c r="I43" s="83"/>
    </row>
    <row r="44" spans="1:9">
      <c r="A44" s="94" t="s">
        <v>68</v>
      </c>
      <c r="B44" s="83" t="s">
        <v>709</v>
      </c>
      <c r="C44" s="83"/>
      <c r="D44" s="83"/>
      <c r="E44" s="83"/>
      <c r="F44" s="83"/>
      <c r="G44" s="83"/>
      <c r="H44" s="83"/>
      <c r="I44" s="83"/>
    </row>
    <row r="45" spans="1:9">
      <c r="A45" s="94" t="s">
        <v>70</v>
      </c>
      <c r="B45" s="83" t="s">
        <v>710</v>
      </c>
      <c r="C45" s="83"/>
      <c r="D45" s="83"/>
      <c r="E45" s="94" t="s">
        <v>72</v>
      </c>
      <c r="F45" s="83" t="s">
        <v>711</v>
      </c>
      <c r="G45" s="83"/>
      <c r="H45" s="94" t="s">
        <v>73</v>
      </c>
      <c r="I45" s="42">
        <v>87125</v>
      </c>
    </row>
    <row r="46" spans="1:9">
      <c r="A46" s="94" t="s">
        <v>90</v>
      </c>
      <c r="B46" s="94"/>
      <c r="C46" s="83" t="s">
        <v>712</v>
      </c>
      <c r="D46" s="83"/>
      <c r="E46" s="83"/>
      <c r="F46" s="83"/>
      <c r="G46" s="83"/>
      <c r="H46" s="83"/>
      <c r="I46" s="83"/>
    </row>
    <row r="47" spans="1:9">
      <c r="A47" s="94" t="s">
        <v>76</v>
      </c>
      <c r="B47" s="83" t="s">
        <v>713</v>
      </c>
      <c r="C47" s="83"/>
      <c r="D47" s="83"/>
      <c r="E47" s="94" t="s">
        <v>78</v>
      </c>
      <c r="F47" s="92" t="s">
        <v>714</v>
      </c>
      <c r="G47" s="83"/>
      <c r="H47" s="83"/>
      <c r="I47" s="83"/>
    </row>
    <row r="48" spans="1:9">
      <c r="A48" s="94" t="s">
        <v>80</v>
      </c>
      <c r="B48" s="92" t="s">
        <v>715</v>
      </c>
      <c r="C48" s="83"/>
      <c r="D48" s="83"/>
      <c r="E48" s="83"/>
      <c r="F48" s="83"/>
      <c r="G48" s="83"/>
      <c r="H48" s="83"/>
      <c r="I48" s="83"/>
    </row>
    <row r="49" spans="1:9">
      <c r="A49" s="94" t="s">
        <v>82</v>
      </c>
      <c r="B49" s="83" t="s">
        <v>716</v>
      </c>
      <c r="C49" s="83"/>
      <c r="D49" s="83"/>
      <c r="E49" s="83"/>
      <c r="F49" s="83"/>
      <c r="G49" s="83"/>
      <c r="H49" s="83"/>
      <c r="I49" s="83"/>
    </row>
    <row r="50" spans="1:9" ht="30" customHeight="1">
      <c r="A50" s="41" t="s">
        <v>96</v>
      </c>
      <c r="B50" s="41"/>
      <c r="C50" s="83" t="s">
        <v>41</v>
      </c>
      <c r="D50" s="83"/>
      <c r="E50" s="83"/>
      <c r="F50" s="83"/>
      <c r="G50" s="83"/>
      <c r="H50" s="83"/>
      <c r="I50" s="83"/>
    </row>
    <row r="51" spans="1:9">
      <c r="A51" s="101" t="s">
        <v>694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694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694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694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694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694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7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A31:I32"/>
    <mergeCell ref="A41:I42"/>
    <mergeCell ref="A61:I62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67CF1657-8A43-4EA9-98FE-83107D277C7B}"/>
    <hyperlink ref="B9" r:id="rId2" display="http://www.pointblankenterprises.com/" xr:uid="{CFB2DE37-A9A3-4EA4-9DC3-DA5C8B82544F}"/>
    <hyperlink ref="F17" r:id="rId3" display="mailto:John@warriorkit.com" xr:uid="{0152CA38-AF21-45B1-B79B-0274CE032CF4}"/>
    <hyperlink ref="B18" r:id="rId4" display="http://www.warriorkit.com/" xr:uid="{A80BCF92-349D-4BE3-9979-3FDE272C8C92}"/>
    <hyperlink ref="F27" r:id="rId5" display="mailto:harreola@mesfire.com/mdenison@mesfire.com" xr:uid="{EE7F1850-FFDA-4826-8930-E5432CC97A26}"/>
    <hyperlink ref="B28" r:id="rId6" display="http://www.mesfire.com/" xr:uid="{66870CAE-B378-4A23-B90D-7013D6AFE0E7}"/>
    <hyperlink ref="F37" r:id="rId7" display="mailto:borrego-norma@galls.com" xr:uid="{061606F3-9AB2-448E-9E5A-83DBE8717C71}"/>
    <hyperlink ref="B38" r:id="rId8" display="http://www.galls.com/" xr:uid="{E3CAE32E-744B-41E8-8F30-14817ABF044C}"/>
    <hyperlink ref="F47" r:id="rId9" display="mailto:ahall@ipsglobal.com" xr:uid="{42EB7705-A772-4A42-B1A9-4CDDC529BFA5}"/>
    <hyperlink ref="B48" r:id="rId10" display="http://www.gotactical.us/" xr:uid="{688109E5-7E51-4BDB-B674-E44470A9929D}"/>
  </hyperlinks>
  <pageMargins left="0.7" right="0.7" top="0.75" bottom="0.75" header="0.3" footer="0.3"/>
  <pageSetup orientation="portrait" horizontalDpi="1200" verticalDpi="1200" r:id="rId1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717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357</v>
      </c>
      <c r="D13" s="86"/>
      <c r="E13" s="86"/>
      <c r="F13" s="86"/>
      <c r="G13" s="86"/>
      <c r="H13" s="86"/>
      <c r="I13" s="86"/>
      <c r="J13" s="81"/>
    </row>
    <row r="14" spans="1:10">
      <c r="A14" s="86" t="s">
        <v>68</v>
      </c>
      <c r="B14" s="69" t="s">
        <v>358</v>
      </c>
      <c r="C14" s="86"/>
      <c r="D14" s="86"/>
      <c r="E14" s="86"/>
      <c r="F14" s="86"/>
      <c r="G14" s="86"/>
      <c r="H14" s="86"/>
      <c r="I14" s="86"/>
      <c r="J14" s="81"/>
    </row>
    <row r="15" spans="1:10">
      <c r="A15" s="86" t="s">
        <v>70</v>
      </c>
      <c r="B15" s="69" t="s">
        <v>359</v>
      </c>
      <c r="C15" s="86"/>
      <c r="D15" s="86"/>
      <c r="E15" s="86" t="s">
        <v>72</v>
      </c>
      <c r="F15" s="86" t="s">
        <v>360</v>
      </c>
      <c r="G15" s="86"/>
      <c r="H15" s="86" t="s">
        <v>73</v>
      </c>
      <c r="I15" s="86">
        <v>19154</v>
      </c>
      <c r="J15" s="81"/>
    </row>
    <row r="16" spans="1:10">
      <c r="A16" s="86" t="s">
        <v>90</v>
      </c>
      <c r="B16" s="86"/>
      <c r="C16" s="86" t="s">
        <v>692</v>
      </c>
      <c r="D16" s="86"/>
      <c r="E16" s="86"/>
      <c r="F16" s="86"/>
      <c r="G16" s="86"/>
      <c r="H16" s="86"/>
      <c r="I16" s="86"/>
      <c r="J16" s="81"/>
    </row>
    <row r="17" spans="1:9">
      <c r="A17" s="86" t="s">
        <v>76</v>
      </c>
      <c r="B17" s="86" t="s">
        <v>362</v>
      </c>
      <c r="C17" s="86"/>
      <c r="D17" s="86"/>
      <c r="E17" s="86" t="s">
        <v>78</v>
      </c>
      <c r="F17" s="92" t="s">
        <v>693</v>
      </c>
      <c r="G17" s="93"/>
      <c r="H17" s="93"/>
      <c r="I17" s="93"/>
    </row>
    <row r="18" spans="1:9">
      <c r="A18" s="86" t="s">
        <v>80</v>
      </c>
      <c r="B18" s="92" t="s">
        <v>364</v>
      </c>
      <c r="C18" s="93"/>
      <c r="D18" s="93"/>
      <c r="E18" s="93"/>
      <c r="F18" s="93"/>
      <c r="G18" s="93"/>
      <c r="H18" s="93"/>
      <c r="I18" s="93"/>
    </row>
    <row r="19" spans="1:9">
      <c r="A19" s="86" t="s">
        <v>82</v>
      </c>
      <c r="B19" s="86" t="s">
        <v>365</v>
      </c>
      <c r="C19" s="86"/>
      <c r="D19" s="86"/>
      <c r="E19" s="86"/>
      <c r="F19" s="86"/>
      <c r="G19" s="93"/>
      <c r="H19" s="93"/>
      <c r="I19" s="93"/>
    </row>
    <row r="20" spans="1:9" ht="30" customHeight="1">
      <c r="A20" s="86" t="s">
        <v>96</v>
      </c>
      <c r="B20" s="86"/>
      <c r="C20" s="86" t="s">
        <v>366</v>
      </c>
      <c r="D20" s="86"/>
      <c r="E20" s="86"/>
      <c r="F20" s="86"/>
      <c r="G20" s="93"/>
      <c r="H20" s="93"/>
      <c r="I20" s="93"/>
    </row>
    <row r="21" spans="1:9">
      <c r="A21" s="101" t="s">
        <v>717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717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717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717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717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717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717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717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717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1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ContractsManagement@pbearmor.com" xr:uid="{16BCA15D-964F-4DD5-9FA1-5CE6E44A2A43}"/>
    <hyperlink ref="B9" r:id="rId2" display="http://www.pointblankenterprises.com/" xr:uid="{29870282-9988-4B17-9338-18CA4BB715CC}"/>
    <hyperlink ref="F17" r:id="rId3" xr:uid="{2DE4AFEB-21E8-4362-A741-1B02FBDF0481}"/>
    <hyperlink ref="B18" r:id="rId4" xr:uid="{376C21B5-C7BE-4CC2-9DCC-533D45F3A764}"/>
  </hyperlinks>
  <pageMargins left="0.7" right="0.7" top="0.75" bottom="0.75" header="0.3" footer="0.3"/>
  <pageSetup orientation="portrait" horizontalDpi="1200" verticalDpi="1200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sheetPr>
    <tabColor theme="2"/>
  </sheetPr>
  <dimension ref="A3:J130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718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86" t="s">
        <v>719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86" t="s">
        <v>720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721</v>
      </c>
      <c r="C15" s="86"/>
      <c r="D15" s="86"/>
      <c r="E15" s="84" t="s">
        <v>72</v>
      </c>
      <c r="F15" s="86" t="s">
        <v>722</v>
      </c>
      <c r="G15" s="86"/>
      <c r="H15" s="84" t="s">
        <v>73</v>
      </c>
      <c r="I15" s="31">
        <v>28217</v>
      </c>
      <c r="J15" s="86"/>
    </row>
    <row r="16" spans="1:10">
      <c r="A16" s="84" t="s">
        <v>90</v>
      </c>
      <c r="B16" s="86"/>
      <c r="C16" s="86" t="s">
        <v>723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86" t="s">
        <v>724</v>
      </c>
      <c r="C17" s="86"/>
      <c r="D17" s="86"/>
      <c r="E17" s="84" t="s">
        <v>78</v>
      </c>
      <c r="F17" s="92" t="s">
        <v>725</v>
      </c>
      <c r="G17" s="83"/>
      <c r="H17" s="83"/>
      <c r="I17" s="83"/>
      <c r="J17" s="86"/>
    </row>
    <row r="18" spans="1:10">
      <c r="A18" s="84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4" t="s">
        <v>82</v>
      </c>
      <c r="B19" s="86" t="s">
        <v>105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718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86" t="s">
        <v>719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726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727</v>
      </c>
      <c r="C25" s="86"/>
      <c r="D25" s="86"/>
      <c r="E25" s="84" t="s">
        <v>72</v>
      </c>
      <c r="F25" s="86" t="s">
        <v>722</v>
      </c>
      <c r="G25" s="86"/>
      <c r="H25" s="84" t="s">
        <v>73</v>
      </c>
      <c r="I25" s="31">
        <v>28405</v>
      </c>
      <c r="J25" s="86"/>
    </row>
    <row r="26" spans="1:10">
      <c r="A26" s="84" t="s">
        <v>90</v>
      </c>
      <c r="B26" s="86"/>
      <c r="C26" s="86" t="s">
        <v>723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724</v>
      </c>
      <c r="C27" s="86"/>
      <c r="D27" s="86"/>
      <c r="E27" s="84" t="s">
        <v>78</v>
      </c>
      <c r="F27" s="92" t="s">
        <v>725</v>
      </c>
      <c r="G27" s="83"/>
      <c r="H27" s="83"/>
      <c r="I27" s="83"/>
      <c r="J27" s="86"/>
    </row>
    <row r="28" spans="1:10">
      <c r="A28" s="84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4" t="s">
        <v>82</v>
      </c>
      <c r="B29" s="86" t="s">
        <v>105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718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94" t="s">
        <v>85</v>
      </c>
      <c r="B33" s="83"/>
      <c r="C33" s="83" t="s">
        <v>728</v>
      </c>
      <c r="D33" s="83"/>
      <c r="E33" s="83"/>
      <c r="F33" s="83"/>
      <c r="G33" s="83"/>
      <c r="H33" s="83"/>
      <c r="I33" s="83"/>
      <c r="J33" s="81"/>
    </row>
    <row r="34" spans="1:10">
      <c r="A34" s="84" t="s">
        <v>68</v>
      </c>
      <c r="B34" s="86" t="s">
        <v>729</v>
      </c>
      <c r="C34" s="86"/>
      <c r="D34" s="86"/>
      <c r="E34" s="86"/>
      <c r="F34" s="86"/>
      <c r="G34" s="86"/>
      <c r="H34" s="86"/>
      <c r="I34" s="86"/>
      <c r="J34" s="81"/>
    </row>
    <row r="35" spans="1:10">
      <c r="A35" s="84" t="s">
        <v>70</v>
      </c>
      <c r="B35" s="86" t="s">
        <v>730</v>
      </c>
      <c r="C35" s="86"/>
      <c r="D35" s="86"/>
      <c r="E35" s="84" t="s">
        <v>72</v>
      </c>
      <c r="F35" s="86" t="s">
        <v>722</v>
      </c>
      <c r="G35" s="86"/>
      <c r="H35" s="84" t="s">
        <v>73</v>
      </c>
      <c r="I35" s="31">
        <v>28301</v>
      </c>
      <c r="J35" s="81"/>
    </row>
    <row r="36" spans="1:10">
      <c r="A36" s="84" t="s">
        <v>90</v>
      </c>
      <c r="B36" s="86"/>
      <c r="C36" s="86" t="s">
        <v>731</v>
      </c>
      <c r="D36" s="86"/>
      <c r="E36" s="86"/>
      <c r="F36" s="86"/>
      <c r="G36" s="86"/>
      <c r="H36" s="86"/>
      <c r="I36" s="86"/>
      <c r="J36" s="81"/>
    </row>
    <row r="37" spans="1:10">
      <c r="A37" s="84" t="s">
        <v>76</v>
      </c>
      <c r="B37" s="86" t="s">
        <v>732</v>
      </c>
      <c r="C37" s="86"/>
      <c r="D37" s="86"/>
      <c r="E37" s="84" t="s">
        <v>78</v>
      </c>
      <c r="F37" s="92" t="s">
        <v>733</v>
      </c>
      <c r="G37" s="86"/>
      <c r="H37" s="86"/>
      <c r="I37" s="86"/>
      <c r="J37" s="81"/>
    </row>
    <row r="38" spans="1:10">
      <c r="A38" s="94" t="s">
        <v>80</v>
      </c>
      <c r="B38" s="92" t="s">
        <v>734</v>
      </c>
      <c r="C38" s="83"/>
      <c r="D38" s="83"/>
      <c r="E38" s="83"/>
      <c r="F38" s="83"/>
      <c r="G38" s="83"/>
      <c r="H38" s="83"/>
      <c r="I38" s="83"/>
      <c r="J38" s="81"/>
    </row>
    <row r="39" spans="1:10">
      <c r="A39" s="94" t="s">
        <v>82</v>
      </c>
      <c r="B39" s="83" t="s">
        <v>735</v>
      </c>
      <c r="C39" s="83"/>
      <c r="D39" s="83"/>
      <c r="E39" s="83"/>
      <c r="F39" s="83"/>
      <c r="G39" s="83"/>
      <c r="H39" s="83"/>
      <c r="I39" s="83"/>
      <c r="J39" s="81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1"/>
    </row>
    <row r="41" spans="1:10">
      <c r="A41" s="101" t="s">
        <v>718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94" t="s">
        <v>85</v>
      </c>
      <c r="B43" s="83"/>
      <c r="C43" s="83" t="s">
        <v>728</v>
      </c>
      <c r="D43" s="83"/>
      <c r="E43" s="83"/>
      <c r="F43" s="83"/>
      <c r="G43" s="83"/>
      <c r="H43" s="83"/>
      <c r="I43" s="83"/>
      <c r="J43" s="83"/>
    </row>
    <row r="44" spans="1:10">
      <c r="A44" s="84" t="s">
        <v>68</v>
      </c>
      <c r="B44" s="86" t="s">
        <v>736</v>
      </c>
      <c r="C44" s="86"/>
      <c r="D44" s="93"/>
      <c r="E44" s="93"/>
      <c r="F44" s="93"/>
      <c r="G44" s="93"/>
      <c r="H44" s="93"/>
      <c r="I44" s="93"/>
      <c r="J44" s="83"/>
    </row>
    <row r="45" spans="1:10">
      <c r="A45" s="84" t="s">
        <v>70</v>
      </c>
      <c r="B45" s="86" t="s">
        <v>727</v>
      </c>
      <c r="C45" s="86"/>
      <c r="D45" s="93"/>
      <c r="E45" s="84" t="s">
        <v>72</v>
      </c>
      <c r="F45" s="86" t="s">
        <v>722</v>
      </c>
      <c r="G45" s="86"/>
      <c r="H45" s="84" t="s">
        <v>73</v>
      </c>
      <c r="I45" s="31">
        <v>28403</v>
      </c>
      <c r="J45" s="83"/>
    </row>
    <row r="46" spans="1:10">
      <c r="A46" s="84" t="s">
        <v>90</v>
      </c>
      <c r="B46" s="86"/>
      <c r="C46" s="86" t="s">
        <v>737</v>
      </c>
      <c r="D46" s="93"/>
      <c r="E46" s="86"/>
      <c r="F46" s="38"/>
      <c r="G46" s="93"/>
      <c r="H46" s="93"/>
      <c r="I46" s="83"/>
      <c r="J46" s="83"/>
    </row>
    <row r="47" spans="1:10">
      <c r="A47" s="84" t="s">
        <v>76</v>
      </c>
      <c r="B47" s="86" t="s">
        <v>738</v>
      </c>
      <c r="C47" s="86"/>
      <c r="D47" s="93"/>
      <c r="E47" s="84" t="s">
        <v>78</v>
      </c>
      <c r="F47" s="92" t="s">
        <v>739</v>
      </c>
      <c r="G47" s="93"/>
      <c r="H47" s="93"/>
      <c r="I47" s="83"/>
      <c r="J47" s="83"/>
    </row>
    <row r="48" spans="1:10">
      <c r="A48" s="94" t="s">
        <v>80</v>
      </c>
      <c r="B48" s="92" t="s">
        <v>734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94" t="s">
        <v>82</v>
      </c>
      <c r="B49" s="83" t="s">
        <v>735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41" t="s">
        <v>96</v>
      </c>
      <c r="B50" s="41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718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94" t="s">
        <v>85</v>
      </c>
      <c r="B53" s="83"/>
      <c r="C53" s="83" t="s">
        <v>388</v>
      </c>
      <c r="D53" s="83"/>
      <c r="E53" s="83"/>
      <c r="F53" s="83"/>
      <c r="G53" s="83"/>
      <c r="H53" s="83"/>
      <c r="I53" s="83"/>
      <c r="J53" s="83"/>
    </row>
    <row r="54" spans="1:10">
      <c r="A54" s="94" t="s">
        <v>68</v>
      </c>
      <c r="B54" s="83" t="s">
        <v>740</v>
      </c>
      <c r="C54" s="83"/>
      <c r="D54" s="83"/>
      <c r="E54" s="83"/>
      <c r="F54" s="83"/>
      <c r="G54" s="83"/>
      <c r="H54" s="83"/>
      <c r="I54" s="83"/>
      <c r="J54" s="83"/>
    </row>
    <row r="55" spans="1:10">
      <c r="A55" s="94" t="s">
        <v>70</v>
      </c>
      <c r="B55" s="83" t="s">
        <v>741</v>
      </c>
      <c r="C55" s="83"/>
      <c r="D55" s="83"/>
      <c r="E55" s="94" t="s">
        <v>72</v>
      </c>
      <c r="F55" s="83" t="s">
        <v>722</v>
      </c>
      <c r="G55" s="83"/>
      <c r="H55" s="94" t="s">
        <v>73</v>
      </c>
      <c r="I55" s="42">
        <v>27409</v>
      </c>
      <c r="J55" s="83"/>
    </row>
    <row r="56" spans="1:10">
      <c r="A56" s="94" t="s">
        <v>90</v>
      </c>
      <c r="B56" s="83"/>
      <c r="C56" s="83" t="s">
        <v>742</v>
      </c>
      <c r="D56" s="83"/>
      <c r="E56" s="83"/>
      <c r="F56" s="83"/>
      <c r="G56" s="83"/>
      <c r="H56" s="83"/>
      <c r="I56" s="83"/>
      <c r="J56" s="83"/>
    </row>
    <row r="57" spans="1:10">
      <c r="A57" s="94" t="s">
        <v>76</v>
      </c>
      <c r="B57" s="83" t="s">
        <v>743</v>
      </c>
      <c r="C57" s="83"/>
      <c r="D57" s="83"/>
      <c r="E57" s="94" t="s">
        <v>78</v>
      </c>
      <c r="F57" s="92" t="s">
        <v>744</v>
      </c>
      <c r="G57" s="83"/>
      <c r="H57" s="83"/>
      <c r="I57" s="83"/>
      <c r="J57" s="83"/>
    </row>
    <row r="58" spans="1:10">
      <c r="A58" s="94" t="s">
        <v>80</v>
      </c>
      <c r="B58" s="92" t="s">
        <v>745</v>
      </c>
      <c r="C58" s="83"/>
      <c r="D58" s="83"/>
      <c r="E58" s="83"/>
      <c r="F58" s="83"/>
      <c r="G58" s="83"/>
      <c r="H58" s="83"/>
      <c r="I58" s="83"/>
      <c r="J58" s="83"/>
    </row>
    <row r="59" spans="1:10">
      <c r="A59" s="94" t="s">
        <v>82</v>
      </c>
      <c r="B59" s="83" t="s">
        <v>746</v>
      </c>
      <c r="C59" s="83"/>
      <c r="D59" s="83"/>
      <c r="E59" s="83"/>
      <c r="F59" s="83"/>
      <c r="G59" s="83"/>
      <c r="H59" s="83"/>
      <c r="I59" s="83"/>
      <c r="J59" s="83"/>
    </row>
    <row r="60" spans="1:10" ht="30" customHeight="1">
      <c r="A60" s="41" t="s">
        <v>96</v>
      </c>
      <c r="B60" s="41"/>
      <c r="C60" s="83"/>
      <c r="D60" s="83"/>
      <c r="E60" s="83"/>
      <c r="F60" s="83"/>
      <c r="G60" s="83"/>
      <c r="H60" s="83"/>
      <c r="I60" s="83"/>
      <c r="J60" s="83"/>
    </row>
    <row r="61" spans="1:10">
      <c r="A61" s="101" t="s">
        <v>718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94" t="s">
        <v>85</v>
      </c>
      <c r="B63" s="83"/>
      <c r="C63" s="83" t="s">
        <v>747</v>
      </c>
      <c r="D63" s="83"/>
      <c r="E63" s="83"/>
      <c r="F63" s="83"/>
      <c r="G63" s="83"/>
      <c r="H63" s="83"/>
      <c r="I63" s="83"/>
      <c r="J63" s="81"/>
    </row>
    <row r="64" spans="1:10">
      <c r="A64" s="94" t="s">
        <v>68</v>
      </c>
      <c r="B64" s="83" t="s">
        <v>748</v>
      </c>
      <c r="C64" s="83"/>
      <c r="D64" s="83"/>
      <c r="E64" s="83"/>
      <c r="F64" s="83"/>
      <c r="G64" s="83"/>
      <c r="H64" s="83"/>
      <c r="I64" s="83"/>
      <c r="J64" s="81"/>
    </row>
    <row r="65" spans="1:9">
      <c r="A65" s="94" t="s">
        <v>70</v>
      </c>
      <c r="B65" s="83" t="s">
        <v>749</v>
      </c>
      <c r="C65" s="83"/>
      <c r="D65" s="83"/>
      <c r="E65" s="94" t="s">
        <v>72</v>
      </c>
      <c r="F65" s="83" t="s">
        <v>722</v>
      </c>
      <c r="G65" s="83"/>
      <c r="H65" s="94" t="s">
        <v>73</v>
      </c>
      <c r="I65" s="42">
        <v>27292</v>
      </c>
    </row>
    <row r="66" spans="1:9">
      <c r="A66" s="94" t="s">
        <v>90</v>
      </c>
      <c r="B66" s="83"/>
      <c r="C66" s="83" t="s">
        <v>750</v>
      </c>
      <c r="D66" s="83"/>
      <c r="E66" s="83"/>
      <c r="F66" s="83"/>
      <c r="G66" s="83"/>
      <c r="H66" s="83"/>
      <c r="I66" s="83"/>
    </row>
    <row r="67" spans="1:9">
      <c r="A67" s="94" t="s">
        <v>76</v>
      </c>
      <c r="B67" s="83" t="s">
        <v>751</v>
      </c>
      <c r="C67" s="83"/>
      <c r="D67" s="83"/>
      <c r="E67" s="94" t="s">
        <v>78</v>
      </c>
      <c r="F67" s="83" t="s">
        <v>752</v>
      </c>
      <c r="G67" s="83"/>
      <c r="H67" s="83"/>
      <c r="I67" s="83"/>
    </row>
    <row r="68" spans="1:9">
      <c r="A68" s="94" t="s">
        <v>80</v>
      </c>
      <c r="B68" s="83" t="s">
        <v>753</v>
      </c>
      <c r="C68" s="83"/>
      <c r="D68" s="83"/>
      <c r="E68" s="83"/>
      <c r="F68" s="83"/>
      <c r="G68" s="83"/>
      <c r="H68" s="83"/>
      <c r="I68" s="83"/>
    </row>
    <row r="69" spans="1:9">
      <c r="A69" s="94" t="s">
        <v>82</v>
      </c>
      <c r="B69" s="83" t="s">
        <v>754</v>
      </c>
      <c r="C69" s="83"/>
      <c r="D69" s="83"/>
      <c r="E69" s="83"/>
      <c r="F69" s="83"/>
      <c r="G69" s="83"/>
      <c r="H69" s="83"/>
      <c r="I69" s="83"/>
    </row>
    <row r="70" spans="1:9" ht="30" customHeight="1">
      <c r="A70" s="41" t="s">
        <v>96</v>
      </c>
      <c r="B70" s="41"/>
      <c r="C70" s="83"/>
      <c r="D70" s="83"/>
      <c r="E70" s="83"/>
      <c r="F70" s="83"/>
      <c r="G70" s="83"/>
      <c r="H70" s="83"/>
      <c r="I70" s="83"/>
    </row>
    <row r="71" spans="1:9">
      <c r="A71" s="101" t="s">
        <v>718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4" t="s">
        <v>85</v>
      </c>
      <c r="B73" s="86"/>
      <c r="C73" s="86" t="s">
        <v>161</v>
      </c>
      <c r="D73" s="86"/>
      <c r="E73" s="86"/>
      <c r="F73" s="86"/>
      <c r="G73" s="86"/>
      <c r="H73" s="86"/>
      <c r="I73" s="86"/>
    </row>
    <row r="74" spans="1:9">
      <c r="A74" s="84" t="s">
        <v>68</v>
      </c>
      <c r="B74" s="86" t="s">
        <v>574</v>
      </c>
      <c r="C74" s="86"/>
      <c r="D74" s="86"/>
      <c r="E74" s="86"/>
      <c r="F74" s="86"/>
      <c r="G74" s="86"/>
      <c r="H74" s="86"/>
      <c r="I74" s="86"/>
    </row>
    <row r="75" spans="1:9">
      <c r="A75" s="84" t="s">
        <v>70</v>
      </c>
      <c r="B75" s="86" t="s">
        <v>163</v>
      </c>
      <c r="C75" s="86"/>
      <c r="D75" s="86"/>
      <c r="E75" s="84" t="s">
        <v>72</v>
      </c>
      <c r="F75" s="86" t="s">
        <v>164</v>
      </c>
      <c r="G75" s="86"/>
      <c r="H75" s="94" t="s">
        <v>73</v>
      </c>
      <c r="I75" s="17">
        <v>6488</v>
      </c>
    </row>
    <row r="76" spans="1:9">
      <c r="A76" s="84" t="s">
        <v>90</v>
      </c>
      <c r="B76" s="86"/>
      <c r="C76" s="86" t="s">
        <v>166</v>
      </c>
      <c r="D76" s="86"/>
      <c r="E76" s="86"/>
      <c r="F76" s="86"/>
      <c r="G76" s="86"/>
      <c r="H76" s="86"/>
      <c r="I76" s="86"/>
    </row>
    <row r="77" spans="1:9">
      <c r="A77" s="84" t="s">
        <v>76</v>
      </c>
      <c r="B77" s="86" t="s">
        <v>167</v>
      </c>
      <c r="C77" s="86"/>
      <c r="D77" s="86"/>
      <c r="E77" s="84" t="s">
        <v>78</v>
      </c>
      <c r="F77" s="92" t="s">
        <v>168</v>
      </c>
      <c r="G77" s="83"/>
      <c r="H77" s="83"/>
      <c r="I77" s="83"/>
    </row>
    <row r="78" spans="1:9">
      <c r="A78" s="84" t="s">
        <v>80</v>
      </c>
      <c r="B78" s="92" t="s">
        <v>169</v>
      </c>
      <c r="C78" s="83"/>
      <c r="D78" s="83"/>
      <c r="E78" s="83"/>
      <c r="F78" s="83"/>
      <c r="G78" s="83"/>
      <c r="H78" s="83"/>
      <c r="I78" s="83"/>
    </row>
    <row r="79" spans="1:9">
      <c r="A79" s="84" t="s">
        <v>82</v>
      </c>
      <c r="B79" s="86" t="s">
        <v>170</v>
      </c>
      <c r="C79" s="86"/>
      <c r="D79" s="86"/>
      <c r="E79" s="86"/>
      <c r="F79" s="86"/>
      <c r="G79" s="86"/>
      <c r="H79" s="86"/>
      <c r="I79" s="86"/>
    </row>
    <row r="80" spans="1:9" ht="30" customHeight="1">
      <c r="A80" s="27" t="s">
        <v>96</v>
      </c>
      <c r="B80" s="27"/>
      <c r="C80" s="86"/>
      <c r="D80" s="86"/>
      <c r="E80" s="86"/>
      <c r="F80" s="86"/>
      <c r="G80" s="86"/>
      <c r="H80" s="86"/>
      <c r="I80" s="86"/>
    </row>
    <row r="81" spans="1:9">
      <c r="A81" s="101" t="s">
        <v>718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94" t="s">
        <v>85</v>
      </c>
      <c r="B83" s="94"/>
      <c r="C83" s="83" t="s">
        <v>755</v>
      </c>
      <c r="D83" s="83"/>
      <c r="E83" s="83"/>
      <c r="F83" s="83"/>
      <c r="G83" s="83"/>
      <c r="H83" s="83"/>
      <c r="I83" s="83"/>
    </row>
    <row r="84" spans="1:9">
      <c r="A84" s="94" t="s">
        <v>68</v>
      </c>
      <c r="B84" s="83" t="s">
        <v>756</v>
      </c>
      <c r="C84" s="83"/>
      <c r="D84" s="83"/>
      <c r="E84" s="83"/>
      <c r="F84" s="83"/>
      <c r="G84" s="83"/>
      <c r="H84" s="83"/>
      <c r="I84" s="83"/>
    </row>
    <row r="85" spans="1:9">
      <c r="A85" s="94" t="s">
        <v>70</v>
      </c>
      <c r="B85" s="83" t="s">
        <v>757</v>
      </c>
      <c r="C85" s="83"/>
      <c r="D85" s="83"/>
      <c r="E85" s="94" t="s">
        <v>72</v>
      </c>
      <c r="F85" s="83" t="s">
        <v>722</v>
      </c>
      <c r="G85" s="83"/>
      <c r="H85" s="94" t="s">
        <v>73</v>
      </c>
      <c r="I85" s="42">
        <v>28803</v>
      </c>
    </row>
    <row r="86" spans="1:9">
      <c r="A86" s="94" t="s">
        <v>90</v>
      </c>
      <c r="B86" s="94"/>
      <c r="C86" s="83"/>
      <c r="D86" s="83"/>
      <c r="E86" s="83"/>
      <c r="F86" s="83"/>
      <c r="G86" s="83"/>
      <c r="H86" s="83"/>
      <c r="I86" s="83"/>
    </row>
    <row r="87" spans="1:9">
      <c r="A87" s="94" t="s">
        <v>76</v>
      </c>
      <c r="B87" s="83" t="s">
        <v>758</v>
      </c>
      <c r="C87" s="83"/>
      <c r="D87" s="83"/>
      <c r="E87" s="94" t="s">
        <v>78</v>
      </c>
      <c r="F87" s="92" t="s">
        <v>759</v>
      </c>
      <c r="G87" s="83"/>
      <c r="H87" s="83"/>
      <c r="I87" s="83"/>
    </row>
    <row r="88" spans="1:9">
      <c r="A88" s="94" t="s">
        <v>80</v>
      </c>
      <c r="B88" s="92" t="s">
        <v>760</v>
      </c>
      <c r="C88" s="83"/>
      <c r="D88" s="83"/>
      <c r="E88" s="83"/>
      <c r="F88" s="83"/>
      <c r="G88" s="83"/>
      <c r="H88" s="83"/>
      <c r="I88" s="83"/>
    </row>
    <row r="89" spans="1:9">
      <c r="A89" s="94" t="s">
        <v>82</v>
      </c>
      <c r="B89" s="83" t="s">
        <v>761</v>
      </c>
      <c r="C89" s="83"/>
      <c r="D89" s="83"/>
      <c r="E89" s="83"/>
      <c r="F89" s="83"/>
      <c r="G89" s="83"/>
      <c r="H89" s="83"/>
      <c r="I89" s="83"/>
    </row>
    <row r="90" spans="1:9" ht="30" customHeight="1">
      <c r="A90" s="41" t="s">
        <v>96</v>
      </c>
      <c r="B90" s="41"/>
      <c r="C90" s="83"/>
      <c r="D90" s="83"/>
      <c r="E90" s="83"/>
      <c r="F90" s="83"/>
      <c r="G90" s="83"/>
      <c r="H90" s="83"/>
      <c r="I90" s="83"/>
    </row>
    <row r="91" spans="1:9">
      <c r="A91" s="101" t="s">
        <v>718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4" t="s">
        <v>85</v>
      </c>
      <c r="B93" s="84"/>
      <c r="C93" s="86" t="s">
        <v>762</v>
      </c>
      <c r="D93" s="86"/>
      <c r="E93" s="86"/>
      <c r="F93" s="86"/>
      <c r="G93" s="86"/>
      <c r="H93" s="86"/>
      <c r="I93" s="86"/>
    </row>
    <row r="94" spans="1:9">
      <c r="A94" s="84" t="s">
        <v>68</v>
      </c>
      <c r="B94" s="86" t="s">
        <v>763</v>
      </c>
      <c r="C94" s="86"/>
      <c r="D94" s="86"/>
      <c r="E94" s="86"/>
      <c r="F94" s="86"/>
      <c r="G94" s="86"/>
      <c r="H94" s="86"/>
      <c r="I94" s="86"/>
    </row>
    <row r="95" spans="1:9">
      <c r="A95" s="84" t="s">
        <v>70</v>
      </c>
      <c r="B95" s="86" t="s">
        <v>295</v>
      </c>
      <c r="C95" s="86"/>
      <c r="D95" s="86"/>
      <c r="E95" s="84" t="s">
        <v>72</v>
      </c>
      <c r="F95" s="86" t="s">
        <v>198</v>
      </c>
      <c r="G95" s="86"/>
      <c r="H95" s="84" t="s">
        <v>73</v>
      </c>
      <c r="I95" s="31">
        <v>32221</v>
      </c>
    </row>
    <row r="96" spans="1:9">
      <c r="A96" s="84" t="s">
        <v>90</v>
      </c>
      <c r="B96" s="84"/>
      <c r="C96" s="86" t="s">
        <v>199</v>
      </c>
      <c r="D96" s="86"/>
      <c r="E96" s="86"/>
      <c r="F96" s="86"/>
      <c r="G96" s="86"/>
      <c r="H96" s="86"/>
      <c r="I96" s="86"/>
    </row>
    <row r="97" spans="1:9">
      <c r="A97" s="84" t="s">
        <v>76</v>
      </c>
      <c r="B97" s="86" t="s">
        <v>764</v>
      </c>
      <c r="C97" s="86"/>
      <c r="D97" s="86"/>
      <c r="E97" s="84" t="s">
        <v>78</v>
      </c>
      <c r="F97" s="92" t="s">
        <v>404</v>
      </c>
      <c r="G97" s="86"/>
      <c r="H97" s="86"/>
      <c r="I97" s="86"/>
    </row>
    <row r="98" spans="1:9">
      <c r="A98" s="84" t="s">
        <v>80</v>
      </c>
      <c r="B98" s="92" t="s">
        <v>405</v>
      </c>
      <c r="C98" s="86"/>
      <c r="D98" s="86"/>
      <c r="E98" s="86"/>
      <c r="F98" s="86"/>
      <c r="G98" s="86"/>
      <c r="H98" s="86"/>
      <c r="I98" s="86"/>
    </row>
    <row r="99" spans="1:9">
      <c r="A99" s="84" t="s">
        <v>82</v>
      </c>
      <c r="B99" s="86" t="s">
        <v>203</v>
      </c>
      <c r="C99" s="86"/>
      <c r="D99" s="86"/>
      <c r="E99" s="86"/>
      <c r="F99" s="86"/>
      <c r="G99" s="86"/>
      <c r="H99" s="86"/>
      <c r="I99" s="86"/>
    </row>
    <row r="100" spans="1:9" ht="30" customHeight="1">
      <c r="A100" s="27" t="s">
        <v>96</v>
      </c>
      <c r="B100" s="27"/>
      <c r="C100" s="86"/>
      <c r="D100" s="86"/>
      <c r="E100" s="86"/>
      <c r="F100" s="86"/>
      <c r="G100" s="86"/>
      <c r="H100" s="86"/>
      <c r="I100" s="86"/>
    </row>
    <row r="101" spans="1:9">
      <c r="A101" s="101" t="s">
        <v>718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6" t="s">
        <v>85</v>
      </c>
      <c r="B103" s="86"/>
      <c r="C103" s="86" t="s">
        <v>357</v>
      </c>
      <c r="D103" s="86"/>
      <c r="E103" s="86"/>
      <c r="F103" s="86"/>
      <c r="G103" s="86"/>
      <c r="H103" s="86"/>
      <c r="I103" s="86"/>
    </row>
    <row r="104" spans="1:9">
      <c r="A104" s="86" t="s">
        <v>68</v>
      </c>
      <c r="B104" s="69" t="s">
        <v>358</v>
      </c>
      <c r="C104" s="86"/>
      <c r="D104" s="86"/>
      <c r="E104" s="86"/>
      <c r="F104" s="86"/>
      <c r="G104" s="86"/>
      <c r="H104" s="86"/>
      <c r="I104" s="86"/>
    </row>
    <row r="105" spans="1:9">
      <c r="A105" s="86" t="s">
        <v>70</v>
      </c>
      <c r="B105" s="69" t="s">
        <v>359</v>
      </c>
      <c r="C105" s="86"/>
      <c r="D105" s="86"/>
      <c r="E105" s="86" t="s">
        <v>72</v>
      </c>
      <c r="F105" s="86" t="s">
        <v>360</v>
      </c>
      <c r="G105" s="86"/>
      <c r="H105" s="86" t="s">
        <v>73</v>
      </c>
      <c r="I105" s="86">
        <v>19154</v>
      </c>
    </row>
    <row r="106" spans="1:9">
      <c r="A106" s="86" t="s">
        <v>90</v>
      </c>
      <c r="B106" s="86"/>
      <c r="C106" s="86" t="s">
        <v>692</v>
      </c>
      <c r="D106" s="86"/>
      <c r="E106" s="86"/>
      <c r="F106" s="86"/>
      <c r="G106" s="86"/>
      <c r="H106" s="86"/>
      <c r="I106" s="86"/>
    </row>
    <row r="107" spans="1:9">
      <c r="A107" s="86" t="s">
        <v>76</v>
      </c>
      <c r="B107" s="86" t="s">
        <v>362</v>
      </c>
      <c r="C107" s="86"/>
      <c r="D107" s="86"/>
      <c r="E107" s="86" t="s">
        <v>78</v>
      </c>
      <c r="F107" s="92" t="s">
        <v>765</v>
      </c>
      <c r="G107" s="93"/>
      <c r="H107" s="93"/>
      <c r="I107" s="93"/>
    </row>
    <row r="108" spans="1:9">
      <c r="A108" s="86" t="s">
        <v>80</v>
      </c>
      <c r="B108" s="92" t="s">
        <v>766</v>
      </c>
      <c r="C108" s="93"/>
      <c r="D108" s="93"/>
      <c r="E108" s="93"/>
      <c r="F108" s="93"/>
      <c r="G108" s="93"/>
      <c r="H108" s="93"/>
      <c r="I108" s="93"/>
    </row>
    <row r="109" spans="1:9">
      <c r="A109" s="86" t="s">
        <v>82</v>
      </c>
      <c r="B109" s="86" t="s">
        <v>365</v>
      </c>
      <c r="C109" s="86"/>
      <c r="D109" s="86"/>
      <c r="E109" s="86"/>
      <c r="F109" s="86"/>
      <c r="G109" s="93"/>
      <c r="H109" s="93"/>
      <c r="I109" s="93"/>
    </row>
    <row r="110" spans="1:9">
      <c r="A110" s="86" t="s">
        <v>96</v>
      </c>
      <c r="B110" s="86"/>
      <c r="C110" s="86" t="s">
        <v>366</v>
      </c>
      <c r="D110" s="86"/>
      <c r="E110" s="86"/>
      <c r="F110" s="86"/>
      <c r="G110" s="93"/>
      <c r="H110" s="93"/>
      <c r="I110" s="93"/>
    </row>
    <row r="111" spans="1:9">
      <c r="A111" s="101" t="s">
        <v>718</v>
      </c>
      <c r="B111" s="102"/>
      <c r="C111" s="102"/>
      <c r="D111" s="102"/>
      <c r="E111" s="102"/>
      <c r="F111" s="102"/>
      <c r="G111" s="102"/>
      <c r="H111" s="102"/>
      <c r="I111" s="102"/>
    </row>
    <row r="112" spans="1:9">
      <c r="A112" s="102"/>
      <c r="B112" s="102"/>
      <c r="C112" s="102"/>
      <c r="D112" s="102"/>
      <c r="E112" s="102"/>
      <c r="F112" s="102"/>
      <c r="G112" s="102"/>
      <c r="H112" s="102"/>
      <c r="I112" s="102"/>
    </row>
    <row r="113" spans="1:9">
      <c r="A113" s="84" t="s">
        <v>85</v>
      </c>
      <c r="B113" s="84"/>
      <c r="C113" s="86" t="s">
        <v>767</v>
      </c>
      <c r="D113" s="86"/>
      <c r="E113" s="86"/>
      <c r="F113" s="86"/>
      <c r="G113" s="86"/>
      <c r="H113" s="86"/>
      <c r="I113" s="86"/>
    </row>
    <row r="114" spans="1:9">
      <c r="A114" s="84" t="s">
        <v>68</v>
      </c>
      <c r="B114" s="86" t="s">
        <v>768</v>
      </c>
      <c r="C114" s="86"/>
      <c r="D114" s="86"/>
      <c r="E114" s="86"/>
      <c r="F114" s="86"/>
      <c r="G114" s="86"/>
      <c r="H114" s="86"/>
      <c r="I114" s="86"/>
    </row>
    <row r="115" spans="1:9">
      <c r="A115" s="84" t="s">
        <v>70</v>
      </c>
      <c r="B115" s="86" t="s">
        <v>769</v>
      </c>
      <c r="C115" s="86"/>
      <c r="D115" s="86"/>
      <c r="E115" s="84" t="s">
        <v>72</v>
      </c>
      <c r="F115" s="86" t="s">
        <v>722</v>
      </c>
      <c r="G115" s="86"/>
      <c r="H115" s="84" t="s">
        <v>73</v>
      </c>
      <c r="I115" s="31">
        <v>27610</v>
      </c>
    </row>
    <row r="116" spans="1:9">
      <c r="A116" s="84" t="s">
        <v>90</v>
      </c>
      <c r="B116" s="84"/>
      <c r="C116" s="86" t="s">
        <v>723</v>
      </c>
      <c r="D116" s="86"/>
      <c r="E116" s="86"/>
      <c r="F116" s="86"/>
      <c r="G116" s="86"/>
      <c r="H116" s="86"/>
      <c r="I116" s="86"/>
    </row>
    <row r="117" spans="1:9">
      <c r="A117" s="84" t="s">
        <v>76</v>
      </c>
      <c r="B117" s="86" t="s">
        <v>724</v>
      </c>
      <c r="C117" s="86"/>
      <c r="D117" s="86"/>
      <c r="E117" s="84" t="s">
        <v>78</v>
      </c>
      <c r="F117" s="92" t="s">
        <v>770</v>
      </c>
      <c r="G117" s="86"/>
      <c r="H117" s="86"/>
      <c r="I117" s="86"/>
    </row>
    <row r="118" spans="1:9">
      <c r="A118" s="84" t="s">
        <v>80</v>
      </c>
      <c r="B118" s="92" t="s">
        <v>401</v>
      </c>
      <c r="C118" s="86"/>
      <c r="D118" s="86"/>
      <c r="E118" s="86"/>
      <c r="F118" s="86"/>
      <c r="G118" s="86"/>
      <c r="H118" s="86"/>
      <c r="I118" s="86"/>
    </row>
    <row r="119" spans="1:9">
      <c r="A119" s="84" t="s">
        <v>82</v>
      </c>
      <c r="B119" s="86" t="s">
        <v>105</v>
      </c>
      <c r="C119" s="86"/>
      <c r="D119" s="86"/>
      <c r="E119" s="86"/>
      <c r="F119" s="86"/>
      <c r="G119" s="86"/>
      <c r="H119" s="86"/>
      <c r="I119" s="86"/>
    </row>
    <row r="120" spans="1:9">
      <c r="A120" s="27" t="s">
        <v>96</v>
      </c>
      <c r="B120" s="27"/>
      <c r="C120" s="86"/>
      <c r="D120" s="86"/>
      <c r="E120" s="86"/>
      <c r="F120" s="86"/>
      <c r="G120" s="86"/>
      <c r="H120" s="86"/>
      <c r="I120" s="86"/>
    </row>
    <row r="121" spans="1:9">
      <c r="A121" s="101" t="s">
        <v>718</v>
      </c>
      <c r="B121" s="102"/>
      <c r="C121" s="102"/>
      <c r="D121" s="102"/>
      <c r="E121" s="102"/>
      <c r="F121" s="102"/>
      <c r="G121" s="102"/>
      <c r="H121" s="102"/>
      <c r="I121" s="102"/>
    </row>
    <row r="122" spans="1:9">
      <c r="A122" s="102"/>
      <c r="B122" s="102"/>
      <c r="C122" s="102"/>
      <c r="D122" s="102"/>
      <c r="E122" s="102"/>
      <c r="F122" s="102"/>
      <c r="G122" s="102"/>
      <c r="H122" s="102"/>
      <c r="I122" s="102"/>
    </row>
    <row r="123" spans="1:9">
      <c r="A123" s="81" t="s">
        <v>85</v>
      </c>
      <c r="B123" s="81"/>
      <c r="C123" s="113"/>
      <c r="D123" s="113"/>
      <c r="E123" s="113"/>
      <c r="F123" s="113"/>
      <c r="G123" s="113"/>
      <c r="H123" s="113"/>
      <c r="I123" s="113"/>
    </row>
    <row r="124" spans="1:9">
      <c r="A124" s="81" t="s">
        <v>68</v>
      </c>
      <c r="B124" s="113"/>
      <c r="C124" s="113"/>
      <c r="D124" s="113"/>
      <c r="E124" s="113"/>
      <c r="F124" s="113"/>
      <c r="G124" s="113"/>
      <c r="H124" s="113"/>
      <c r="I124" s="113"/>
    </row>
    <row r="125" spans="1:9">
      <c r="A125" s="81" t="s">
        <v>70</v>
      </c>
      <c r="B125" s="113"/>
      <c r="C125" s="113"/>
      <c r="D125" s="113"/>
      <c r="E125" s="81" t="s">
        <v>72</v>
      </c>
      <c r="F125" s="81"/>
      <c r="G125" s="81"/>
      <c r="H125" s="81" t="s">
        <v>73</v>
      </c>
      <c r="I125" s="81"/>
    </row>
    <row r="126" spans="1:9">
      <c r="A126" s="81" t="s">
        <v>74</v>
      </c>
      <c r="B126" s="81"/>
      <c r="C126" s="81"/>
      <c r="D126" s="81"/>
      <c r="E126" s="81"/>
      <c r="F126" s="81"/>
      <c r="G126" s="81"/>
      <c r="H126" s="81"/>
      <c r="I126" s="81"/>
    </row>
    <row r="127" spans="1:9">
      <c r="A127" s="81" t="s">
        <v>76</v>
      </c>
      <c r="B127" s="113"/>
      <c r="C127" s="113"/>
      <c r="D127" s="113"/>
      <c r="E127" s="81" t="s">
        <v>78</v>
      </c>
      <c r="F127" s="113"/>
      <c r="G127" s="113"/>
      <c r="H127" s="113"/>
      <c r="I127" s="113"/>
    </row>
    <row r="128" spans="1:9">
      <c r="A128" s="81" t="s">
        <v>80</v>
      </c>
      <c r="B128" s="113"/>
      <c r="C128" s="113"/>
      <c r="D128" s="113"/>
      <c r="E128" s="113"/>
      <c r="F128" s="113"/>
      <c r="G128" s="113"/>
      <c r="H128" s="113"/>
      <c r="I128" s="113"/>
    </row>
    <row r="129" spans="1:9">
      <c r="A129" s="81" t="s">
        <v>130</v>
      </c>
      <c r="B129" s="113"/>
      <c r="C129" s="113"/>
      <c r="D129" s="113"/>
      <c r="E129" s="113"/>
      <c r="F129" s="81"/>
      <c r="G129" s="81"/>
      <c r="H129" s="81"/>
      <c r="I129" s="81"/>
    </row>
    <row r="130" spans="1:9">
      <c r="A130" s="81" t="s">
        <v>96</v>
      </c>
      <c r="B130" s="81"/>
      <c r="C130" s="100"/>
      <c r="D130" s="100"/>
      <c r="E130" s="100"/>
      <c r="F130" s="100"/>
      <c r="G130" s="100"/>
      <c r="H130" s="100"/>
      <c r="I130" s="100"/>
    </row>
  </sheetData>
  <mergeCells count="29">
    <mergeCell ref="C7:I7"/>
    <mergeCell ref="A3:I3"/>
    <mergeCell ref="B6:D6"/>
    <mergeCell ref="B5:J5"/>
    <mergeCell ref="F6:G6"/>
    <mergeCell ref="B9:I9"/>
    <mergeCell ref="A11:I12"/>
    <mergeCell ref="B10:I10"/>
    <mergeCell ref="B8:D8"/>
    <mergeCell ref="F8:I8"/>
    <mergeCell ref="A61:I62"/>
    <mergeCell ref="A51:I52"/>
    <mergeCell ref="A31:I32"/>
    <mergeCell ref="A41:I42"/>
    <mergeCell ref="A21:I22"/>
    <mergeCell ref="A121:I122"/>
    <mergeCell ref="A111:I112"/>
    <mergeCell ref="A71:I72"/>
    <mergeCell ref="A81:I82"/>
    <mergeCell ref="A101:I102"/>
    <mergeCell ref="A91:I92"/>
    <mergeCell ref="B128:I128"/>
    <mergeCell ref="B129:E129"/>
    <mergeCell ref="C130:I130"/>
    <mergeCell ref="C123:I123"/>
    <mergeCell ref="B124:I124"/>
    <mergeCell ref="B125:D125"/>
    <mergeCell ref="B127:D127"/>
    <mergeCell ref="F127:I127"/>
  </mergeCells>
  <hyperlinks>
    <hyperlink ref="F8" r:id="rId1" display="mailto:ContractsManagement@pbearmor.com" xr:uid="{194A077E-47B7-4226-B280-725144440543}"/>
    <hyperlink ref="B9" r:id="rId2" display="http://www.pointblankenterprises.com/" xr:uid="{90F194DF-CF8C-424D-A8E8-035063A72505}"/>
    <hyperlink ref="F87" r:id="rId3" display="mailto:eric.hutzler@readsuniforms.net" xr:uid="{7F68948B-0CBC-48D8-ACCD-C8524AD8FD8D}"/>
    <hyperlink ref="B88" r:id="rId4" xr:uid="{5D8DAA87-5498-4508-900A-9C6401C34E6D}"/>
    <hyperlink ref="F97" r:id="rId5" display="mailto:shayes@fedeastintl.com" xr:uid="{D33E37A9-696E-4B5F-850C-7006853E9A6A}"/>
    <hyperlink ref="B98" r:id="rId6" display="http://www.fedeastintl.com/" xr:uid="{1CF4061C-A5A8-42A2-A522-D3D032A93A55}"/>
    <hyperlink ref="F117" r:id="rId7" xr:uid="{40BE2190-A000-4D82-B3DF-32788A97A2D4}"/>
    <hyperlink ref="B118" r:id="rId8" xr:uid="{182BE3FE-CC56-48DA-916C-CC809EE9E659}"/>
    <hyperlink ref="B108" r:id="rId9" xr:uid="{876BED59-D61E-41FB-A14D-C635408026D4}"/>
    <hyperlink ref="F107" r:id="rId10" xr:uid="{E8A157E1-EC84-4FC9-99D1-9D1480DD0AF4}"/>
    <hyperlink ref="F47" r:id="rId11" xr:uid="{326C567E-BC6D-4A5A-84E1-F2DEB87B1295}"/>
    <hyperlink ref="B48" r:id="rId12" xr:uid="{67FE41ED-2CC7-40B0-9AAB-2A774899A2CD}"/>
    <hyperlink ref="F37" r:id="rId13" xr:uid="{86986944-E1BC-4243-889C-B707AD1BD264}"/>
    <hyperlink ref="B38" r:id="rId14" xr:uid="{A579DB56-B656-444E-8012-74633CA24DC6}"/>
    <hyperlink ref="F27" r:id="rId15" xr:uid="{807666E0-7752-43A5-BDBB-523D2457EE97}"/>
    <hyperlink ref="B28" r:id="rId16" xr:uid="{AB72F82F-6D73-4448-8AF8-8F8A4A77BB6D}"/>
    <hyperlink ref="F17" r:id="rId17" xr:uid="{83A157A8-D425-4765-B46F-2E4B83C56EA8}"/>
    <hyperlink ref="B18" r:id="rId18" xr:uid="{DF8F3425-7B8D-48D8-9D3B-F930263C0221}"/>
    <hyperlink ref="F77" r:id="rId19" xr:uid="{8E3D3F49-64AD-4FC7-8A68-30E0A53FAC93}"/>
    <hyperlink ref="B78" r:id="rId20" xr:uid="{34A133D1-3601-471B-995E-510584E1C8D9}"/>
    <hyperlink ref="B58" r:id="rId21" xr:uid="{C970EB5C-B905-4F5B-8F73-6E5627190726}"/>
    <hyperlink ref="F57" r:id="rId22" xr:uid="{8975CEDD-64C1-45D0-A7ED-29CF422E72E2}"/>
  </hyperlinks>
  <pageMargins left="0.7" right="0.7" top="0.75" bottom="0.75" header="0.3" footer="0.3"/>
  <pageSetup orientation="portrait" horizontalDpi="1200" verticalDpi="1200" r:id="rId2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sheetPr>
    <tabColor theme="2"/>
  </sheetPr>
  <dimension ref="A3:J110"/>
  <sheetViews>
    <sheetView topLeftCell="A8" workbookViewId="0">
      <selection activeCell="A33" sqref="A33:I40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130" t="s">
        <v>67</v>
      </c>
      <c r="D4" s="130"/>
      <c r="E4" s="130"/>
      <c r="F4" s="130"/>
      <c r="G4" s="130"/>
      <c r="H4" s="130"/>
      <c r="I4" s="130"/>
      <c r="J4" s="130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771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30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86" t="s">
        <v>30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112" t="s">
        <v>30</v>
      </c>
      <c r="C15" s="112"/>
      <c r="D15" s="112"/>
      <c r="E15" s="86" t="s">
        <v>72</v>
      </c>
      <c r="F15" s="112" t="s">
        <v>30</v>
      </c>
      <c r="G15" s="112"/>
      <c r="H15" s="86" t="s">
        <v>73</v>
      </c>
      <c r="I15" s="86" t="s">
        <v>30</v>
      </c>
      <c r="J15" s="93"/>
    </row>
    <row r="16" spans="1:10">
      <c r="A16" s="86" t="s">
        <v>90</v>
      </c>
      <c r="B16" s="86"/>
      <c r="C16" s="86" t="s">
        <v>30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112" t="s">
        <v>30</v>
      </c>
      <c r="C17" s="112"/>
      <c r="D17" s="112"/>
      <c r="E17" s="86" t="s">
        <v>78</v>
      </c>
      <c r="F17" s="105" t="s">
        <v>30</v>
      </c>
      <c r="G17" s="105"/>
      <c r="H17" s="105"/>
      <c r="I17" s="105"/>
      <c r="J17" s="93"/>
    </row>
    <row r="18" spans="1:10">
      <c r="A18" s="86" t="s">
        <v>80</v>
      </c>
      <c r="B18" s="85" t="s">
        <v>30</v>
      </c>
      <c r="C18" s="85"/>
      <c r="D18" s="85"/>
      <c r="E18" s="85"/>
      <c r="F18" s="85"/>
      <c r="G18" s="85"/>
      <c r="H18" s="85"/>
      <c r="I18" s="85"/>
      <c r="J18" s="85"/>
    </row>
    <row r="19" spans="1:10">
      <c r="A19" s="86" t="s">
        <v>82</v>
      </c>
      <c r="B19" s="86" t="s">
        <v>30</v>
      </c>
      <c r="C19" s="86"/>
      <c r="D19" s="86"/>
      <c r="E19" s="93"/>
      <c r="F19" s="93"/>
      <c r="G19" s="93"/>
      <c r="H19" s="93"/>
      <c r="I19" s="93"/>
      <c r="J19" s="93"/>
    </row>
    <row r="20" spans="1:10" ht="30" customHeight="1">
      <c r="A20" s="112" t="s">
        <v>96</v>
      </c>
      <c r="B20" s="112"/>
      <c r="C20" s="86" t="s">
        <v>30</v>
      </c>
      <c r="D20" s="86"/>
      <c r="E20" s="93"/>
      <c r="F20" s="93"/>
      <c r="G20" s="93"/>
      <c r="H20" s="93"/>
      <c r="I20" s="93"/>
      <c r="J20" s="93"/>
    </row>
    <row r="21" spans="1:10">
      <c r="A21" s="101" t="s">
        <v>771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93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93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93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93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93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93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93"/>
    </row>
    <row r="30" spans="1:10" ht="30" customHeight="1">
      <c r="A30" s="27" t="s">
        <v>96</v>
      </c>
      <c r="B30" s="27"/>
      <c r="C30" s="86" t="s">
        <v>583</v>
      </c>
      <c r="D30" s="86"/>
      <c r="E30" s="93"/>
      <c r="F30" s="93"/>
      <c r="G30" s="93"/>
      <c r="H30" s="93"/>
      <c r="I30" s="93"/>
      <c r="J30" s="93"/>
    </row>
    <row r="31" spans="1:10">
      <c r="A31" s="101" t="s">
        <v>771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1" spans="1:9">
      <c r="A41" s="101" t="s">
        <v>771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</row>
    <row r="44" spans="1:9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</row>
    <row r="45" spans="1:9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</row>
    <row r="46" spans="1:9">
      <c r="A46" s="81" t="s">
        <v>74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</row>
    <row r="48" spans="1:9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771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771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771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1" spans="1:9">
      <c r="A81" s="101" t="s">
        <v>771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771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771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97">
    <mergeCell ref="C7:I7"/>
    <mergeCell ref="B9:I9"/>
    <mergeCell ref="A11:I12"/>
    <mergeCell ref="C13:I13"/>
    <mergeCell ref="B15:D15"/>
    <mergeCell ref="B10:I10"/>
    <mergeCell ref="F15:G15"/>
    <mergeCell ref="A3:I3"/>
    <mergeCell ref="B6:D6"/>
    <mergeCell ref="C4:J4"/>
    <mergeCell ref="B5:J5"/>
    <mergeCell ref="F6:G6"/>
    <mergeCell ref="C33:I33"/>
    <mergeCell ref="B34:I34"/>
    <mergeCell ref="A21:I22"/>
    <mergeCell ref="B8:D8"/>
    <mergeCell ref="F8:I8"/>
    <mergeCell ref="B17:D17"/>
    <mergeCell ref="F17:I17"/>
    <mergeCell ref="C23:I23"/>
    <mergeCell ref="B24:I24"/>
    <mergeCell ref="B25:D25"/>
    <mergeCell ref="B27:D27"/>
    <mergeCell ref="F27:I27"/>
    <mergeCell ref="B28:I28"/>
    <mergeCell ref="B29:E29"/>
    <mergeCell ref="C43:I43"/>
    <mergeCell ref="B44:I44"/>
    <mergeCell ref="B45:D45"/>
    <mergeCell ref="B47:D47"/>
    <mergeCell ref="F47:I47"/>
    <mergeCell ref="F37:I37"/>
    <mergeCell ref="B38:I38"/>
    <mergeCell ref="B39:E39"/>
    <mergeCell ref="C40:I40"/>
    <mergeCell ref="A41:I42"/>
    <mergeCell ref="B35:D35"/>
    <mergeCell ref="A31:I32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7:D87"/>
    <mergeCell ref="F87:I87"/>
    <mergeCell ref="B95:D95"/>
    <mergeCell ref="B97:D97"/>
    <mergeCell ref="F97:I97"/>
    <mergeCell ref="C80:I80"/>
    <mergeCell ref="A81:I82"/>
    <mergeCell ref="C83:I83"/>
    <mergeCell ref="B84:I84"/>
    <mergeCell ref="B85:D85"/>
    <mergeCell ref="B98:I98"/>
    <mergeCell ref="B99:E99"/>
    <mergeCell ref="A20:B20"/>
    <mergeCell ref="B109:E109"/>
    <mergeCell ref="A101:I102"/>
    <mergeCell ref="B89:E89"/>
    <mergeCell ref="C90:I90"/>
    <mergeCell ref="A91:I92"/>
    <mergeCell ref="C93:I93"/>
    <mergeCell ref="B94:I94"/>
    <mergeCell ref="C100:I100"/>
    <mergeCell ref="B88:I88"/>
    <mergeCell ref="B77:D77"/>
    <mergeCell ref="F77:I77"/>
    <mergeCell ref="B78:I78"/>
    <mergeCell ref="B79:E7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display="mailto:ContractsManagement@pbearmor.com" xr:uid="{BD2BE845-DA53-4441-8C6B-E8B5DA2FF410}"/>
    <hyperlink ref="B9" r:id="rId2" display="http://www.pointblankenterprises.com/" xr:uid="{84C41D8C-ECC0-4040-8D06-0E1D6BDEB73F}"/>
    <hyperlink ref="F17" r:id="rId3" display="mailto:kelly@beeseengear.com" xr:uid="{ED48ECCB-B7FF-4DC3-B6D8-1C9B11BA279E}"/>
    <hyperlink ref="B18" r:id="rId4" display="https://frontlinegear.com/" xr:uid="{8354E45B-0ACC-436F-9DFA-0B6A477DC138}"/>
  </hyperlinks>
  <pageMargins left="0.7" right="0.7" top="0.75" bottom="0.75" header="0.3" footer="0.3"/>
  <pageSetup orientation="portrait" horizontalDpi="1200" verticalDpi="1200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772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357</v>
      </c>
      <c r="D13" s="86"/>
      <c r="E13" s="86"/>
      <c r="F13" s="86"/>
      <c r="G13" s="86"/>
      <c r="H13" s="86"/>
      <c r="I13" s="86"/>
      <c r="J13" s="93"/>
    </row>
    <row r="14" spans="1:10">
      <c r="A14" s="86" t="s">
        <v>68</v>
      </c>
      <c r="B14" s="69" t="s">
        <v>358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69" t="s">
        <v>359</v>
      </c>
      <c r="C15" s="86"/>
      <c r="D15" s="86"/>
      <c r="E15" s="86" t="s">
        <v>72</v>
      </c>
      <c r="F15" s="86" t="s">
        <v>360</v>
      </c>
      <c r="G15" s="86"/>
      <c r="H15" s="86" t="s">
        <v>73</v>
      </c>
      <c r="I15" s="86">
        <v>19154</v>
      </c>
      <c r="J15" s="93"/>
    </row>
    <row r="16" spans="1:10">
      <c r="A16" s="86" t="s">
        <v>90</v>
      </c>
      <c r="B16" s="86"/>
      <c r="C16" s="86" t="s">
        <v>692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86" t="s">
        <v>362</v>
      </c>
      <c r="C17" s="86"/>
      <c r="D17" s="86"/>
      <c r="E17" s="86" t="s">
        <v>78</v>
      </c>
      <c r="F17" s="92" t="s">
        <v>773</v>
      </c>
      <c r="G17" s="93"/>
      <c r="H17" s="93"/>
      <c r="I17" s="93"/>
      <c r="J17" s="93"/>
    </row>
    <row r="18" spans="1:10">
      <c r="A18" s="86" t="s">
        <v>80</v>
      </c>
      <c r="B18" s="92" t="s">
        <v>766</v>
      </c>
      <c r="C18" s="93"/>
      <c r="D18" s="93"/>
      <c r="E18" s="93"/>
      <c r="F18" s="93"/>
      <c r="G18" s="93"/>
      <c r="H18" s="93"/>
      <c r="I18" s="93"/>
      <c r="J18" s="93"/>
    </row>
    <row r="19" spans="1:10">
      <c r="A19" s="86" t="s">
        <v>82</v>
      </c>
      <c r="B19" s="86" t="s">
        <v>365</v>
      </c>
      <c r="C19" s="86"/>
      <c r="D19" s="86"/>
      <c r="E19" s="86"/>
      <c r="F19" s="86"/>
      <c r="G19" s="93"/>
      <c r="H19" s="93"/>
      <c r="I19" s="93"/>
      <c r="J19" s="93"/>
    </row>
    <row r="20" spans="1:10" ht="30" customHeight="1">
      <c r="A20" s="86" t="s">
        <v>96</v>
      </c>
      <c r="B20" s="86"/>
      <c r="C20" s="86" t="s">
        <v>366</v>
      </c>
      <c r="D20" s="86"/>
      <c r="E20" s="86"/>
      <c r="F20" s="86"/>
      <c r="G20" s="93"/>
      <c r="H20" s="93"/>
      <c r="I20" s="93"/>
      <c r="J20" s="93"/>
    </row>
    <row r="21" spans="1:10">
      <c r="A21" s="101" t="s">
        <v>772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6" t="s">
        <v>85</v>
      </c>
      <c r="B23" s="86"/>
      <c r="C23" s="112" t="s">
        <v>437</v>
      </c>
      <c r="D23" s="112"/>
      <c r="E23" s="112"/>
      <c r="F23" s="112"/>
      <c r="G23" s="112"/>
      <c r="H23" s="112"/>
      <c r="I23" s="112"/>
      <c r="J23" s="93"/>
    </row>
    <row r="24" spans="1:10">
      <c r="A24" s="86" t="s">
        <v>68</v>
      </c>
      <c r="B24" s="86" t="s">
        <v>438</v>
      </c>
      <c r="C24" s="86"/>
      <c r="D24" s="86"/>
      <c r="E24" s="86"/>
      <c r="F24" s="86"/>
      <c r="G24" s="86"/>
      <c r="H24" s="86"/>
      <c r="I24" s="86"/>
      <c r="J24" s="93"/>
    </row>
    <row r="25" spans="1:10">
      <c r="A25" s="86" t="s">
        <v>70</v>
      </c>
      <c r="B25" s="112" t="s">
        <v>439</v>
      </c>
      <c r="C25" s="112"/>
      <c r="D25" s="112"/>
      <c r="E25" s="86" t="s">
        <v>72</v>
      </c>
      <c r="F25" s="112" t="s">
        <v>440</v>
      </c>
      <c r="G25" s="112"/>
      <c r="H25" s="86" t="s">
        <v>73</v>
      </c>
      <c r="I25" s="86">
        <v>61832</v>
      </c>
      <c r="J25" s="93"/>
    </row>
    <row r="26" spans="1:10">
      <c r="A26" s="86" t="s">
        <v>90</v>
      </c>
      <c r="B26" s="86"/>
      <c r="C26" s="86" t="s">
        <v>441</v>
      </c>
      <c r="D26" s="86"/>
      <c r="E26" s="86"/>
      <c r="F26" s="86"/>
      <c r="G26" s="86"/>
      <c r="H26" s="86"/>
      <c r="I26" s="86"/>
      <c r="J26" s="93"/>
    </row>
    <row r="27" spans="1:10">
      <c r="A27" s="86" t="s">
        <v>76</v>
      </c>
      <c r="B27" s="112" t="s">
        <v>442</v>
      </c>
      <c r="C27" s="112"/>
      <c r="D27" s="112"/>
      <c r="E27" s="86" t="s">
        <v>78</v>
      </c>
      <c r="F27" s="105" t="s">
        <v>443</v>
      </c>
      <c r="G27" s="105"/>
      <c r="H27" s="105"/>
      <c r="I27" s="105"/>
      <c r="J27" s="93"/>
    </row>
    <row r="28" spans="1:10">
      <c r="A28" s="86" t="s">
        <v>80</v>
      </c>
      <c r="B28" s="105" t="s">
        <v>444</v>
      </c>
      <c r="C28" s="105"/>
      <c r="D28" s="105"/>
      <c r="E28" s="105"/>
      <c r="F28" s="105"/>
      <c r="G28" s="105"/>
      <c r="H28" s="105"/>
      <c r="I28" s="105"/>
      <c r="J28" s="105"/>
    </row>
    <row r="29" spans="1:10">
      <c r="A29" s="86" t="s">
        <v>82</v>
      </c>
      <c r="B29" s="91" t="s">
        <v>445</v>
      </c>
      <c r="C29" s="70"/>
      <c r="D29" s="70"/>
      <c r="E29" s="70"/>
      <c r="F29" s="70"/>
      <c r="G29" s="70"/>
      <c r="H29" s="70"/>
      <c r="I29" s="70"/>
      <c r="J29" s="70"/>
    </row>
    <row r="30" spans="1:10" ht="30" customHeight="1">
      <c r="A30" s="112" t="s">
        <v>96</v>
      </c>
      <c r="B30" s="112"/>
      <c r="C30" s="93"/>
      <c r="D30" s="93"/>
      <c r="E30" s="93"/>
      <c r="F30" s="93"/>
      <c r="G30" s="93"/>
      <c r="H30" s="93"/>
      <c r="I30" s="93"/>
      <c r="J30" s="93"/>
    </row>
    <row r="31" spans="1:10">
      <c r="A31" s="101" t="s">
        <v>772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1" spans="1:9">
      <c r="A41" s="101" t="s">
        <v>772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</row>
    <row r="44" spans="1:9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</row>
    <row r="45" spans="1:9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</row>
    <row r="46" spans="1:9">
      <c r="A46" s="81" t="s">
        <v>74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</row>
    <row r="48" spans="1:9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772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772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772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1" spans="1:9">
      <c r="A81" s="101" t="s">
        <v>772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772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772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90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B35:D35"/>
    <mergeCell ref="C23:I23"/>
    <mergeCell ref="B25:D25"/>
    <mergeCell ref="B27:D27"/>
    <mergeCell ref="F27:I27"/>
    <mergeCell ref="A31:I32"/>
    <mergeCell ref="C33:I33"/>
    <mergeCell ref="B34:I34"/>
    <mergeCell ref="F25:G25"/>
    <mergeCell ref="B28:J28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7:D87"/>
    <mergeCell ref="F87:I87"/>
    <mergeCell ref="B95:D95"/>
    <mergeCell ref="B97:D97"/>
    <mergeCell ref="F97:I97"/>
    <mergeCell ref="C80:I80"/>
    <mergeCell ref="A81:I82"/>
    <mergeCell ref="C83:I83"/>
    <mergeCell ref="B84:I84"/>
    <mergeCell ref="B85:D85"/>
    <mergeCell ref="B98:I98"/>
    <mergeCell ref="B99:E99"/>
    <mergeCell ref="A30:B30"/>
    <mergeCell ref="B109:E109"/>
    <mergeCell ref="A101:I102"/>
    <mergeCell ref="B89:E89"/>
    <mergeCell ref="C90:I90"/>
    <mergeCell ref="A91:I92"/>
    <mergeCell ref="C93:I93"/>
    <mergeCell ref="B94:I94"/>
    <mergeCell ref="C100:I100"/>
    <mergeCell ref="B88:I88"/>
    <mergeCell ref="B77:D77"/>
    <mergeCell ref="F77:I77"/>
    <mergeCell ref="B78:I78"/>
    <mergeCell ref="B79:E7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display="mailto:ContractsManagement@pbearmor.com" xr:uid="{D8C40167-EE54-4E9F-B147-6AA9FADD5E7E}"/>
    <hyperlink ref="B9" r:id="rId2" display="http://www.pointblankenterprises.com/" xr:uid="{EBB139C4-FA7C-4A49-BCA9-B4C7A653BD60}"/>
    <hyperlink ref="F27" r:id="rId3" display="mailto:mike@oherron.com" xr:uid="{2C878534-77FD-4F3C-B472-F0018EE30750}"/>
    <hyperlink ref="B28" r:id="rId4" display="http://www.oherron.com/" xr:uid="{3305E16A-B939-4BBF-B64E-6CE5F5CFF6D5}"/>
    <hyperlink ref="B18" r:id="rId5" xr:uid="{B539554B-D084-4BD8-A3E3-A49C3B66C292}"/>
    <hyperlink ref="F17" r:id="rId6" xr:uid="{41E2379E-AD68-458E-B87A-36D59D2F04A7}"/>
  </hyperlinks>
  <pageMargins left="0.7" right="0.7" top="0.75" bottom="0.75" header="0.3" footer="0.3"/>
  <pageSetup orientation="portrait" horizontalDpi="1200" verticalDpi="1200" r:id="rId7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sheetPr>
    <tabColor theme="2"/>
  </sheetPr>
  <dimension ref="A3:U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774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83"/>
      <c r="C13" s="83" t="s">
        <v>97</v>
      </c>
      <c r="D13" s="83"/>
      <c r="E13" s="83"/>
      <c r="F13" s="83"/>
      <c r="G13" s="83"/>
      <c r="H13" s="83"/>
      <c r="I13" s="83"/>
      <c r="J13" s="83"/>
    </row>
    <row r="14" spans="1:10">
      <c r="A14" s="94" t="s">
        <v>68</v>
      </c>
      <c r="B14" s="83" t="s">
        <v>189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94" t="s">
        <v>70</v>
      </c>
      <c r="B15" s="83" t="s">
        <v>99</v>
      </c>
      <c r="C15" s="83"/>
      <c r="D15" s="83"/>
      <c r="E15" s="94" t="s">
        <v>72</v>
      </c>
      <c r="F15" s="83" t="s">
        <v>100</v>
      </c>
      <c r="G15" s="83"/>
      <c r="H15" s="94" t="s">
        <v>73</v>
      </c>
      <c r="I15" s="42">
        <v>40505</v>
      </c>
      <c r="J15" s="83"/>
    </row>
    <row r="16" spans="1:10">
      <c r="A16" s="94" t="s">
        <v>90</v>
      </c>
      <c r="B16" s="83"/>
      <c r="C16" s="86" t="s">
        <v>775</v>
      </c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83" t="s">
        <v>102</v>
      </c>
      <c r="C17" s="83"/>
      <c r="D17" s="83"/>
      <c r="E17" s="94" t="s">
        <v>78</v>
      </c>
      <c r="F17" s="92" t="s">
        <v>776</v>
      </c>
      <c r="G17" s="60"/>
      <c r="H17" s="60"/>
      <c r="I17" s="83"/>
      <c r="J17" s="83"/>
    </row>
    <row r="18" spans="1:10">
      <c r="A18" s="94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83" t="s">
        <v>777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774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86" t="s">
        <v>161</v>
      </c>
      <c r="D23" s="86"/>
      <c r="E23" s="86"/>
      <c r="F23" s="86"/>
      <c r="G23" s="86"/>
      <c r="H23" s="86"/>
      <c r="I23" s="86"/>
      <c r="J23" s="81"/>
    </row>
    <row r="24" spans="1:10">
      <c r="A24" s="84" t="s">
        <v>68</v>
      </c>
      <c r="B24" s="86" t="s">
        <v>574</v>
      </c>
      <c r="C24" s="86"/>
      <c r="D24" s="86"/>
      <c r="E24" s="86"/>
      <c r="F24" s="86"/>
      <c r="G24" s="86"/>
      <c r="H24" s="86"/>
      <c r="I24" s="86"/>
      <c r="J24" s="81"/>
    </row>
    <row r="25" spans="1:10">
      <c r="A25" s="84" t="s">
        <v>70</v>
      </c>
      <c r="B25" s="86" t="s">
        <v>163</v>
      </c>
      <c r="C25" s="86"/>
      <c r="D25" s="86"/>
      <c r="E25" s="84" t="s">
        <v>72</v>
      </c>
      <c r="F25" s="86" t="s">
        <v>164</v>
      </c>
      <c r="G25" s="86"/>
      <c r="H25" s="84" t="s">
        <v>73</v>
      </c>
      <c r="I25" s="17">
        <v>6488</v>
      </c>
      <c r="J25" s="81"/>
    </row>
    <row r="26" spans="1:10">
      <c r="A26" s="84" t="s">
        <v>90</v>
      </c>
      <c r="B26" s="86"/>
      <c r="C26" s="86" t="s">
        <v>166</v>
      </c>
      <c r="D26" s="86"/>
      <c r="E26" s="86"/>
      <c r="F26" s="86"/>
      <c r="G26" s="86"/>
      <c r="H26" s="86"/>
      <c r="I26" s="86"/>
      <c r="J26" s="81"/>
    </row>
    <row r="27" spans="1:10">
      <c r="A27" s="84" t="s">
        <v>76</v>
      </c>
      <c r="B27" s="86" t="s">
        <v>167</v>
      </c>
      <c r="C27" s="86"/>
      <c r="D27" s="86"/>
      <c r="E27" s="84" t="s">
        <v>78</v>
      </c>
      <c r="F27" s="92" t="s">
        <v>168</v>
      </c>
      <c r="G27" s="83"/>
      <c r="H27" s="83"/>
      <c r="I27" s="83"/>
      <c r="J27" s="81"/>
    </row>
    <row r="28" spans="1:10">
      <c r="A28" s="84" t="s">
        <v>80</v>
      </c>
      <c r="B28" s="92" t="s">
        <v>169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84" t="s">
        <v>82</v>
      </c>
      <c r="B29" s="86" t="s">
        <v>170</v>
      </c>
      <c r="C29" s="86"/>
      <c r="D29" s="86"/>
      <c r="E29" s="86"/>
      <c r="F29" s="86"/>
      <c r="G29" s="86"/>
      <c r="H29" s="86"/>
      <c r="I29" s="86"/>
      <c r="J29" s="81"/>
    </row>
    <row r="30" spans="1:10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  <c r="J30" s="81"/>
    </row>
    <row r="31" spans="1:10">
      <c r="A31" s="101" t="s">
        <v>774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4" t="s">
        <v>85</v>
      </c>
      <c r="B33" s="86"/>
      <c r="C33" s="86" t="s">
        <v>116</v>
      </c>
      <c r="D33" s="86"/>
      <c r="E33" s="86"/>
      <c r="F33" s="86"/>
      <c r="G33" s="86"/>
      <c r="H33" s="86"/>
      <c r="I33" s="86"/>
    </row>
    <row r="34" spans="1:9">
      <c r="A34" s="84" t="s">
        <v>68</v>
      </c>
      <c r="B34" s="86" t="s">
        <v>117</v>
      </c>
      <c r="C34" s="86"/>
      <c r="D34" s="86"/>
      <c r="E34" s="86"/>
      <c r="F34" s="86"/>
      <c r="G34" s="86"/>
      <c r="H34" s="86"/>
      <c r="I34" s="86"/>
    </row>
    <row r="35" spans="1:9">
      <c r="A35" s="84" t="s">
        <v>70</v>
      </c>
      <c r="B35" s="86" t="s">
        <v>118</v>
      </c>
      <c r="C35" s="86"/>
      <c r="D35" s="86"/>
      <c r="E35" s="84" t="s">
        <v>72</v>
      </c>
      <c r="F35" s="86" t="s">
        <v>89</v>
      </c>
      <c r="G35" s="86"/>
      <c r="H35" s="84" t="s">
        <v>73</v>
      </c>
      <c r="I35" s="31">
        <v>35601</v>
      </c>
    </row>
    <row r="36" spans="1:9">
      <c r="A36" s="84" t="s">
        <v>90</v>
      </c>
      <c r="B36" s="86"/>
      <c r="C36" s="86" t="s">
        <v>778</v>
      </c>
      <c r="D36" s="86"/>
      <c r="E36" s="86"/>
      <c r="F36" s="86"/>
      <c r="G36" s="86"/>
      <c r="H36" s="86"/>
      <c r="I36" s="86"/>
    </row>
    <row r="37" spans="1:9">
      <c r="A37" s="84" t="s">
        <v>76</v>
      </c>
      <c r="B37" s="86" t="s">
        <v>120</v>
      </c>
      <c r="C37" s="86"/>
      <c r="D37" s="86"/>
      <c r="E37" s="84" t="s">
        <v>78</v>
      </c>
      <c r="F37" s="92" t="s">
        <v>779</v>
      </c>
      <c r="G37" s="83"/>
      <c r="H37" s="83"/>
      <c r="I37" s="83"/>
    </row>
    <row r="38" spans="1:9">
      <c r="A38" s="84" t="s">
        <v>80</v>
      </c>
      <c r="B38" s="92" t="s">
        <v>122</v>
      </c>
      <c r="C38" s="83"/>
      <c r="D38" s="83"/>
      <c r="E38" s="83"/>
      <c r="F38" s="83"/>
      <c r="G38" s="83"/>
      <c r="H38" s="83"/>
      <c r="I38" s="83"/>
    </row>
    <row r="39" spans="1:9">
      <c r="A39" s="84" t="s">
        <v>82</v>
      </c>
      <c r="B39" s="86" t="s">
        <v>123</v>
      </c>
      <c r="C39" s="86"/>
      <c r="D39" s="86"/>
      <c r="E39" s="86"/>
      <c r="F39" s="86"/>
      <c r="G39" s="86"/>
      <c r="H39" s="86"/>
      <c r="I39" s="86"/>
    </row>
    <row r="40" spans="1:9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</row>
    <row r="41" spans="1:9">
      <c r="A41" s="101" t="s">
        <v>774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6" t="s">
        <v>85</v>
      </c>
      <c r="B43" s="86"/>
      <c r="C43" s="86" t="s">
        <v>780</v>
      </c>
      <c r="D43" s="86"/>
      <c r="E43" s="86"/>
      <c r="F43" s="86"/>
      <c r="G43" s="86"/>
      <c r="H43" s="86"/>
      <c r="I43" s="86"/>
    </row>
    <row r="44" spans="1:9">
      <c r="A44" s="86" t="s">
        <v>68</v>
      </c>
      <c r="B44" s="86"/>
      <c r="C44" s="86" t="s">
        <v>781</v>
      </c>
      <c r="D44" s="86"/>
      <c r="E44" s="86"/>
      <c r="F44" s="86"/>
      <c r="G44" s="86"/>
      <c r="H44" s="86"/>
      <c r="I44" s="86"/>
    </row>
    <row r="45" spans="1:9">
      <c r="A45" s="86" t="s">
        <v>70</v>
      </c>
      <c r="B45" s="86" t="s">
        <v>782</v>
      </c>
      <c r="C45" s="86"/>
      <c r="D45" s="86"/>
      <c r="E45" s="86" t="s">
        <v>72</v>
      </c>
      <c r="F45" s="86" t="s">
        <v>783</v>
      </c>
      <c r="G45" s="86"/>
      <c r="H45" s="86" t="s">
        <v>73</v>
      </c>
      <c r="I45" s="86">
        <v>73108</v>
      </c>
    </row>
    <row r="46" spans="1:9">
      <c r="A46" s="86" t="s">
        <v>90</v>
      </c>
      <c r="B46" s="86"/>
      <c r="C46" s="86" t="s">
        <v>784</v>
      </c>
      <c r="D46" s="86"/>
      <c r="E46" s="86"/>
      <c r="F46" s="86"/>
      <c r="G46" s="86"/>
      <c r="H46" s="86"/>
      <c r="I46" s="86"/>
    </row>
    <row r="47" spans="1:9">
      <c r="A47" s="86" t="s">
        <v>76</v>
      </c>
      <c r="B47" s="86" t="s">
        <v>785</v>
      </c>
      <c r="C47" s="86"/>
      <c r="D47" s="86"/>
      <c r="E47" s="86" t="s">
        <v>78</v>
      </c>
      <c r="F47" s="92" t="s">
        <v>786</v>
      </c>
      <c r="G47" s="86"/>
      <c r="H47" s="86"/>
      <c r="I47" s="86"/>
    </row>
    <row r="48" spans="1:9">
      <c r="A48" s="86" t="s">
        <v>80</v>
      </c>
      <c r="B48" s="92" t="s">
        <v>787</v>
      </c>
      <c r="C48" s="86"/>
      <c r="D48" s="86"/>
      <c r="E48" s="86"/>
      <c r="F48" s="86"/>
      <c r="G48" s="86"/>
      <c r="H48" s="86"/>
      <c r="I48" s="86"/>
    </row>
    <row r="49" spans="1:21">
      <c r="A49" s="86" t="s">
        <v>82</v>
      </c>
      <c r="B49" s="86" t="s">
        <v>788</v>
      </c>
      <c r="C49" s="86"/>
      <c r="D49" s="86"/>
      <c r="E49" s="86"/>
      <c r="F49" s="86"/>
      <c r="G49" s="86"/>
      <c r="H49" s="86"/>
      <c r="I49" s="86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:21" ht="30" customHeight="1">
      <c r="A50" s="86" t="s">
        <v>96</v>
      </c>
      <c r="B50" s="86"/>
      <c r="C50" s="86"/>
      <c r="D50" s="86"/>
      <c r="E50" s="86"/>
      <c r="F50" s="86"/>
      <c r="G50" s="86"/>
      <c r="H50" s="86"/>
      <c r="I50" s="86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1">
      <c r="A51" s="101" t="s">
        <v>774</v>
      </c>
      <c r="B51" s="102"/>
      <c r="C51" s="102"/>
      <c r="D51" s="102"/>
      <c r="E51" s="102"/>
      <c r="F51" s="102"/>
      <c r="G51" s="102"/>
      <c r="H51" s="102"/>
      <c r="I51" s="10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>
      <c r="A52" s="102"/>
      <c r="B52" s="102"/>
      <c r="C52" s="102"/>
      <c r="D52" s="102"/>
      <c r="E52" s="102"/>
      <c r="F52" s="102"/>
      <c r="G52" s="102"/>
      <c r="H52" s="102"/>
      <c r="I52" s="102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:21">
      <c r="A53" s="86" t="s">
        <v>85</v>
      </c>
      <c r="B53" s="86"/>
      <c r="C53" s="112" t="s">
        <v>657</v>
      </c>
      <c r="D53" s="112"/>
      <c r="E53" s="112"/>
      <c r="F53" s="112"/>
      <c r="G53" s="112"/>
      <c r="H53" s="112"/>
      <c r="I53" s="112"/>
      <c r="J53" s="86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</row>
    <row r="54" spans="1:21">
      <c r="A54" s="86" t="s">
        <v>68</v>
      </c>
      <c r="B54" s="86" t="s">
        <v>658</v>
      </c>
      <c r="C54" s="86"/>
      <c r="D54" s="86"/>
      <c r="E54" s="86"/>
      <c r="F54" s="86"/>
      <c r="G54" s="86"/>
      <c r="H54" s="86"/>
      <c r="I54" s="86"/>
      <c r="J54" s="86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</row>
    <row r="55" spans="1:21">
      <c r="A55" s="86" t="s">
        <v>70</v>
      </c>
      <c r="B55" s="112" t="s">
        <v>492</v>
      </c>
      <c r="C55" s="112"/>
      <c r="D55" s="112"/>
      <c r="E55" s="86" t="s">
        <v>72</v>
      </c>
      <c r="F55" s="112" t="s">
        <v>484</v>
      </c>
      <c r="G55" s="112"/>
      <c r="H55" s="86" t="s">
        <v>73</v>
      </c>
      <c r="I55" s="86">
        <v>66441</v>
      </c>
      <c r="J55" s="86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</row>
    <row r="56" spans="1:21">
      <c r="A56" s="86" t="s">
        <v>90</v>
      </c>
      <c r="B56" s="86"/>
      <c r="C56" s="86" t="s">
        <v>493</v>
      </c>
      <c r="D56" s="86"/>
      <c r="E56" s="86"/>
      <c r="F56" s="86"/>
      <c r="G56" s="86"/>
      <c r="H56" s="86"/>
      <c r="I56" s="86"/>
      <c r="J56" s="86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</row>
    <row r="57" spans="1:21">
      <c r="A57" s="86" t="s">
        <v>76</v>
      </c>
      <c r="B57" s="112" t="s">
        <v>518</v>
      </c>
      <c r="C57" s="112"/>
      <c r="D57" s="112"/>
      <c r="E57" s="86" t="s">
        <v>78</v>
      </c>
      <c r="F57" s="105" t="s">
        <v>789</v>
      </c>
      <c r="G57" s="114"/>
      <c r="H57" s="114"/>
      <c r="I57" s="114"/>
      <c r="J57" s="86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</row>
    <row r="58" spans="1:21">
      <c r="A58" s="86" t="s">
        <v>80</v>
      </c>
      <c r="B58" s="105" t="s">
        <v>519</v>
      </c>
      <c r="C58" s="105"/>
      <c r="D58" s="105"/>
      <c r="E58" s="105"/>
      <c r="F58" s="105"/>
      <c r="G58" s="105"/>
      <c r="H58" s="105"/>
      <c r="I58" s="105"/>
      <c r="J58" s="105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spans="1:21">
      <c r="A59" s="86" t="s">
        <v>82</v>
      </c>
      <c r="B59" s="112" t="s">
        <v>496</v>
      </c>
      <c r="C59" s="112"/>
      <c r="D59" s="112"/>
      <c r="E59" s="112"/>
      <c r="F59" s="112"/>
      <c r="G59" s="112"/>
      <c r="H59" s="112"/>
      <c r="I59" s="112"/>
      <c r="J59" s="11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</row>
    <row r="60" spans="1:21" ht="30" customHeight="1">
      <c r="A60" s="112" t="s">
        <v>96</v>
      </c>
      <c r="B60" s="112"/>
      <c r="C60" s="112"/>
      <c r="D60" s="112"/>
      <c r="E60" s="112"/>
      <c r="F60" s="112"/>
      <c r="G60" s="112"/>
      <c r="H60" s="112"/>
      <c r="I60" s="112"/>
      <c r="J60" s="112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</row>
    <row r="61" spans="1:21">
      <c r="A61" s="101" t="s">
        <v>774</v>
      </c>
      <c r="B61" s="102"/>
      <c r="C61" s="102"/>
      <c r="D61" s="102"/>
      <c r="E61" s="102"/>
      <c r="F61" s="102"/>
      <c r="G61" s="102"/>
      <c r="H61" s="102"/>
      <c r="I61" s="102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</row>
    <row r="62" spans="1:21">
      <c r="A62" s="102"/>
      <c r="B62" s="102"/>
      <c r="C62" s="102"/>
      <c r="D62" s="102"/>
      <c r="E62" s="102"/>
      <c r="F62" s="102"/>
      <c r="G62" s="102"/>
      <c r="H62" s="102"/>
      <c r="I62" s="102"/>
      <c r="J62" s="81"/>
      <c r="K62" s="81"/>
      <c r="L62" s="86"/>
      <c r="M62" s="86"/>
      <c r="N62" s="125"/>
      <c r="O62" s="125"/>
      <c r="P62" s="125"/>
      <c r="Q62" s="125"/>
      <c r="R62" s="125"/>
      <c r="S62" s="125"/>
      <c r="T62" s="125"/>
      <c r="U62" s="86"/>
    </row>
    <row r="63" spans="1:21">
      <c r="A63" s="86" t="s">
        <v>85</v>
      </c>
      <c r="B63" s="86"/>
      <c r="C63" s="112" t="s">
        <v>388</v>
      </c>
      <c r="D63" s="112"/>
      <c r="E63" s="112"/>
      <c r="F63" s="112"/>
      <c r="G63" s="112"/>
      <c r="H63" s="112"/>
      <c r="I63" s="112"/>
      <c r="J63" s="93"/>
      <c r="K63" s="81"/>
      <c r="L63" s="86"/>
      <c r="M63" s="112"/>
      <c r="N63" s="112"/>
      <c r="O63" s="112"/>
      <c r="P63" s="112"/>
      <c r="Q63" s="112"/>
      <c r="R63" s="112"/>
      <c r="S63" s="112"/>
      <c r="T63" s="112"/>
      <c r="U63" s="86"/>
    </row>
    <row r="64" spans="1:21">
      <c r="A64" s="86" t="s">
        <v>68</v>
      </c>
      <c r="B64" s="86" t="s">
        <v>790</v>
      </c>
      <c r="C64" s="86"/>
      <c r="D64" s="86"/>
      <c r="E64" s="93"/>
      <c r="F64" s="93"/>
      <c r="G64" s="93"/>
      <c r="H64" s="93"/>
      <c r="I64" s="93"/>
      <c r="J64" s="93"/>
      <c r="K64" s="81"/>
      <c r="L64" s="86"/>
      <c r="M64" s="112"/>
      <c r="N64" s="112"/>
      <c r="O64" s="112"/>
      <c r="P64" s="86"/>
      <c r="Q64" s="125"/>
      <c r="R64" s="125"/>
      <c r="S64" s="86"/>
      <c r="T64" s="86"/>
      <c r="U64" s="86"/>
    </row>
    <row r="65" spans="1:21">
      <c r="A65" s="86" t="s">
        <v>70</v>
      </c>
      <c r="B65" s="112" t="s">
        <v>791</v>
      </c>
      <c r="C65" s="112"/>
      <c r="D65" s="112"/>
      <c r="E65" s="86" t="s">
        <v>72</v>
      </c>
      <c r="F65" s="112" t="s">
        <v>783</v>
      </c>
      <c r="G65" s="112"/>
      <c r="H65" s="86" t="s">
        <v>73</v>
      </c>
      <c r="I65" s="86">
        <v>73013</v>
      </c>
      <c r="J65" s="93"/>
      <c r="K65" s="81"/>
      <c r="L65" s="86"/>
      <c r="M65" s="86"/>
      <c r="N65" s="84"/>
      <c r="O65" s="86"/>
      <c r="P65" s="86"/>
      <c r="Q65" s="86"/>
      <c r="R65" s="86"/>
      <c r="S65" s="86"/>
      <c r="T65" s="86"/>
      <c r="U65" s="86"/>
    </row>
    <row r="66" spans="1:21">
      <c r="A66" s="86" t="s">
        <v>90</v>
      </c>
      <c r="B66" s="93"/>
      <c r="C66" s="86" t="s">
        <v>792</v>
      </c>
      <c r="D66" s="93"/>
      <c r="E66" s="93"/>
      <c r="F66" s="93"/>
      <c r="G66" s="93"/>
      <c r="H66" s="93"/>
      <c r="I66" s="93"/>
      <c r="J66" s="93"/>
      <c r="K66" s="81"/>
      <c r="L66" s="86"/>
      <c r="M66" s="112"/>
      <c r="N66" s="112"/>
      <c r="O66" s="112"/>
      <c r="P66" s="86"/>
      <c r="Q66" s="105"/>
      <c r="R66" s="112"/>
      <c r="S66" s="112"/>
      <c r="T66" s="112"/>
      <c r="U66" s="86"/>
    </row>
    <row r="67" spans="1:21">
      <c r="A67" s="86" t="s">
        <v>76</v>
      </c>
      <c r="B67" s="112" t="s">
        <v>793</v>
      </c>
      <c r="C67" s="112"/>
      <c r="D67" s="112"/>
      <c r="E67" s="86" t="s">
        <v>78</v>
      </c>
      <c r="F67" s="105" t="s">
        <v>794</v>
      </c>
      <c r="G67" s="114"/>
      <c r="H67" s="114"/>
      <c r="I67" s="114"/>
      <c r="J67" s="93"/>
      <c r="K67" s="81"/>
      <c r="L67" s="86"/>
      <c r="M67" s="105"/>
      <c r="N67" s="125"/>
      <c r="O67" s="125"/>
      <c r="P67" s="125"/>
      <c r="Q67" s="125"/>
      <c r="R67" s="125"/>
      <c r="S67" s="125"/>
      <c r="T67" s="125"/>
      <c r="U67" s="125"/>
    </row>
    <row r="68" spans="1:21">
      <c r="A68" s="86" t="s">
        <v>80</v>
      </c>
      <c r="B68" s="85" t="s">
        <v>395</v>
      </c>
      <c r="C68" s="85"/>
      <c r="D68" s="85"/>
      <c r="E68" s="85"/>
      <c r="F68" s="85"/>
      <c r="G68" s="85"/>
      <c r="H68" s="85"/>
      <c r="I68" s="85"/>
      <c r="J68" s="85"/>
      <c r="K68" s="81"/>
      <c r="L68" s="86"/>
      <c r="M68" s="112"/>
      <c r="N68" s="112"/>
      <c r="O68" s="112"/>
      <c r="P68" s="112"/>
      <c r="Q68" s="112"/>
      <c r="R68" s="112"/>
      <c r="S68" s="112"/>
      <c r="T68" s="112"/>
      <c r="U68" s="112"/>
    </row>
    <row r="69" spans="1:21">
      <c r="A69" s="86" t="s">
        <v>82</v>
      </c>
      <c r="B69" s="112" t="s">
        <v>795</v>
      </c>
      <c r="C69" s="112"/>
      <c r="D69" s="112"/>
      <c r="E69" s="112"/>
      <c r="F69" s="112"/>
      <c r="G69" s="112"/>
      <c r="H69" s="112"/>
      <c r="I69" s="112"/>
      <c r="J69" s="112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spans="1:21" ht="30" customHeight="1">
      <c r="A70" s="112" t="s">
        <v>96</v>
      </c>
      <c r="B70" s="112"/>
      <c r="C70" s="86" t="s">
        <v>796</v>
      </c>
      <c r="D70" s="86"/>
      <c r="E70" s="86"/>
      <c r="F70" s="86"/>
      <c r="G70" s="86"/>
      <c r="H70" s="86"/>
      <c r="I70" s="86"/>
      <c r="J70" s="86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spans="1:21">
      <c r="A71" s="101" t="s">
        <v>774</v>
      </c>
      <c r="B71" s="102"/>
      <c r="C71" s="102"/>
      <c r="D71" s="102"/>
      <c r="E71" s="102"/>
      <c r="F71" s="102"/>
      <c r="G71" s="102"/>
      <c r="H71" s="102"/>
      <c r="I71" s="102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</row>
    <row r="72" spans="1:21">
      <c r="A72" s="102"/>
      <c r="B72" s="102"/>
      <c r="C72" s="102"/>
      <c r="D72" s="102"/>
      <c r="E72" s="102"/>
      <c r="F72" s="102"/>
      <c r="G72" s="102"/>
      <c r="H72" s="102"/>
      <c r="I72" s="102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</row>
    <row r="73" spans="1:21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</row>
    <row r="74" spans="1:21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</row>
    <row r="75" spans="1:21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</row>
    <row r="76" spans="1:21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</row>
    <row r="77" spans="1:21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</row>
    <row r="78" spans="1:21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spans="1:21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</row>
    <row r="81" spans="1:9">
      <c r="A81" s="101" t="s">
        <v>774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774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774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75">
    <mergeCell ref="A21:I22"/>
    <mergeCell ref="B9:I9"/>
    <mergeCell ref="A11:I12"/>
    <mergeCell ref="B10:I10"/>
    <mergeCell ref="B8:D8"/>
    <mergeCell ref="F8:I8"/>
    <mergeCell ref="M67:U67"/>
    <mergeCell ref="M68:U68"/>
    <mergeCell ref="F65:G65"/>
    <mergeCell ref="N62:T62"/>
    <mergeCell ref="M63:T63"/>
    <mergeCell ref="M64:O64"/>
    <mergeCell ref="Q64:R64"/>
    <mergeCell ref="M66:O66"/>
    <mergeCell ref="Q66:T66"/>
    <mergeCell ref="A3:I3"/>
    <mergeCell ref="B6:D6"/>
    <mergeCell ref="B5:J5"/>
    <mergeCell ref="F6:G6"/>
    <mergeCell ref="C7:I7"/>
    <mergeCell ref="A31:I32"/>
    <mergeCell ref="A41:I42"/>
    <mergeCell ref="A61:I62"/>
    <mergeCell ref="A51:I52"/>
    <mergeCell ref="C53:I53"/>
    <mergeCell ref="B55:D55"/>
    <mergeCell ref="B57:D57"/>
    <mergeCell ref="F57:I57"/>
    <mergeCell ref="F55:G55"/>
    <mergeCell ref="B58:J58"/>
    <mergeCell ref="B59:J59"/>
    <mergeCell ref="A60:B60"/>
    <mergeCell ref="C60:J60"/>
    <mergeCell ref="B75:D75"/>
    <mergeCell ref="C63:I63"/>
    <mergeCell ref="B65:D65"/>
    <mergeCell ref="B67:D67"/>
    <mergeCell ref="F67:I67"/>
    <mergeCell ref="A71:I72"/>
    <mergeCell ref="C73:I73"/>
    <mergeCell ref="B74:I74"/>
    <mergeCell ref="B69:J69"/>
    <mergeCell ref="A70:B7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display="mailto:ContractsManagement@pbearmor.com" xr:uid="{2F8A3B43-C7FC-426B-8C62-021C36D0B689}"/>
    <hyperlink ref="B9" r:id="rId2" display="http://www.pointblankenterprises.com/" xr:uid="{576CC945-51F9-458D-A663-9B32FC5F7AB3}"/>
    <hyperlink ref="F17" r:id="rId3" xr:uid="{A563F6BE-612A-4F27-8C2F-8E3C39F24E0C}"/>
    <hyperlink ref="F27" r:id="rId4" display="mailto:seth.cosans@mesfire.com" xr:uid="{C4DD2B62-B356-4E2F-8BF8-231C73E3742A}"/>
    <hyperlink ref="B28" r:id="rId5" display="http://www.mesfire.com/" xr:uid="{77AA3DFB-F634-43EA-A876-D6D27BF305C3}"/>
    <hyperlink ref="F37" r:id="rId6" display="mailto:brian.oaks@nafeco.com" xr:uid="{5A7D2606-706A-4225-8FF6-DCF8ED292D7B}"/>
    <hyperlink ref="B38" r:id="rId7" display="http://www.nafeco.com/" xr:uid="{65D20B06-4BCD-410C-A72C-31D04A26BA28}"/>
    <hyperlink ref="F47" r:id="rId8" xr:uid="{1A79F4B0-C0D5-493B-8114-04CC4AA0F61E}"/>
    <hyperlink ref="B48" r:id="rId9" display="http://www.hhshootingsports.com/" xr:uid="{4C8CCF9D-1218-483E-8FFD-7A45B413F3D4}"/>
    <hyperlink ref="F57" r:id="rId10" xr:uid="{8DEECA81-A95C-4A68-B461-3C4E1EDC93C0}"/>
    <hyperlink ref="B58" r:id="rId11" display="http://www.godfreystactical.com/" xr:uid="{E07903E8-B799-4613-A605-71BAF391BB35}"/>
    <hyperlink ref="F67" r:id="rId12" xr:uid="{85AF9BCA-4A63-4A32-A6B3-4C55C8009375}"/>
    <hyperlink ref="B68" r:id="rId13" display="https://www.danasafetysupply.com/" xr:uid="{62E3DC1E-93CA-4123-A828-D275B1B0B576}"/>
    <hyperlink ref="B18" r:id="rId14" xr:uid="{09B1D956-7AA0-4026-B226-B6C811DB9B30}"/>
  </hyperlinks>
  <pageMargins left="0.7" right="0.7" top="0.75" bottom="0.75" header="0.3" footer="0.3"/>
  <pageSetup orientation="portrait" horizontalDpi="1200" verticalDpi="1200" r:id="rId1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sheetPr>
    <tabColor theme="2"/>
  </sheetPr>
  <dimension ref="A3:J113"/>
  <sheetViews>
    <sheetView workbookViewId="0">
      <selection activeCell="C4" sqref="C4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797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83"/>
      <c r="C13" s="86" t="s">
        <v>798</v>
      </c>
      <c r="D13" s="86"/>
      <c r="E13" s="86"/>
      <c r="F13" s="86"/>
      <c r="G13" s="86"/>
      <c r="H13" s="86"/>
      <c r="I13" s="86"/>
      <c r="J13" s="81"/>
    </row>
    <row r="14" spans="1:10">
      <c r="A14" s="94" t="s">
        <v>68</v>
      </c>
      <c r="B14" s="86" t="s">
        <v>799</v>
      </c>
      <c r="C14" s="86"/>
      <c r="D14" s="86"/>
      <c r="E14" s="86"/>
      <c r="F14" s="86"/>
      <c r="G14" s="86"/>
      <c r="H14" s="86"/>
      <c r="I14" s="86"/>
      <c r="J14" s="81"/>
    </row>
    <row r="15" spans="1:10">
      <c r="A15" s="84" t="s">
        <v>70</v>
      </c>
      <c r="B15" s="86" t="s">
        <v>800</v>
      </c>
      <c r="C15" s="86"/>
      <c r="D15" s="86"/>
      <c r="E15" s="84" t="s">
        <v>72</v>
      </c>
      <c r="F15" s="86" t="s">
        <v>142</v>
      </c>
      <c r="G15" s="86"/>
      <c r="H15" s="84" t="s">
        <v>73</v>
      </c>
      <c r="I15" s="31">
        <v>97219</v>
      </c>
      <c r="J15" s="81"/>
    </row>
    <row r="16" spans="1:10">
      <c r="A16" s="84" t="s">
        <v>90</v>
      </c>
      <c r="B16" s="86"/>
      <c r="C16" s="86" t="s">
        <v>801</v>
      </c>
      <c r="D16" s="86"/>
      <c r="E16" s="86"/>
      <c r="F16" s="86"/>
      <c r="G16" s="86"/>
      <c r="H16" s="86"/>
      <c r="I16" s="86"/>
      <c r="J16" s="81"/>
    </row>
    <row r="17" spans="1:9">
      <c r="A17" s="84" t="s">
        <v>76</v>
      </c>
      <c r="B17" s="86" t="s">
        <v>802</v>
      </c>
      <c r="C17" s="86"/>
      <c r="D17" s="86"/>
      <c r="E17" s="84" t="s">
        <v>78</v>
      </c>
      <c r="F17" s="92" t="s">
        <v>803</v>
      </c>
      <c r="G17" s="83"/>
      <c r="H17" s="83"/>
      <c r="I17" s="83"/>
    </row>
    <row r="18" spans="1:9">
      <c r="A18" s="84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</row>
    <row r="19" spans="1:9">
      <c r="A19" s="84" t="s">
        <v>82</v>
      </c>
      <c r="B19" s="86" t="s">
        <v>777</v>
      </c>
      <c r="C19" s="86"/>
      <c r="D19" s="86"/>
      <c r="E19" s="86"/>
      <c r="F19" s="86"/>
      <c r="G19" s="86"/>
      <c r="H19" s="86"/>
      <c r="I19" s="86"/>
    </row>
    <row r="20" spans="1:9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</row>
    <row r="21" spans="1:9">
      <c r="A21" s="101" t="s">
        <v>797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20" t="s">
        <v>85</v>
      </c>
      <c r="B23" s="81"/>
      <c r="C23" s="83" t="s">
        <v>804</v>
      </c>
      <c r="D23" s="97"/>
      <c r="E23" s="97"/>
      <c r="F23" s="97"/>
      <c r="G23" s="97"/>
      <c r="H23" s="97"/>
      <c r="I23" s="97"/>
    </row>
    <row r="24" spans="1:9">
      <c r="A24" s="20" t="s">
        <v>68</v>
      </c>
      <c r="B24" s="86" t="s">
        <v>635</v>
      </c>
      <c r="C24" s="83"/>
      <c r="D24" s="97"/>
      <c r="E24" s="97"/>
      <c r="F24" s="97"/>
      <c r="G24" s="97"/>
      <c r="H24" s="97"/>
      <c r="I24" s="97"/>
    </row>
    <row r="25" spans="1:9">
      <c r="A25" s="84" t="s">
        <v>70</v>
      </c>
      <c r="B25" s="86" t="s">
        <v>636</v>
      </c>
      <c r="C25" s="97"/>
      <c r="D25" s="97"/>
      <c r="E25" s="84" t="s">
        <v>72</v>
      </c>
      <c r="F25" s="86" t="s">
        <v>637</v>
      </c>
      <c r="G25" s="97"/>
      <c r="H25" s="84" t="s">
        <v>73</v>
      </c>
      <c r="I25" s="31">
        <v>99202</v>
      </c>
    </row>
    <row r="26" spans="1:9">
      <c r="A26" s="84" t="s">
        <v>90</v>
      </c>
      <c r="B26" s="86"/>
      <c r="C26" s="86" t="s">
        <v>638</v>
      </c>
      <c r="D26" s="97"/>
      <c r="E26" s="97"/>
      <c r="F26" s="97"/>
      <c r="G26" s="97"/>
      <c r="H26" s="86"/>
      <c r="I26" s="86"/>
    </row>
    <row r="27" spans="1:9">
      <c r="A27" s="84" t="s">
        <v>76</v>
      </c>
      <c r="B27" s="86" t="s">
        <v>639</v>
      </c>
      <c r="C27" s="97"/>
      <c r="D27" s="97"/>
      <c r="E27" s="84" t="s">
        <v>78</v>
      </c>
      <c r="F27" s="16"/>
      <c r="G27" s="16"/>
      <c r="H27" s="16"/>
      <c r="I27" s="16"/>
    </row>
    <row r="28" spans="1:9">
      <c r="A28" s="84" t="s">
        <v>80</v>
      </c>
      <c r="B28" s="92" t="s">
        <v>640</v>
      </c>
      <c r="C28" s="16"/>
      <c r="D28" s="16"/>
      <c r="E28" s="16"/>
      <c r="F28" s="16"/>
      <c r="G28" s="16"/>
      <c r="H28" s="16"/>
      <c r="I28" s="16"/>
    </row>
    <row r="29" spans="1:9">
      <c r="A29" s="84" t="s">
        <v>82</v>
      </c>
      <c r="B29" s="83" t="s">
        <v>170</v>
      </c>
      <c r="C29" s="97"/>
      <c r="D29" s="97"/>
      <c r="E29" s="97"/>
      <c r="F29" s="97"/>
      <c r="G29" s="97"/>
      <c r="H29" s="97"/>
      <c r="I29" s="97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797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10">
      <c r="A33" s="84" t="s">
        <v>85</v>
      </c>
      <c r="B33" s="84"/>
      <c r="C33" s="86" t="s">
        <v>805</v>
      </c>
      <c r="D33" s="86"/>
      <c r="E33" s="86"/>
      <c r="F33" s="86"/>
      <c r="G33" s="86"/>
      <c r="H33" s="86"/>
      <c r="I33" s="86"/>
      <c r="J33" s="81"/>
    </row>
    <row r="34" spans="1:10">
      <c r="A34" s="84" t="s">
        <v>68</v>
      </c>
      <c r="B34" s="86" t="s">
        <v>806</v>
      </c>
      <c r="C34" s="86"/>
      <c r="D34" s="86"/>
      <c r="E34" s="86"/>
      <c r="F34" s="86"/>
      <c r="G34" s="86"/>
      <c r="H34" s="86"/>
      <c r="I34" s="86"/>
      <c r="J34" s="81"/>
    </row>
    <row r="35" spans="1:10">
      <c r="A35" s="84" t="s">
        <v>70</v>
      </c>
      <c r="B35" s="86" t="s">
        <v>807</v>
      </c>
      <c r="C35" s="86"/>
      <c r="D35" s="86"/>
      <c r="E35" s="84" t="s">
        <v>72</v>
      </c>
      <c r="F35" s="86" t="s">
        <v>47</v>
      </c>
      <c r="G35" s="86"/>
      <c r="H35" s="84" t="s">
        <v>73</v>
      </c>
      <c r="I35" s="31">
        <v>97302</v>
      </c>
      <c r="J35" s="81"/>
    </row>
    <row r="36" spans="1:10">
      <c r="A36" s="84" t="s">
        <v>90</v>
      </c>
      <c r="B36" s="84"/>
      <c r="C36" s="86" t="s">
        <v>808</v>
      </c>
      <c r="D36" s="86"/>
      <c r="E36" s="86"/>
      <c r="F36" s="86"/>
      <c r="G36" s="86"/>
      <c r="H36" s="86"/>
      <c r="I36" s="86"/>
      <c r="J36" s="81"/>
    </row>
    <row r="37" spans="1:10">
      <c r="A37" s="84" t="s">
        <v>76</v>
      </c>
      <c r="B37" s="86" t="s">
        <v>809</v>
      </c>
      <c r="C37" s="86"/>
      <c r="D37" s="86"/>
      <c r="E37" s="84" t="s">
        <v>78</v>
      </c>
      <c r="F37" s="92" t="s">
        <v>810</v>
      </c>
      <c r="G37" s="86"/>
      <c r="H37" s="86"/>
      <c r="I37" s="86"/>
      <c r="J37" s="81"/>
    </row>
    <row r="38" spans="1:10">
      <c r="A38" s="84" t="s">
        <v>80</v>
      </c>
      <c r="B38" s="92" t="s">
        <v>811</v>
      </c>
      <c r="C38" s="86"/>
      <c r="D38" s="86"/>
      <c r="E38" s="86"/>
      <c r="F38" s="86"/>
      <c r="G38" s="86"/>
      <c r="H38" s="86"/>
      <c r="I38" s="86"/>
      <c r="J38" s="81"/>
    </row>
    <row r="39" spans="1:10">
      <c r="A39" s="84" t="s">
        <v>82</v>
      </c>
      <c r="B39" s="86" t="s">
        <v>812</v>
      </c>
      <c r="C39" s="86"/>
      <c r="D39" s="86"/>
      <c r="E39" s="86"/>
      <c r="F39" s="86"/>
      <c r="G39" s="86"/>
      <c r="H39" s="86"/>
      <c r="I39" s="86"/>
      <c r="J39" s="81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1"/>
    </row>
    <row r="41" spans="1:10">
      <c r="A41" s="101" t="s">
        <v>797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6" t="s">
        <v>85</v>
      </c>
      <c r="B43" s="86"/>
      <c r="C43" s="112" t="s">
        <v>643</v>
      </c>
      <c r="D43" s="112"/>
      <c r="E43" s="112"/>
      <c r="F43" s="112"/>
      <c r="G43" s="112"/>
      <c r="H43" s="112"/>
      <c r="I43" s="112"/>
      <c r="J43" s="86"/>
    </row>
    <row r="44" spans="1:10">
      <c r="A44" s="86" t="s">
        <v>68</v>
      </c>
      <c r="B44" s="86" t="s">
        <v>644</v>
      </c>
      <c r="C44" s="86"/>
      <c r="D44" s="86"/>
      <c r="E44" s="86"/>
      <c r="F44" s="86"/>
      <c r="G44" s="86"/>
      <c r="H44" s="86"/>
      <c r="I44" s="86"/>
      <c r="J44" s="86"/>
    </row>
    <row r="45" spans="1:10">
      <c r="A45" s="86" t="s">
        <v>70</v>
      </c>
      <c r="B45" s="112" t="s">
        <v>645</v>
      </c>
      <c r="C45" s="112"/>
      <c r="D45" s="112"/>
      <c r="E45" s="86" t="s">
        <v>72</v>
      </c>
      <c r="F45" s="112" t="s">
        <v>426</v>
      </c>
      <c r="G45" s="112"/>
      <c r="H45" s="86" t="s">
        <v>73</v>
      </c>
      <c r="I45" s="86">
        <v>83401</v>
      </c>
      <c r="J45" s="86"/>
    </row>
    <row r="46" spans="1:10">
      <c r="A46" s="86" t="s">
        <v>90</v>
      </c>
      <c r="B46" s="86"/>
      <c r="C46" s="86" t="s">
        <v>646</v>
      </c>
      <c r="D46" s="86"/>
      <c r="E46" s="86"/>
      <c r="F46" s="86"/>
      <c r="G46" s="86"/>
      <c r="H46" s="86"/>
      <c r="I46" s="86"/>
      <c r="J46" s="86"/>
    </row>
    <row r="47" spans="1:10">
      <c r="A47" s="86" t="s">
        <v>76</v>
      </c>
      <c r="B47" s="112" t="s">
        <v>647</v>
      </c>
      <c r="C47" s="112"/>
      <c r="D47" s="112"/>
      <c r="E47" s="86" t="s">
        <v>78</v>
      </c>
      <c r="F47" s="105" t="s">
        <v>648</v>
      </c>
      <c r="G47" s="105"/>
      <c r="H47" s="105"/>
      <c r="I47" s="105"/>
      <c r="J47" s="86"/>
    </row>
    <row r="48" spans="1:10">
      <c r="A48" s="86" t="s">
        <v>80</v>
      </c>
      <c r="B48" s="105" t="s">
        <v>430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6" t="s">
        <v>82</v>
      </c>
      <c r="B49" s="112" t="s">
        <v>649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01" t="s">
        <v>797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3" t="s">
        <v>85</v>
      </c>
      <c r="B53" s="83"/>
      <c r="C53" s="131"/>
      <c r="D53" s="131"/>
      <c r="E53" s="131"/>
      <c r="F53" s="131"/>
      <c r="G53" s="131"/>
      <c r="H53" s="131"/>
      <c r="I53" s="131"/>
      <c r="J53" s="83"/>
    </row>
    <row r="54" spans="1:10">
      <c r="A54" s="83" t="s">
        <v>68</v>
      </c>
      <c r="B54" s="95"/>
      <c r="C54" s="122"/>
      <c r="D54" s="122"/>
      <c r="E54" s="122"/>
      <c r="F54" s="122"/>
      <c r="G54" s="122"/>
      <c r="H54" s="122"/>
      <c r="I54" s="122"/>
      <c r="J54" s="83"/>
    </row>
    <row r="55" spans="1:10">
      <c r="A55" s="83" t="s">
        <v>70</v>
      </c>
      <c r="B55" s="131"/>
      <c r="C55" s="131"/>
      <c r="D55" s="131"/>
      <c r="E55" s="83" t="s">
        <v>72</v>
      </c>
      <c r="F55" s="131"/>
      <c r="G55" s="131"/>
      <c r="H55" s="83" t="s">
        <v>73</v>
      </c>
      <c r="I55" s="95"/>
      <c r="J55" s="83"/>
    </row>
    <row r="56" spans="1:10">
      <c r="A56" s="83" t="s">
        <v>90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>
      <c r="A57" s="83" t="s">
        <v>76</v>
      </c>
      <c r="B57" s="122"/>
      <c r="C57" s="122"/>
      <c r="D57" s="122"/>
      <c r="E57" s="83" t="s">
        <v>78</v>
      </c>
      <c r="F57" s="122"/>
      <c r="G57" s="122"/>
      <c r="H57" s="122"/>
      <c r="I57" s="122"/>
      <c r="J57" s="83"/>
    </row>
    <row r="58" spans="1:10">
      <c r="A58" s="83" t="s">
        <v>80</v>
      </c>
      <c r="B58" s="122"/>
      <c r="C58" s="122"/>
      <c r="D58" s="122"/>
      <c r="E58" s="122"/>
      <c r="F58" s="122"/>
      <c r="G58" s="122"/>
      <c r="H58" s="122"/>
      <c r="I58" s="122"/>
      <c r="J58" s="122"/>
    </row>
    <row r="59" spans="1:10">
      <c r="A59" s="83" t="s">
        <v>82</v>
      </c>
      <c r="B59" s="75"/>
      <c r="C59" s="74"/>
      <c r="D59" s="74"/>
      <c r="E59" s="74"/>
      <c r="F59" s="74"/>
      <c r="G59" s="74"/>
      <c r="H59" s="74"/>
      <c r="I59" s="74"/>
      <c r="J59" s="74"/>
    </row>
    <row r="60" spans="1:10" ht="30" customHeight="1">
      <c r="A60" s="122" t="s">
        <v>96</v>
      </c>
      <c r="B60" s="122"/>
      <c r="C60" s="122"/>
      <c r="D60" s="122"/>
      <c r="E60" s="122"/>
      <c r="F60" s="122"/>
      <c r="G60" s="122"/>
      <c r="H60" s="122"/>
      <c r="I60" s="122"/>
      <c r="J60" s="122"/>
    </row>
    <row r="61" spans="1:10">
      <c r="A61" s="101" t="s">
        <v>797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797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797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797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797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8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C30:I30"/>
    <mergeCell ref="A31:I32"/>
    <mergeCell ref="A41:I42"/>
    <mergeCell ref="A61:I62"/>
    <mergeCell ref="A51:I52"/>
    <mergeCell ref="C53:I53"/>
    <mergeCell ref="B55:D55"/>
    <mergeCell ref="B57:D57"/>
    <mergeCell ref="F57:I57"/>
    <mergeCell ref="F55:G55"/>
    <mergeCell ref="B58:J58"/>
    <mergeCell ref="C43:I43"/>
    <mergeCell ref="B45:D45"/>
    <mergeCell ref="F45:G45"/>
    <mergeCell ref="B47:D47"/>
    <mergeCell ref="C54:I54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60:B60"/>
    <mergeCell ref="C60:J60"/>
    <mergeCell ref="F47:I47"/>
    <mergeCell ref="B48:J48"/>
    <mergeCell ref="B49:J49"/>
    <mergeCell ref="A50:B50"/>
    <mergeCell ref="C50:J50"/>
  </mergeCells>
  <hyperlinks>
    <hyperlink ref="F8" r:id="rId1" display="mailto:ContractsManagement@pbearmor.com" xr:uid="{D77FB210-932C-4AFF-85E4-FF0065E3AF6B}"/>
    <hyperlink ref="B9" r:id="rId2" display="http://www.pointblankenterprises.com/" xr:uid="{5579D3F2-46BD-4212-938B-93E318E2F91A}"/>
    <hyperlink ref="B28" r:id="rId3" display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86446%7CUnknown%7CTWFpbGZsb3d8eyJFbXB0eU1hcGkiOnRydWUsIlYiOiIwLjAuMDAwMCIsIlAiOiJXaW4zMiIsIkFOIjoiTWFpbCIsIldUIjoyfQ%3D%3D%7C0%7C%7C%7C&amp;sdata=pFA3S%2FXJqIjGs%2BJIdEEDvWhPhRG%2FiLeaYDzfH9By2h4%3D&amp;reserved=0" xr:uid="{57D75811-AAF6-44A3-A5B6-A8A79D445BF8}"/>
    <hyperlink ref="F47" r:id="rId4" display="mailto:jabez@uniforms2gear.com" xr:uid="{BE4BB6A0-3784-40D9-A1C5-48CD5F089AA4}"/>
    <hyperlink ref="B48" r:id="rId5" display="http://www.uniforms2gear.com/" xr:uid="{903F5369-8840-41C0-A46A-D28D06421363}"/>
    <hyperlink ref="F17" r:id="rId6" xr:uid="{0CF4751E-1ED8-4FAC-BDDC-C1FCDD6F6853}"/>
    <hyperlink ref="B18" r:id="rId7" xr:uid="{D9C9C297-1024-44F1-99A4-DEB4C9CA4F00}"/>
    <hyperlink ref="F37" r:id="rId8" xr:uid="{ECE34604-2061-4F5B-90C4-675FBDE0AF95}"/>
    <hyperlink ref="B38" r:id="rId9" xr:uid="{F7E45BC7-6DF1-470C-AD4D-4877985EC488}"/>
  </hyperlinks>
  <pageMargins left="0.7" right="0.7" top="0.75" bottom="0.75" header="0.3" footer="0.3"/>
  <pageSetup orientation="portrait" horizontalDpi="1200" verticalDpi="1200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143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144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145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146</v>
      </c>
      <c r="C15" s="83"/>
      <c r="D15" s="83"/>
      <c r="E15" s="83" t="s">
        <v>72</v>
      </c>
      <c r="F15" s="83" t="s">
        <v>147</v>
      </c>
      <c r="G15" s="83"/>
      <c r="H15" s="83" t="s">
        <v>73</v>
      </c>
      <c r="I15" s="83">
        <v>85710</v>
      </c>
      <c r="J15" s="83"/>
    </row>
    <row r="16" spans="1:10">
      <c r="A16" s="83" t="s">
        <v>90</v>
      </c>
      <c r="B16" s="83"/>
      <c r="C16" s="83" t="s">
        <v>148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149</v>
      </c>
      <c r="C17" s="83"/>
      <c r="D17" s="83"/>
      <c r="E17" s="83" t="s">
        <v>78</v>
      </c>
      <c r="F17" s="92" t="s">
        <v>150</v>
      </c>
      <c r="G17" s="83"/>
      <c r="H17" s="83"/>
      <c r="I17" s="83"/>
      <c r="J17" s="83"/>
    </row>
    <row r="18" spans="1:10">
      <c r="A18" s="83" t="s">
        <v>80</v>
      </c>
      <c r="B18" s="92" t="s">
        <v>151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152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143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153</v>
      </c>
      <c r="D23" s="83"/>
      <c r="E23" s="83"/>
      <c r="F23" s="83"/>
      <c r="G23" s="83"/>
      <c r="H23" s="83"/>
      <c r="I23" s="83"/>
      <c r="J23" s="83"/>
    </row>
    <row r="24" spans="1:10">
      <c r="A24" s="83" t="s">
        <v>68</v>
      </c>
      <c r="B24" s="83" t="s">
        <v>154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83" t="s">
        <v>70</v>
      </c>
      <c r="B25" s="83" t="s">
        <v>155</v>
      </c>
      <c r="C25" s="83"/>
      <c r="D25" s="83"/>
      <c r="E25" s="83" t="s">
        <v>72</v>
      </c>
      <c r="F25" s="83" t="s">
        <v>147</v>
      </c>
      <c r="G25" s="83"/>
      <c r="H25" s="83" t="s">
        <v>73</v>
      </c>
      <c r="I25" s="83">
        <v>85381</v>
      </c>
      <c r="J25" s="83"/>
    </row>
    <row r="26" spans="1:10">
      <c r="A26" s="83" t="s">
        <v>90</v>
      </c>
      <c r="B26" s="83"/>
      <c r="C26" s="83" t="s">
        <v>156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83" t="s">
        <v>157</v>
      </c>
      <c r="C27" s="83"/>
      <c r="D27" s="83"/>
      <c r="E27" s="83" t="s">
        <v>78</v>
      </c>
      <c r="F27" s="92" t="s">
        <v>158</v>
      </c>
      <c r="G27" s="83"/>
      <c r="H27" s="83"/>
      <c r="I27" s="83"/>
      <c r="J27" s="83"/>
    </row>
    <row r="28" spans="1:10">
      <c r="A28" s="83" t="s">
        <v>80</v>
      </c>
      <c r="B28" s="92" t="s">
        <v>159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3" t="s">
        <v>160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143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83" t="s">
        <v>161</v>
      </c>
      <c r="D33" s="83"/>
      <c r="E33" s="83"/>
      <c r="F33" s="83"/>
      <c r="G33" s="83"/>
      <c r="H33" s="83"/>
      <c r="I33" s="83"/>
      <c r="J33" s="83"/>
    </row>
    <row r="34" spans="1:10">
      <c r="A34" s="83" t="s">
        <v>68</v>
      </c>
      <c r="B34" s="83" t="s">
        <v>162</v>
      </c>
      <c r="C34" s="83"/>
      <c r="D34" s="83"/>
      <c r="E34" s="83"/>
      <c r="F34" s="83"/>
      <c r="G34" s="83"/>
      <c r="H34" s="83"/>
      <c r="I34" s="83"/>
      <c r="J34" s="83"/>
    </row>
    <row r="35" spans="1:10">
      <c r="A35" s="83" t="s">
        <v>70</v>
      </c>
      <c r="B35" s="83" t="s">
        <v>163</v>
      </c>
      <c r="C35" s="83"/>
      <c r="D35" s="83"/>
      <c r="E35" s="83" t="s">
        <v>72</v>
      </c>
      <c r="F35" s="83" t="s">
        <v>164</v>
      </c>
      <c r="G35" s="83"/>
      <c r="H35" s="83" t="s">
        <v>73</v>
      </c>
      <c r="I35" s="83" t="s">
        <v>165</v>
      </c>
      <c r="J35" s="83"/>
    </row>
    <row r="36" spans="1:10">
      <c r="A36" s="83" t="s">
        <v>90</v>
      </c>
      <c r="B36" s="83"/>
      <c r="C36" s="83" t="s">
        <v>166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83" t="s">
        <v>167</v>
      </c>
      <c r="C37" s="83"/>
      <c r="D37" s="83"/>
      <c r="E37" s="83" t="s">
        <v>78</v>
      </c>
      <c r="F37" s="92" t="s">
        <v>168</v>
      </c>
      <c r="G37" s="83"/>
      <c r="H37" s="83"/>
      <c r="I37" s="83"/>
      <c r="J37" s="83"/>
    </row>
    <row r="38" spans="1:10">
      <c r="A38" s="83" t="s">
        <v>80</v>
      </c>
      <c r="B38" s="92" t="s">
        <v>169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3" t="s">
        <v>82</v>
      </c>
      <c r="B39" s="83" t="s">
        <v>170</v>
      </c>
      <c r="C39" s="83"/>
      <c r="D39" s="83"/>
      <c r="E39" s="83"/>
      <c r="F39" s="83"/>
      <c r="G39" s="83"/>
      <c r="H39" s="83"/>
      <c r="I39" s="83"/>
      <c r="J39" s="83"/>
    </row>
    <row r="40" spans="1:10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143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83" t="s">
        <v>171</v>
      </c>
      <c r="D43" s="83"/>
      <c r="E43" s="83"/>
      <c r="F43" s="83"/>
      <c r="G43" s="83"/>
      <c r="H43" s="83"/>
      <c r="I43" s="83"/>
      <c r="J43" s="83"/>
    </row>
    <row r="44" spans="1:10">
      <c r="A44" s="83" t="s">
        <v>68</v>
      </c>
      <c r="B44" s="83" t="s">
        <v>172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83" t="s">
        <v>70</v>
      </c>
      <c r="B45" s="83" t="s">
        <v>173</v>
      </c>
      <c r="C45" s="83"/>
      <c r="D45" s="83"/>
      <c r="E45" s="83" t="s">
        <v>72</v>
      </c>
      <c r="F45" s="83" t="s">
        <v>147</v>
      </c>
      <c r="G45" s="83"/>
      <c r="H45" s="83" t="s">
        <v>73</v>
      </c>
      <c r="I45" s="83">
        <v>85202</v>
      </c>
      <c r="J45" s="83"/>
    </row>
    <row r="46" spans="1:10">
      <c r="A46" s="83" t="s">
        <v>90</v>
      </c>
      <c r="B46" s="83"/>
      <c r="C46" s="83" t="s">
        <v>174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83" t="s">
        <v>175</v>
      </c>
      <c r="C47" s="83"/>
      <c r="D47" s="83"/>
      <c r="E47" s="83" t="s">
        <v>78</v>
      </c>
      <c r="F47" s="92" t="s">
        <v>176</v>
      </c>
      <c r="G47" s="83"/>
      <c r="H47" s="83"/>
      <c r="I47" s="83"/>
      <c r="J47" s="83"/>
    </row>
    <row r="48" spans="1:10">
      <c r="A48" s="83" t="s">
        <v>80</v>
      </c>
      <c r="B48" s="92" t="s">
        <v>177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3" t="s">
        <v>82</v>
      </c>
      <c r="B49" s="83" t="s">
        <v>178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143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  <c r="J53" s="81"/>
    </row>
    <row r="54" spans="1:10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  <c r="J54" s="81"/>
    </row>
    <row r="55" spans="1:10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  <c r="J55" s="81"/>
    </row>
    <row r="56" spans="1:10">
      <c r="A56" s="81" t="s">
        <v>74</v>
      </c>
      <c r="B56" s="81"/>
      <c r="C56" s="81"/>
      <c r="D56" s="81"/>
      <c r="E56" s="81"/>
      <c r="F56" s="81"/>
      <c r="G56" s="81"/>
      <c r="H56" s="81"/>
      <c r="I56" s="81"/>
      <c r="J56" s="81"/>
    </row>
    <row r="57" spans="1:10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  <c r="J57" s="81"/>
    </row>
    <row r="58" spans="1:10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  <c r="J58" s="81"/>
    </row>
    <row r="59" spans="1:10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  <c r="J59" s="81"/>
    </row>
    <row r="60" spans="1:10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  <c r="J60" s="81"/>
    </row>
    <row r="61" spans="1:10">
      <c r="A61" s="101" t="s">
        <v>143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143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143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143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143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7">
    <mergeCell ref="B6:D6"/>
    <mergeCell ref="A3:I3"/>
    <mergeCell ref="B5:J5"/>
    <mergeCell ref="F6:G6"/>
    <mergeCell ref="C7:I7"/>
    <mergeCell ref="A41:I42"/>
    <mergeCell ref="B8:D8"/>
    <mergeCell ref="F8:I8"/>
    <mergeCell ref="A11:I12"/>
    <mergeCell ref="A21:I22"/>
    <mergeCell ref="A31:I32"/>
    <mergeCell ref="B9:I9"/>
    <mergeCell ref="B10:I1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2E45B4D1-F7E7-46DD-8A08-DA208A2C80C9}"/>
    <hyperlink ref="B9" r:id="rId2" display="http://www.pointblankenterprises.com/" xr:uid="{B52545F4-C86F-430A-8EE8-BA6A423DE4F4}"/>
    <hyperlink ref="B48" r:id="rId3" xr:uid="{2EF896AE-3AE0-4FEB-A1D7-4762EAC5C726}"/>
    <hyperlink ref="F47" r:id="rId4" xr:uid="{0881A266-9F05-41D4-973B-D6B75E216239}"/>
    <hyperlink ref="F37" r:id="rId5" xr:uid="{8CB413AC-61F5-449E-98A4-9B313E28889D}"/>
    <hyperlink ref="B38" r:id="rId6" xr:uid="{F32211B4-A8B7-41A6-910D-E2B386CA169D}"/>
    <hyperlink ref="B28" r:id="rId7" xr:uid="{B13FA706-4619-4EE0-85F6-AE528E16657A}"/>
    <hyperlink ref="F27" r:id="rId8" xr:uid="{6B902E32-B9C0-4F17-B7A8-E34EF458ED1E}"/>
    <hyperlink ref="F17" r:id="rId9" xr:uid="{49E7DB9F-9246-4498-87E6-6093D7EDDC50}"/>
    <hyperlink ref="B18" r:id="rId10" xr:uid="{8421DF5A-B8E7-4EBE-9040-92B82DD5DA94}"/>
  </hyperlinks>
  <pageMargins left="0.7" right="0.7" top="0.75" bottom="0.75" header="0.3" footer="0.3"/>
  <pageSetup orientation="portrait" horizontalDpi="1200" verticalDpi="1200" r:id="rId1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813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357</v>
      </c>
      <c r="D13" s="86"/>
      <c r="E13" s="86"/>
      <c r="F13" s="86"/>
      <c r="G13" s="86"/>
      <c r="H13" s="86"/>
      <c r="I13" s="86"/>
      <c r="J13" s="81"/>
    </row>
    <row r="14" spans="1:10">
      <c r="A14" s="86" t="s">
        <v>68</v>
      </c>
      <c r="B14" s="69" t="s">
        <v>358</v>
      </c>
      <c r="C14" s="86"/>
      <c r="D14" s="86"/>
      <c r="E14" s="86"/>
      <c r="F14" s="86"/>
      <c r="G14" s="86"/>
      <c r="H14" s="86"/>
      <c r="I14" s="86"/>
      <c r="J14" s="81"/>
    </row>
    <row r="15" spans="1:10">
      <c r="A15" s="86" t="s">
        <v>70</v>
      </c>
      <c r="B15" s="69" t="s">
        <v>359</v>
      </c>
      <c r="C15" s="86"/>
      <c r="D15" s="86"/>
      <c r="E15" s="86" t="s">
        <v>72</v>
      </c>
      <c r="F15" s="86" t="s">
        <v>360</v>
      </c>
      <c r="G15" s="86"/>
      <c r="H15" s="86" t="s">
        <v>73</v>
      </c>
      <c r="I15" s="86">
        <v>19154</v>
      </c>
      <c r="J15" s="81"/>
    </row>
    <row r="16" spans="1:10">
      <c r="A16" s="86" t="s">
        <v>90</v>
      </c>
      <c r="B16" s="86"/>
      <c r="C16" s="86" t="s">
        <v>361</v>
      </c>
      <c r="D16" s="86"/>
      <c r="E16" s="86"/>
      <c r="F16" s="86"/>
      <c r="G16" s="86"/>
      <c r="H16" s="86"/>
      <c r="I16" s="86"/>
      <c r="J16" s="81"/>
    </row>
    <row r="17" spans="1:9">
      <c r="A17" s="86" t="s">
        <v>76</v>
      </c>
      <c r="B17" s="86" t="s">
        <v>362</v>
      </c>
      <c r="C17" s="86"/>
      <c r="D17" s="86"/>
      <c r="E17" s="86" t="s">
        <v>78</v>
      </c>
      <c r="F17" s="92" t="s">
        <v>363</v>
      </c>
      <c r="G17" s="86"/>
      <c r="H17" s="86"/>
      <c r="I17" s="65"/>
    </row>
    <row r="18" spans="1:9">
      <c r="A18" s="86" t="s">
        <v>80</v>
      </c>
      <c r="B18" s="92" t="s">
        <v>364</v>
      </c>
      <c r="C18" s="86"/>
      <c r="D18" s="86"/>
      <c r="E18" s="86"/>
      <c r="F18" s="86"/>
      <c r="G18" s="86"/>
      <c r="H18" s="86"/>
      <c r="I18" s="86"/>
    </row>
    <row r="19" spans="1:9">
      <c r="A19" s="86" t="s">
        <v>82</v>
      </c>
      <c r="B19" s="86" t="s">
        <v>365</v>
      </c>
      <c r="C19" s="86"/>
      <c r="D19" s="86"/>
      <c r="E19" s="86"/>
      <c r="F19" s="86"/>
      <c r="G19" s="86"/>
      <c r="H19" s="86"/>
      <c r="I19" s="86"/>
    </row>
    <row r="20" spans="1:9" ht="30" customHeight="1">
      <c r="A20" s="86" t="s">
        <v>96</v>
      </c>
      <c r="B20" s="86"/>
      <c r="C20" s="86" t="s">
        <v>366</v>
      </c>
      <c r="D20" s="86"/>
      <c r="E20" s="86"/>
      <c r="F20" s="86"/>
      <c r="G20" s="86"/>
      <c r="H20" s="86"/>
      <c r="I20" s="86"/>
    </row>
    <row r="21" spans="1:9">
      <c r="A21" s="101" t="s">
        <v>813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813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813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813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813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813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813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813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813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1">
    <mergeCell ref="C7:I7"/>
    <mergeCell ref="A3:I3"/>
    <mergeCell ref="B6:D6"/>
    <mergeCell ref="B5:J5"/>
    <mergeCell ref="F6:G6"/>
    <mergeCell ref="A21:I22"/>
    <mergeCell ref="B9:I9"/>
    <mergeCell ref="A11:I12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ContractsManagement@pbearmor.com" xr:uid="{A2BE0149-C978-415E-A26B-F0C6300EDDD8}"/>
    <hyperlink ref="B9" r:id="rId2" display="http://www.pointblankenterprises.com/" xr:uid="{498C8FAF-068F-42B0-85F9-349E991E6FD3}"/>
    <hyperlink ref="F17" r:id="rId3" xr:uid="{DCC5D192-2B94-4A96-B8B3-0F1F4E37B09C}"/>
    <hyperlink ref="B18" r:id="rId4" xr:uid="{651D0A57-14EF-431B-A6E9-74741F9BC5D8}"/>
  </hyperlinks>
  <pageMargins left="0.7" right="0.7" top="0.75" bottom="0.75" header="0.3" footer="0.3"/>
  <pageSetup orientation="portrait" horizontalDpi="1200" verticalDpi="1200" r:id="rId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J117"/>
  <sheetViews>
    <sheetView topLeftCell="A3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814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74" t="s">
        <v>30</v>
      </c>
      <c r="D13" s="74"/>
      <c r="E13" s="74"/>
      <c r="F13" s="74"/>
      <c r="G13" s="74"/>
      <c r="H13" s="74"/>
      <c r="I13" s="74"/>
      <c r="J13" s="83"/>
    </row>
    <row r="14" spans="1:10">
      <c r="A14" s="83" t="s">
        <v>68</v>
      </c>
      <c r="B14" s="74" t="s">
        <v>30</v>
      </c>
      <c r="C14" s="74"/>
      <c r="D14" s="74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74" t="s">
        <v>30</v>
      </c>
      <c r="C15" s="74"/>
      <c r="D15" s="74"/>
      <c r="E15" s="83" t="s">
        <v>72</v>
      </c>
      <c r="F15" s="74" t="s">
        <v>30</v>
      </c>
      <c r="G15" s="74"/>
      <c r="H15" s="83" t="s">
        <v>73</v>
      </c>
      <c r="I15" s="83" t="s">
        <v>30</v>
      </c>
      <c r="J15" s="83"/>
    </row>
    <row r="16" spans="1:10">
      <c r="A16" s="83" t="s">
        <v>90</v>
      </c>
      <c r="B16" s="83"/>
      <c r="C16" s="83" t="s">
        <v>30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74" t="s">
        <v>30</v>
      </c>
      <c r="C17" s="74"/>
      <c r="D17" s="74"/>
      <c r="E17" s="83" t="s">
        <v>78</v>
      </c>
      <c r="F17" s="105" t="s">
        <v>30</v>
      </c>
      <c r="G17" s="105"/>
      <c r="H17" s="105"/>
      <c r="I17" s="105"/>
      <c r="J17" s="83"/>
    </row>
    <row r="18" spans="1:10">
      <c r="A18" s="83" t="s">
        <v>80</v>
      </c>
      <c r="B18" s="85" t="s">
        <v>30</v>
      </c>
      <c r="C18" s="85"/>
      <c r="D18" s="85"/>
      <c r="E18" s="85"/>
      <c r="F18" s="85"/>
      <c r="G18" s="85"/>
      <c r="H18" s="85"/>
      <c r="I18" s="85"/>
      <c r="J18" s="85"/>
    </row>
    <row r="19" spans="1:10">
      <c r="A19" s="83" t="s">
        <v>82</v>
      </c>
      <c r="B19" s="74" t="s">
        <v>30</v>
      </c>
      <c r="C19" s="74"/>
      <c r="D19" s="74"/>
      <c r="E19" s="74"/>
      <c r="F19" s="74"/>
      <c r="G19" s="74"/>
      <c r="H19" s="74"/>
      <c r="I19" s="74"/>
      <c r="J19" s="74"/>
    </row>
    <row r="20" spans="1:10" ht="30" customHeight="1">
      <c r="A20" s="122" t="s">
        <v>96</v>
      </c>
      <c r="B20" s="122"/>
      <c r="C20" s="74"/>
      <c r="D20" s="74"/>
      <c r="E20" s="74"/>
      <c r="F20" s="74"/>
      <c r="G20" s="74"/>
      <c r="H20" s="74"/>
      <c r="I20" s="74"/>
      <c r="J20" s="74"/>
    </row>
    <row r="21" spans="1:10">
      <c r="A21" s="101" t="s">
        <v>814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814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814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814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814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814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814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814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814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2">
    <mergeCell ref="A21:I22"/>
    <mergeCell ref="B9:I9"/>
    <mergeCell ref="A11:I12"/>
    <mergeCell ref="F17:I17"/>
    <mergeCell ref="B10:I10"/>
    <mergeCell ref="A20:B20"/>
    <mergeCell ref="B8:D8"/>
    <mergeCell ref="F8:I8"/>
    <mergeCell ref="A3:I3"/>
    <mergeCell ref="B6:D6"/>
    <mergeCell ref="F6:G6"/>
    <mergeCell ref="C7:I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97:I9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98:I99"/>
    <mergeCell ref="C100:I100"/>
    <mergeCell ref="B101:I101"/>
    <mergeCell ref="B102:D102"/>
    <mergeCell ref="A108:I109"/>
    <mergeCell ref="B106:E106"/>
    <mergeCell ref="C107:I107"/>
  </mergeCells>
  <hyperlinks>
    <hyperlink ref="F17" r:id="rId1" display="mailto:lacubanita@workmail.com" xr:uid="{06877599-AA78-4BCD-80D5-4A85B024ED90}"/>
    <hyperlink ref="B18" r:id="rId2" display="https://www.empresaslacubanita.com/" xr:uid="{37FD5B40-F929-448E-8966-B430995F01C3}"/>
    <hyperlink ref="F8" r:id="rId3" display="mailto:ContractsManagement@pbearmor.com" xr:uid="{A82C5281-84CF-49AD-9F3E-9776FAC180BF}"/>
    <hyperlink ref="B9" r:id="rId4" display="http://www.pointblankenterprises.com/" xr:uid="{0F3FF5D0-5E27-4E60-AE60-B9FC65C8929B}"/>
  </hyperlinks>
  <pageMargins left="0.7" right="0.7" top="0.75" bottom="0.75" header="0.3" footer="0.3"/>
  <pageSetup orientation="portrait" horizontalDpi="1200" verticalDpi="1200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1" max="1" width="12.5703125" customWidth="1"/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1"/>
      <c r="C4" s="116" t="s">
        <v>67</v>
      </c>
      <c r="D4" s="113"/>
      <c r="E4" s="113"/>
      <c r="F4" s="113"/>
      <c r="G4" s="113"/>
      <c r="H4" s="113"/>
      <c r="I4" s="113"/>
      <c r="J4" s="94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815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4"/>
      <c r="C13" s="86" t="s">
        <v>816</v>
      </c>
      <c r="D13" s="86"/>
      <c r="E13" s="86"/>
      <c r="F13" s="86"/>
      <c r="G13" s="86"/>
      <c r="H13" s="86"/>
      <c r="I13" s="86"/>
      <c r="J13" s="81"/>
    </row>
    <row r="14" spans="1:10">
      <c r="A14" s="84" t="s">
        <v>68</v>
      </c>
      <c r="B14" s="86" t="s">
        <v>817</v>
      </c>
      <c r="C14" s="38"/>
      <c r="D14" s="86"/>
      <c r="E14" s="86"/>
      <c r="F14" s="86"/>
      <c r="G14" s="86"/>
      <c r="H14" s="86"/>
      <c r="I14" s="86"/>
      <c r="J14" s="81"/>
    </row>
    <row r="15" spans="1:10">
      <c r="A15" s="84" t="s">
        <v>70</v>
      </c>
      <c r="B15" s="86" t="s">
        <v>300</v>
      </c>
      <c r="C15" s="86"/>
      <c r="D15" s="86"/>
      <c r="E15" s="84" t="s">
        <v>72</v>
      </c>
      <c r="F15" s="86" t="s">
        <v>301</v>
      </c>
      <c r="G15" s="86"/>
      <c r="H15" s="84" t="s">
        <v>73</v>
      </c>
      <c r="I15" s="57" t="s">
        <v>818</v>
      </c>
      <c r="J15" s="81"/>
    </row>
    <row r="16" spans="1:10">
      <c r="A16" s="84" t="s">
        <v>90</v>
      </c>
      <c r="B16" s="84"/>
      <c r="C16" s="86" t="s">
        <v>303</v>
      </c>
      <c r="D16" s="86"/>
      <c r="E16" s="86"/>
      <c r="F16" s="86"/>
      <c r="G16" s="86"/>
      <c r="H16" s="86"/>
      <c r="I16" s="86"/>
      <c r="J16" s="81"/>
    </row>
    <row r="17" spans="1:9">
      <c r="A17" s="84" t="s">
        <v>76</v>
      </c>
      <c r="B17" s="86" t="s">
        <v>819</v>
      </c>
      <c r="C17" s="86"/>
      <c r="D17" s="86"/>
      <c r="E17" s="84" t="s">
        <v>78</v>
      </c>
      <c r="F17" s="92" t="s">
        <v>820</v>
      </c>
      <c r="G17" s="86"/>
      <c r="H17" s="86"/>
      <c r="I17" s="86"/>
    </row>
    <row r="18" spans="1:9">
      <c r="A18" s="84" t="s">
        <v>80</v>
      </c>
      <c r="B18" s="92" t="s">
        <v>821</v>
      </c>
      <c r="C18" s="86"/>
      <c r="D18" s="86"/>
      <c r="E18" s="86"/>
      <c r="F18" s="86"/>
      <c r="G18" s="86"/>
      <c r="H18" s="86"/>
      <c r="I18" s="86"/>
    </row>
    <row r="19" spans="1:9">
      <c r="A19" s="84" t="s">
        <v>82</v>
      </c>
      <c r="B19" s="86" t="s">
        <v>307</v>
      </c>
      <c r="C19" s="86"/>
      <c r="D19" s="86"/>
      <c r="E19" s="86"/>
      <c r="F19" s="86"/>
      <c r="G19" s="86"/>
      <c r="H19" s="86"/>
      <c r="I19" s="86"/>
    </row>
    <row r="20" spans="1:9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</row>
    <row r="21" spans="1:9">
      <c r="A21" s="101" t="s">
        <v>822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94" t="s">
        <v>85</v>
      </c>
      <c r="B23" s="94"/>
      <c r="C23" s="83" t="s">
        <v>213</v>
      </c>
      <c r="D23" s="83"/>
      <c r="E23" s="83"/>
      <c r="F23" s="83"/>
      <c r="G23" s="83"/>
      <c r="H23" s="83"/>
      <c r="I23" s="83"/>
    </row>
    <row r="24" spans="1:9">
      <c r="A24" s="94" t="s">
        <v>68</v>
      </c>
      <c r="B24" s="83" t="s">
        <v>189</v>
      </c>
      <c r="C24" s="83"/>
      <c r="D24" s="83"/>
      <c r="E24" s="83"/>
      <c r="F24" s="83"/>
      <c r="G24" s="83"/>
      <c r="H24" s="83"/>
      <c r="I24" s="83"/>
    </row>
    <row r="25" spans="1:9">
      <c r="A25" s="94" t="s">
        <v>70</v>
      </c>
      <c r="B25" s="83" t="s">
        <v>99</v>
      </c>
      <c r="C25" s="83"/>
      <c r="D25" s="83"/>
      <c r="E25" s="94" t="s">
        <v>72</v>
      </c>
      <c r="F25" s="83" t="s">
        <v>100</v>
      </c>
      <c r="G25" s="83"/>
      <c r="H25" s="94" t="s">
        <v>73</v>
      </c>
      <c r="I25" s="42">
        <v>40505</v>
      </c>
    </row>
    <row r="26" spans="1:9">
      <c r="A26" s="94" t="s">
        <v>90</v>
      </c>
      <c r="B26" s="94"/>
      <c r="C26" s="83" t="s">
        <v>823</v>
      </c>
      <c r="D26" s="83"/>
      <c r="E26" s="83"/>
      <c r="F26" s="83"/>
      <c r="G26" s="83"/>
      <c r="H26" s="83"/>
      <c r="I26" s="83"/>
    </row>
    <row r="27" spans="1:9">
      <c r="A27" s="94" t="s">
        <v>76</v>
      </c>
      <c r="B27" s="83" t="s">
        <v>824</v>
      </c>
      <c r="C27" s="83"/>
      <c r="D27" s="83"/>
      <c r="E27" s="94" t="s">
        <v>78</v>
      </c>
      <c r="F27" s="92" t="s">
        <v>825</v>
      </c>
      <c r="G27" s="83"/>
      <c r="H27" s="83"/>
      <c r="I27" s="83"/>
    </row>
    <row r="28" spans="1:9">
      <c r="A28" s="94" t="s">
        <v>80</v>
      </c>
      <c r="B28" s="92" t="s">
        <v>401</v>
      </c>
      <c r="C28" s="83"/>
      <c r="D28" s="83"/>
      <c r="E28" s="83"/>
      <c r="F28" s="83"/>
      <c r="G28" s="83"/>
      <c r="H28" s="83"/>
      <c r="I28" s="83"/>
    </row>
    <row r="29" spans="1:9">
      <c r="A29" s="94" t="s">
        <v>82</v>
      </c>
      <c r="B29" s="83" t="s">
        <v>105</v>
      </c>
      <c r="C29" s="83"/>
      <c r="D29" s="83"/>
      <c r="E29" s="83"/>
      <c r="F29" s="83"/>
      <c r="G29" s="83"/>
      <c r="H29" s="83"/>
      <c r="I29" s="83"/>
    </row>
    <row r="30" spans="1:9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</row>
    <row r="31" spans="1:9">
      <c r="A31" s="101" t="s">
        <v>822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94" t="s">
        <v>85</v>
      </c>
      <c r="B33" s="94"/>
      <c r="C33" s="83" t="s">
        <v>826</v>
      </c>
      <c r="D33" s="83"/>
      <c r="E33" s="83"/>
      <c r="F33" s="83"/>
      <c r="G33" s="83"/>
      <c r="H33" s="83"/>
      <c r="I33" s="83"/>
    </row>
    <row r="34" spans="1:9">
      <c r="A34" s="94" t="s">
        <v>68</v>
      </c>
      <c r="B34" s="83" t="s">
        <v>294</v>
      </c>
      <c r="C34" s="83"/>
      <c r="D34" s="83"/>
      <c r="E34" s="83"/>
      <c r="F34" s="83"/>
      <c r="G34" s="83"/>
      <c r="H34" s="83"/>
      <c r="I34" s="83"/>
    </row>
    <row r="35" spans="1:9">
      <c r="A35" s="94" t="s">
        <v>70</v>
      </c>
      <c r="B35" s="83" t="s">
        <v>295</v>
      </c>
      <c r="C35" s="83"/>
      <c r="D35" s="83"/>
      <c r="E35" s="94" t="s">
        <v>72</v>
      </c>
      <c r="F35" s="83" t="s">
        <v>198</v>
      </c>
      <c r="G35" s="83"/>
      <c r="H35" s="94" t="s">
        <v>73</v>
      </c>
      <c r="I35" s="42">
        <v>32221</v>
      </c>
    </row>
    <row r="36" spans="1:9">
      <c r="A36" s="94" t="s">
        <v>90</v>
      </c>
      <c r="B36" s="94"/>
      <c r="C36" s="83" t="s">
        <v>199</v>
      </c>
      <c r="D36" s="83"/>
      <c r="E36" s="83"/>
      <c r="F36" s="83"/>
      <c r="G36" s="83"/>
      <c r="H36" s="83"/>
      <c r="I36" s="83"/>
    </row>
    <row r="37" spans="1:9">
      <c r="A37" s="94" t="s">
        <v>76</v>
      </c>
      <c r="B37" s="83" t="s">
        <v>403</v>
      </c>
      <c r="C37" s="83"/>
      <c r="D37" s="83"/>
      <c r="E37" s="94" t="s">
        <v>78</v>
      </c>
      <c r="F37" s="92" t="s">
        <v>201</v>
      </c>
      <c r="G37" s="83"/>
      <c r="H37" s="83"/>
      <c r="I37" s="83"/>
    </row>
    <row r="38" spans="1:9">
      <c r="A38" s="94" t="s">
        <v>80</v>
      </c>
      <c r="B38" s="92" t="s">
        <v>202</v>
      </c>
      <c r="C38" s="83"/>
      <c r="D38" s="83"/>
      <c r="E38" s="83"/>
      <c r="F38" s="83"/>
      <c r="G38" s="83"/>
      <c r="H38" s="83"/>
      <c r="I38" s="83"/>
    </row>
    <row r="39" spans="1:9">
      <c r="A39" s="94" t="s">
        <v>82</v>
      </c>
      <c r="B39" s="83" t="s">
        <v>203</v>
      </c>
      <c r="C39" s="83"/>
      <c r="D39" s="83"/>
      <c r="E39" s="83"/>
      <c r="F39" s="83"/>
      <c r="G39" s="83"/>
      <c r="H39" s="83"/>
      <c r="I39" s="83"/>
    </row>
    <row r="40" spans="1:9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</row>
    <row r="41" spans="1:9">
      <c r="A41" s="101" t="s">
        <v>822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4" t="s">
        <v>85</v>
      </c>
      <c r="B43" s="84"/>
      <c r="C43" s="86" t="s">
        <v>827</v>
      </c>
      <c r="D43" s="86"/>
      <c r="E43" s="86"/>
      <c r="F43" s="86"/>
      <c r="G43" s="86"/>
      <c r="H43" s="86"/>
      <c r="I43" s="86"/>
    </row>
    <row r="44" spans="1:9">
      <c r="A44" s="84" t="s">
        <v>68</v>
      </c>
      <c r="B44" s="86" t="s">
        <v>828</v>
      </c>
      <c r="C44" s="86"/>
      <c r="D44" s="86"/>
      <c r="E44" s="86"/>
      <c r="F44" s="86"/>
      <c r="G44" s="86"/>
      <c r="H44" s="86"/>
      <c r="I44" s="86"/>
    </row>
    <row r="45" spans="1:9">
      <c r="A45" s="84" t="s">
        <v>70</v>
      </c>
      <c r="B45" s="86" t="s">
        <v>258</v>
      </c>
      <c r="C45" s="86"/>
      <c r="D45" s="86"/>
      <c r="E45" s="84" t="s">
        <v>72</v>
      </c>
      <c r="F45" s="86" t="s">
        <v>338</v>
      </c>
      <c r="G45" s="86"/>
      <c r="H45" s="84" t="s">
        <v>73</v>
      </c>
      <c r="I45" s="57" t="s">
        <v>829</v>
      </c>
    </row>
    <row r="46" spans="1:9">
      <c r="A46" s="84" t="s">
        <v>90</v>
      </c>
      <c r="B46" s="84"/>
      <c r="C46" s="86" t="s">
        <v>259</v>
      </c>
      <c r="D46" s="86"/>
      <c r="E46" s="86"/>
      <c r="F46" s="86"/>
      <c r="G46" s="86"/>
      <c r="H46" s="86"/>
      <c r="I46" s="86"/>
    </row>
    <row r="47" spans="1:9">
      <c r="A47" s="84" t="s">
        <v>76</v>
      </c>
      <c r="B47" s="86" t="s">
        <v>260</v>
      </c>
      <c r="C47" s="86"/>
      <c r="D47" s="86"/>
      <c r="E47" s="84" t="s">
        <v>78</v>
      </c>
      <c r="F47" s="92" t="s">
        <v>830</v>
      </c>
      <c r="G47" s="86"/>
      <c r="H47" s="86"/>
      <c r="I47" s="86"/>
    </row>
    <row r="48" spans="1:9">
      <c r="A48" s="84" t="s">
        <v>80</v>
      </c>
      <c r="B48" s="92" t="s">
        <v>291</v>
      </c>
      <c r="C48" s="86"/>
      <c r="D48" s="86"/>
      <c r="E48" s="86"/>
      <c r="F48" s="86"/>
      <c r="G48" s="86"/>
      <c r="H48" s="86"/>
      <c r="I48" s="86"/>
    </row>
    <row r="49" spans="1:9">
      <c r="A49" s="84" t="s">
        <v>82</v>
      </c>
      <c r="B49" s="86" t="s">
        <v>170</v>
      </c>
      <c r="C49" s="86"/>
      <c r="D49" s="86"/>
      <c r="E49" s="86"/>
      <c r="F49" s="86"/>
      <c r="G49" s="86"/>
      <c r="H49" s="86"/>
      <c r="I49" s="86"/>
    </row>
    <row r="50" spans="1:9" ht="30" customHeight="1">
      <c r="A50" s="27" t="s">
        <v>96</v>
      </c>
      <c r="B50" s="27"/>
      <c r="C50" s="86"/>
      <c r="D50" s="86"/>
      <c r="E50" s="86"/>
      <c r="F50" s="86"/>
      <c r="G50" s="86"/>
      <c r="H50" s="86"/>
      <c r="I50" s="86"/>
    </row>
    <row r="51" spans="1:9">
      <c r="A51" s="101" t="s">
        <v>822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6" t="s">
        <v>85</v>
      </c>
      <c r="B53" s="86"/>
      <c r="C53" s="86" t="s">
        <v>308</v>
      </c>
      <c r="D53" s="86"/>
      <c r="E53" s="86"/>
      <c r="F53" s="86"/>
      <c r="G53" s="86"/>
      <c r="H53" s="86"/>
      <c r="I53" s="86"/>
    </row>
    <row r="54" spans="1:9">
      <c r="A54" s="86" t="s">
        <v>68</v>
      </c>
      <c r="B54" s="86" t="s">
        <v>309</v>
      </c>
      <c r="C54" s="86"/>
      <c r="D54" s="86"/>
      <c r="E54" s="86"/>
      <c r="F54" s="86"/>
      <c r="G54" s="86"/>
      <c r="H54" s="86"/>
      <c r="I54" s="86"/>
    </row>
    <row r="55" spans="1:9">
      <c r="A55" s="86" t="s">
        <v>70</v>
      </c>
      <c r="B55" s="86" t="s">
        <v>310</v>
      </c>
      <c r="C55" s="86"/>
      <c r="D55" s="86"/>
      <c r="E55" s="86" t="s">
        <v>72</v>
      </c>
      <c r="F55" s="86" t="s">
        <v>164</v>
      </c>
      <c r="G55" s="86"/>
      <c r="H55" s="86" t="s">
        <v>73</v>
      </c>
      <c r="I55" s="56" t="s">
        <v>311</v>
      </c>
    </row>
    <row r="56" spans="1:9">
      <c r="A56" s="86" t="s">
        <v>90</v>
      </c>
      <c r="B56" s="86"/>
      <c r="C56" s="86" t="s">
        <v>312</v>
      </c>
      <c r="D56" s="86"/>
      <c r="E56" s="86"/>
      <c r="F56" s="86"/>
      <c r="G56" s="86"/>
      <c r="H56" s="86"/>
      <c r="I56" s="86"/>
    </row>
    <row r="57" spans="1:9">
      <c r="A57" s="86" t="s">
        <v>76</v>
      </c>
      <c r="B57" s="86" t="s">
        <v>313</v>
      </c>
      <c r="C57" s="86"/>
      <c r="D57" s="86"/>
      <c r="E57" s="86" t="s">
        <v>78</v>
      </c>
      <c r="F57" s="107" t="s">
        <v>314</v>
      </c>
      <c r="G57" s="107"/>
      <c r="H57" s="107"/>
      <c r="I57" s="86"/>
    </row>
    <row r="58" spans="1:9">
      <c r="A58" s="86" t="s">
        <v>80</v>
      </c>
      <c r="B58" s="86" t="s">
        <v>315</v>
      </c>
      <c r="C58" s="86"/>
      <c r="D58" s="86"/>
      <c r="E58" s="86"/>
      <c r="F58" s="86"/>
      <c r="G58" s="86"/>
      <c r="H58" s="86"/>
      <c r="I58" s="86"/>
    </row>
    <row r="59" spans="1:9">
      <c r="A59" s="86" t="s">
        <v>82</v>
      </c>
      <c r="B59" s="86" t="s">
        <v>316</v>
      </c>
      <c r="C59" s="86"/>
      <c r="D59" s="86"/>
      <c r="E59" s="86"/>
      <c r="F59" s="86"/>
      <c r="G59" s="86"/>
      <c r="H59" s="86"/>
      <c r="I59" s="86"/>
    </row>
    <row r="60" spans="1:9" ht="30" customHeight="1">
      <c r="A60" s="86" t="s">
        <v>96</v>
      </c>
      <c r="B60" s="86"/>
      <c r="C60" s="86"/>
      <c r="D60" s="86"/>
      <c r="E60" s="86"/>
      <c r="F60" s="86"/>
      <c r="G60" s="86"/>
      <c r="H60" s="86"/>
      <c r="I60" s="86"/>
    </row>
    <row r="61" spans="1:9">
      <c r="A61" s="101" t="s">
        <v>822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6" t="s">
        <v>85</v>
      </c>
      <c r="B63" s="86"/>
      <c r="C63" s="86" t="s">
        <v>317</v>
      </c>
      <c r="D63" s="86"/>
      <c r="E63" s="86"/>
      <c r="F63" s="86"/>
      <c r="G63" s="86"/>
      <c r="H63" s="86"/>
      <c r="I63" s="86"/>
    </row>
    <row r="64" spans="1:9">
      <c r="A64" s="86" t="s">
        <v>68</v>
      </c>
      <c r="B64" s="86" t="s">
        <v>318</v>
      </c>
      <c r="C64" s="86"/>
      <c r="D64" s="86"/>
      <c r="E64" s="86"/>
      <c r="F64" s="86"/>
      <c r="G64" s="86"/>
      <c r="H64" s="86"/>
      <c r="I64" s="86"/>
    </row>
    <row r="65" spans="1:10">
      <c r="A65" s="86" t="s">
        <v>70</v>
      </c>
      <c r="B65" s="86" t="s">
        <v>319</v>
      </c>
      <c r="C65" s="86"/>
      <c r="D65" s="86"/>
      <c r="E65" s="86" t="s">
        <v>72</v>
      </c>
      <c r="F65" s="86" t="s">
        <v>301</v>
      </c>
      <c r="G65" s="86"/>
      <c r="H65" s="86" t="s">
        <v>73</v>
      </c>
      <c r="I65" s="56" t="s">
        <v>831</v>
      </c>
      <c r="J65" s="81"/>
    </row>
    <row r="66" spans="1:10">
      <c r="A66" s="86" t="s">
        <v>90</v>
      </c>
      <c r="B66" s="86"/>
      <c r="C66" s="86" t="s">
        <v>832</v>
      </c>
      <c r="D66" s="86"/>
      <c r="E66" s="86"/>
      <c r="F66" s="86"/>
      <c r="G66" s="86"/>
      <c r="H66" s="86"/>
      <c r="I66" s="86"/>
      <c r="J66" s="81"/>
    </row>
    <row r="67" spans="1:10">
      <c r="A67" s="86" t="s">
        <v>76</v>
      </c>
      <c r="B67" s="86" t="s">
        <v>321</v>
      </c>
      <c r="C67" s="86"/>
      <c r="D67" s="86"/>
      <c r="E67" s="86" t="s">
        <v>78</v>
      </c>
      <c r="F67" s="18" t="s">
        <v>833</v>
      </c>
      <c r="G67" s="19"/>
      <c r="H67" s="19"/>
      <c r="I67" s="19"/>
      <c r="J67" s="81"/>
    </row>
    <row r="68" spans="1:10">
      <c r="A68" s="86" t="s">
        <v>80</v>
      </c>
      <c r="B68" s="86" t="s">
        <v>834</v>
      </c>
      <c r="C68" s="86"/>
      <c r="D68" s="86"/>
      <c r="E68" s="86"/>
      <c r="F68" s="40"/>
      <c r="G68" s="19"/>
      <c r="H68" s="19"/>
      <c r="I68" s="19"/>
      <c r="J68" s="81"/>
    </row>
    <row r="69" spans="1:10">
      <c r="A69" s="86" t="s">
        <v>82</v>
      </c>
      <c r="B69" s="86" t="s">
        <v>325</v>
      </c>
      <c r="C69" s="86"/>
      <c r="D69" s="86"/>
      <c r="E69" s="86"/>
      <c r="F69" s="86"/>
      <c r="G69" s="86"/>
      <c r="H69" s="86"/>
      <c r="I69" s="86"/>
      <c r="J69" s="81"/>
    </row>
    <row r="70" spans="1:10" ht="30" customHeight="1">
      <c r="A70" s="86" t="s">
        <v>96</v>
      </c>
      <c r="B70" s="86"/>
      <c r="C70" s="86"/>
      <c r="D70" s="86"/>
      <c r="E70" s="86"/>
      <c r="F70" s="86"/>
      <c r="G70" s="86"/>
      <c r="H70" s="86"/>
      <c r="I70" s="86"/>
      <c r="J70" s="81"/>
    </row>
    <row r="71" spans="1:10">
      <c r="A71" s="101" t="s">
        <v>822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3" t="s">
        <v>85</v>
      </c>
      <c r="B73" s="83"/>
      <c r="C73" s="122" t="s">
        <v>835</v>
      </c>
      <c r="D73" s="122"/>
      <c r="E73" s="122"/>
      <c r="F73" s="122"/>
      <c r="G73" s="122"/>
      <c r="H73" s="122"/>
      <c r="I73" s="122"/>
      <c r="J73" s="83"/>
    </row>
    <row r="74" spans="1:10">
      <c r="A74" s="83" t="s">
        <v>68</v>
      </c>
      <c r="B74" s="83"/>
      <c r="C74" s="122" t="s">
        <v>836</v>
      </c>
      <c r="D74" s="122"/>
      <c r="E74" s="122"/>
      <c r="F74" s="122"/>
      <c r="G74" s="122"/>
      <c r="H74" s="122"/>
      <c r="I74" s="122"/>
      <c r="J74" s="83"/>
    </row>
    <row r="75" spans="1:10">
      <c r="A75" s="83" t="s">
        <v>70</v>
      </c>
      <c r="B75" s="122" t="s">
        <v>328</v>
      </c>
      <c r="C75" s="122"/>
      <c r="D75" s="122"/>
      <c r="E75" s="83" t="s">
        <v>72</v>
      </c>
      <c r="F75" s="122" t="s">
        <v>301</v>
      </c>
      <c r="G75" s="122"/>
      <c r="H75" s="83" t="s">
        <v>73</v>
      </c>
      <c r="I75" s="55" t="s">
        <v>329</v>
      </c>
      <c r="J75" s="83"/>
    </row>
    <row r="76" spans="1:10">
      <c r="A76" s="83" t="s">
        <v>90</v>
      </c>
      <c r="B76" s="81"/>
      <c r="C76" s="86" t="s">
        <v>837</v>
      </c>
      <c r="D76" s="83"/>
      <c r="E76" s="83"/>
      <c r="F76" s="38"/>
      <c r="G76" s="38"/>
      <c r="H76" s="38"/>
      <c r="I76" s="38"/>
      <c r="J76" s="83"/>
    </row>
    <row r="77" spans="1:10" ht="30" customHeight="1">
      <c r="A77" s="83" t="s">
        <v>76</v>
      </c>
      <c r="B77" s="122" t="s">
        <v>838</v>
      </c>
      <c r="C77" s="122"/>
      <c r="D77" s="122"/>
      <c r="E77" s="83" t="s">
        <v>78</v>
      </c>
      <c r="F77" s="115" t="s">
        <v>839</v>
      </c>
      <c r="G77" s="115"/>
      <c r="H77" s="115"/>
      <c r="I77" s="115"/>
      <c r="J77" s="83"/>
    </row>
    <row r="78" spans="1:10">
      <c r="A78" s="83" t="s">
        <v>80</v>
      </c>
      <c r="B78" s="122" t="s">
        <v>840</v>
      </c>
      <c r="C78" s="122"/>
      <c r="D78" s="122"/>
      <c r="E78" s="122"/>
      <c r="F78" s="122"/>
      <c r="G78" s="122"/>
      <c r="H78" s="122"/>
      <c r="I78" s="122"/>
      <c r="J78" s="122"/>
    </row>
    <row r="79" spans="1:10">
      <c r="A79" s="83" t="s">
        <v>82</v>
      </c>
      <c r="B79" s="122" t="s">
        <v>333</v>
      </c>
      <c r="C79" s="122"/>
      <c r="D79" s="122"/>
      <c r="E79" s="122"/>
      <c r="F79" s="122"/>
      <c r="G79" s="122"/>
      <c r="H79" s="122"/>
      <c r="I79" s="122"/>
      <c r="J79" s="122"/>
    </row>
    <row r="80" spans="1:10" ht="30" customHeight="1">
      <c r="A80" s="122" t="s">
        <v>96</v>
      </c>
      <c r="B80" s="122"/>
      <c r="C80" s="122"/>
      <c r="D80" s="122"/>
      <c r="E80" s="122"/>
      <c r="F80" s="122"/>
      <c r="G80" s="122"/>
      <c r="H80" s="122"/>
      <c r="I80" s="122"/>
      <c r="J80" s="122"/>
    </row>
    <row r="81" spans="1:9">
      <c r="A81" s="101" t="s">
        <v>822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822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822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55">
    <mergeCell ref="C7:I7"/>
    <mergeCell ref="A3:I3"/>
    <mergeCell ref="B6:D6"/>
    <mergeCell ref="B5:J5"/>
    <mergeCell ref="F6:G6"/>
    <mergeCell ref="C4:I4"/>
    <mergeCell ref="A21:I22"/>
    <mergeCell ref="B9:I9"/>
    <mergeCell ref="A11:I12"/>
    <mergeCell ref="B10:I10"/>
    <mergeCell ref="B8:D8"/>
    <mergeCell ref="F8:I8"/>
    <mergeCell ref="A31:I32"/>
    <mergeCell ref="A41:I42"/>
    <mergeCell ref="A61:I62"/>
    <mergeCell ref="A51:I52"/>
    <mergeCell ref="F57:H57"/>
    <mergeCell ref="B75:D75"/>
    <mergeCell ref="A71:I72"/>
    <mergeCell ref="C73:I73"/>
    <mergeCell ref="C74:I74"/>
    <mergeCell ref="F75:G75"/>
    <mergeCell ref="B88:I88"/>
    <mergeCell ref="B77:D77"/>
    <mergeCell ref="F77:I77"/>
    <mergeCell ref="A81:I82"/>
    <mergeCell ref="C83:I83"/>
    <mergeCell ref="B84:I84"/>
    <mergeCell ref="B85:D85"/>
    <mergeCell ref="B87:D87"/>
    <mergeCell ref="F87:I87"/>
    <mergeCell ref="B78:J78"/>
    <mergeCell ref="B79:J79"/>
    <mergeCell ref="A80:B80"/>
    <mergeCell ref="C80:J80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17" r:id="rId1" display="mailto:armor@guardianuniform.com" xr:uid="{E807D5F9-A472-427D-B8C6-12E7E965CC07}"/>
    <hyperlink ref="B18" r:id="rId2" display="http://www.guardianuniform.com/" xr:uid="{04F007DE-1F66-4A56-B24D-57CA7E141C4A}"/>
    <hyperlink ref="F27" r:id="rId3" display="mailto:hogan-robert@galls.com" xr:uid="{5D2BBF12-3CF6-438D-8CC7-4505391782DA}"/>
    <hyperlink ref="B28" r:id="rId4" display="http://www.galls.com/" xr:uid="{3F3353CB-9082-4F65-9841-A4368C5F085F}"/>
    <hyperlink ref="F37" r:id="rId5" display="mailto:shayes@fedeastintl.com" xr:uid="{B3FFDA61-CDBB-4969-A188-BCA3F8246F58}"/>
    <hyperlink ref="B38" r:id="rId6" display="http://www.fedeastintl.com/" xr:uid="{8C68F458-3D40-48F2-BA8B-2656E957C934}"/>
    <hyperlink ref="F47" r:id="rId7" display="mailto:chris.ferrari@lawmensupply.com" xr:uid="{E7452123-A333-4C3B-B640-51D7F60F3E32}"/>
    <hyperlink ref="B48" r:id="rId8" display="http://www.lawmensupply.com/" xr:uid="{16676F27-5CB4-4568-9B1C-8E1A79C64AFD}"/>
    <hyperlink ref="F57" r:id="rId9" display="mailto:todd@fairfielduniform.com" xr:uid="{EBC9E824-12D4-43E2-98F5-1B81AD1327E2}"/>
    <hyperlink ref="F67" r:id="rId10" display="mailto:dbarry@doughboyrevere.com" xr:uid="{1D05EF27-85A9-4540-9DF4-AB73B0C3360F}"/>
    <hyperlink ref="F77" r:id="rId11" display="mailto:liam@blue-tactical.com" xr:uid="{AB78EB9A-50FE-422C-8879-71CD70AAC48D}"/>
    <hyperlink ref="F8" r:id="rId12" display="mailto:ContractsManagement@pbearmor.com" xr:uid="{F0952B5D-98D1-4A88-9F11-96250ED872AE}"/>
    <hyperlink ref="B9" r:id="rId13" display="http://www.pointblankenterprises.com/" xr:uid="{C4983224-CEF9-4B94-BC24-72198DA82054}"/>
  </hyperlinks>
  <pageMargins left="0.7" right="0.7" top="0.75" bottom="0.75" header="0.3" footer="0.3"/>
  <pageSetup orientation="portrait" horizontalDpi="1200" verticalDpi="1200" r:id="rId1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841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25" t="s">
        <v>388</v>
      </c>
      <c r="D13" s="125"/>
      <c r="E13" s="125"/>
      <c r="F13" s="125"/>
      <c r="G13" s="125"/>
      <c r="H13" s="125"/>
      <c r="I13" s="125"/>
      <c r="J13" s="86"/>
    </row>
    <row r="14" spans="1:10">
      <c r="A14" s="86" t="s">
        <v>68</v>
      </c>
      <c r="B14" s="112" t="s">
        <v>842</v>
      </c>
      <c r="C14" s="112"/>
      <c r="D14" s="112"/>
      <c r="E14" s="112"/>
      <c r="F14" s="112"/>
      <c r="G14" s="112"/>
      <c r="H14" s="112"/>
      <c r="I14" s="112"/>
      <c r="J14" s="86"/>
    </row>
    <row r="15" spans="1:10">
      <c r="A15" s="86" t="s">
        <v>70</v>
      </c>
      <c r="B15" s="112" t="s">
        <v>843</v>
      </c>
      <c r="C15" s="112"/>
      <c r="D15" s="112"/>
      <c r="E15" s="86" t="s">
        <v>72</v>
      </c>
      <c r="F15" s="125" t="s">
        <v>51</v>
      </c>
      <c r="G15" s="125"/>
      <c r="H15" s="86" t="s">
        <v>73</v>
      </c>
      <c r="I15" s="86">
        <v>29210</v>
      </c>
      <c r="J15" s="86"/>
    </row>
    <row r="16" spans="1:10">
      <c r="A16" s="86" t="s">
        <v>90</v>
      </c>
      <c r="B16" s="86"/>
      <c r="C16" s="84" t="s">
        <v>844</v>
      </c>
      <c r="D16" s="86"/>
      <c r="E16" s="86"/>
      <c r="F16" s="86"/>
      <c r="G16" s="86"/>
      <c r="H16" s="86"/>
      <c r="I16" s="86"/>
      <c r="J16" s="86"/>
    </row>
    <row r="17" spans="1:10">
      <c r="A17" s="86" t="s">
        <v>76</v>
      </c>
      <c r="B17" s="112" t="s">
        <v>845</v>
      </c>
      <c r="C17" s="112"/>
      <c r="D17" s="112"/>
      <c r="E17" s="86" t="s">
        <v>78</v>
      </c>
      <c r="F17" s="105" t="s">
        <v>846</v>
      </c>
      <c r="G17" s="105"/>
      <c r="H17" s="105"/>
      <c r="I17" s="105"/>
      <c r="J17" s="86"/>
    </row>
    <row r="18" spans="1:10">
      <c r="A18" s="86" t="s">
        <v>80</v>
      </c>
      <c r="B18" s="105" t="s">
        <v>745</v>
      </c>
      <c r="C18" s="105"/>
      <c r="D18" s="105"/>
      <c r="E18" s="105"/>
      <c r="F18" s="105"/>
      <c r="G18" s="105"/>
      <c r="H18" s="105"/>
      <c r="I18" s="105"/>
      <c r="J18" s="105"/>
    </row>
    <row r="19" spans="1:10">
      <c r="A19" s="86" t="s">
        <v>82</v>
      </c>
      <c r="B19" s="112" t="s">
        <v>746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12" t="s">
        <v>51</v>
      </c>
      <c r="D20" s="112"/>
      <c r="E20" s="112"/>
      <c r="F20" s="112"/>
      <c r="G20" s="112"/>
      <c r="H20" s="112"/>
      <c r="I20" s="112"/>
      <c r="J20" s="112"/>
    </row>
    <row r="21" spans="1:10">
      <c r="A21" s="101" t="s">
        <v>847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6" t="s">
        <v>85</v>
      </c>
      <c r="B23" s="86"/>
      <c r="C23" s="125" t="s">
        <v>848</v>
      </c>
      <c r="D23" s="125"/>
      <c r="E23" s="125"/>
      <c r="F23" s="125"/>
      <c r="G23" s="125"/>
      <c r="H23" s="125"/>
      <c r="I23" s="125"/>
      <c r="J23" s="86"/>
    </row>
    <row r="24" spans="1:10">
      <c r="A24" s="86" t="s">
        <v>68</v>
      </c>
      <c r="B24" s="112" t="s">
        <v>849</v>
      </c>
      <c r="C24" s="112"/>
      <c r="D24" s="112"/>
      <c r="E24" s="112"/>
      <c r="F24" s="112"/>
      <c r="G24" s="112"/>
      <c r="H24" s="112"/>
      <c r="I24" s="112"/>
      <c r="J24" s="86"/>
    </row>
    <row r="25" spans="1:10">
      <c r="A25" s="86" t="s">
        <v>70</v>
      </c>
      <c r="B25" s="125" t="s">
        <v>99</v>
      </c>
      <c r="C25" s="125"/>
      <c r="D25" s="125"/>
      <c r="E25" s="86" t="s">
        <v>72</v>
      </c>
      <c r="F25" s="112" t="s">
        <v>26</v>
      </c>
      <c r="G25" s="112"/>
      <c r="H25" s="86" t="s">
        <v>850</v>
      </c>
      <c r="I25" s="86"/>
      <c r="J25" s="86"/>
    </row>
    <row r="26" spans="1:10">
      <c r="A26" s="86" t="s">
        <v>90</v>
      </c>
      <c r="B26" s="86"/>
      <c r="C26" s="125" t="s">
        <v>851</v>
      </c>
      <c r="D26" s="125"/>
      <c r="E26" s="86"/>
      <c r="F26" s="86"/>
      <c r="G26" s="86"/>
      <c r="H26" s="86"/>
      <c r="I26" s="86"/>
      <c r="J26" s="86"/>
    </row>
    <row r="27" spans="1:10">
      <c r="A27" s="86" t="s">
        <v>76</v>
      </c>
      <c r="B27" s="112" t="s">
        <v>852</v>
      </c>
      <c r="C27" s="112"/>
      <c r="D27" s="112"/>
      <c r="E27" s="86" t="s">
        <v>78</v>
      </c>
      <c r="F27" s="105" t="s">
        <v>853</v>
      </c>
      <c r="G27" s="105"/>
      <c r="H27" s="105"/>
      <c r="I27" s="105"/>
      <c r="J27" s="86"/>
    </row>
    <row r="28" spans="1:10">
      <c r="A28" s="86" t="s">
        <v>80</v>
      </c>
      <c r="B28" s="105" t="s">
        <v>104</v>
      </c>
      <c r="C28" s="105"/>
      <c r="D28" s="105"/>
      <c r="E28" s="105"/>
      <c r="F28" s="105"/>
      <c r="G28" s="105"/>
      <c r="H28" s="105"/>
      <c r="I28" s="105"/>
      <c r="J28" s="105"/>
    </row>
    <row r="29" spans="1:10">
      <c r="A29" s="86" t="s">
        <v>82</v>
      </c>
      <c r="B29" s="112" t="s">
        <v>105</v>
      </c>
      <c r="C29" s="112"/>
      <c r="D29" s="112"/>
      <c r="E29" s="112"/>
      <c r="F29" s="112"/>
      <c r="G29" s="112"/>
      <c r="H29" s="112"/>
      <c r="I29" s="112"/>
      <c r="J29" s="112"/>
    </row>
    <row r="30" spans="1:10" ht="30" customHeight="1">
      <c r="A30" s="112" t="s">
        <v>96</v>
      </c>
      <c r="B30" s="112"/>
      <c r="C30" s="112" t="s">
        <v>51</v>
      </c>
      <c r="D30" s="112"/>
      <c r="E30" s="112"/>
      <c r="F30" s="112"/>
      <c r="G30" s="112"/>
      <c r="H30" s="112"/>
      <c r="I30" s="112"/>
      <c r="J30" s="112"/>
    </row>
    <row r="31" spans="1:10">
      <c r="A31" s="101" t="s">
        <v>847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6" t="s">
        <v>85</v>
      </c>
      <c r="B33" s="86"/>
      <c r="C33" s="125" t="s">
        <v>854</v>
      </c>
      <c r="D33" s="125"/>
      <c r="E33" s="125"/>
      <c r="F33" s="125"/>
      <c r="G33" s="125"/>
      <c r="H33" s="125"/>
      <c r="I33" s="125"/>
      <c r="J33" s="86"/>
    </row>
    <row r="34" spans="1:10">
      <c r="A34" s="86" t="s">
        <v>68</v>
      </c>
      <c r="B34" s="112" t="s">
        <v>855</v>
      </c>
      <c r="C34" s="112"/>
      <c r="D34" s="112"/>
      <c r="E34" s="112"/>
      <c r="F34" s="112"/>
      <c r="G34" s="112"/>
      <c r="H34" s="112"/>
      <c r="I34" s="112"/>
      <c r="J34" s="86"/>
    </row>
    <row r="35" spans="1:10">
      <c r="A35" s="86" t="s">
        <v>70</v>
      </c>
      <c r="B35" s="125" t="s">
        <v>99</v>
      </c>
      <c r="C35" s="125"/>
      <c r="D35" s="125"/>
      <c r="E35" s="86" t="s">
        <v>72</v>
      </c>
      <c r="F35" s="112" t="s">
        <v>26</v>
      </c>
      <c r="G35" s="112"/>
      <c r="H35" s="86" t="s">
        <v>856</v>
      </c>
      <c r="I35" s="86">
        <v>40505</v>
      </c>
      <c r="J35" s="86"/>
    </row>
    <row r="36" spans="1:10">
      <c r="A36" s="86" t="s">
        <v>90</v>
      </c>
      <c r="B36" s="86"/>
      <c r="C36" s="125" t="s">
        <v>851</v>
      </c>
      <c r="D36" s="125"/>
      <c r="E36" s="86"/>
      <c r="F36" s="86"/>
      <c r="G36" s="86"/>
      <c r="H36" s="86"/>
      <c r="I36" s="86"/>
      <c r="J36" s="86"/>
    </row>
    <row r="37" spans="1:10">
      <c r="A37" s="86" t="s">
        <v>76</v>
      </c>
      <c r="B37" s="112" t="s">
        <v>852</v>
      </c>
      <c r="C37" s="112"/>
      <c r="D37" s="112"/>
      <c r="E37" s="86" t="s">
        <v>78</v>
      </c>
      <c r="F37" s="105" t="s">
        <v>853</v>
      </c>
      <c r="G37" s="112"/>
      <c r="H37" s="112"/>
      <c r="I37" s="112"/>
      <c r="J37" s="86"/>
    </row>
    <row r="38" spans="1:10">
      <c r="A38" s="86" t="s">
        <v>80</v>
      </c>
      <c r="B38" s="105" t="s">
        <v>104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6" t="s">
        <v>82</v>
      </c>
      <c r="B39" s="112" t="s">
        <v>105</v>
      </c>
      <c r="C39" s="112"/>
      <c r="D39" s="112"/>
      <c r="E39" s="112"/>
      <c r="F39" s="112"/>
      <c r="G39" s="112"/>
      <c r="H39" s="112"/>
      <c r="I39" s="112"/>
      <c r="J39" s="112"/>
    </row>
    <row r="40" spans="1:10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  <c r="J40" s="81"/>
    </row>
    <row r="45" spans="1:10">
      <c r="A45" s="101" t="s">
        <v>847</v>
      </c>
      <c r="B45" s="102"/>
      <c r="C45" s="102"/>
      <c r="D45" s="102"/>
      <c r="E45" s="102"/>
      <c r="F45" s="102"/>
      <c r="G45" s="102"/>
      <c r="H45" s="102"/>
      <c r="I45" s="102"/>
      <c r="J45" s="81"/>
    </row>
    <row r="46" spans="1:10">
      <c r="A46" s="102"/>
      <c r="B46" s="102"/>
      <c r="C46" s="102"/>
      <c r="D46" s="102"/>
      <c r="E46" s="102"/>
      <c r="F46" s="102"/>
      <c r="G46" s="102"/>
      <c r="H46" s="102"/>
      <c r="I46" s="102"/>
      <c r="J46" s="81"/>
    </row>
    <row r="47" spans="1:10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  <c r="J47" s="81"/>
    </row>
    <row r="48" spans="1:10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  <c r="J48" s="81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847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847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847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847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847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841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106">
    <mergeCell ref="B8:D8"/>
    <mergeCell ref="F8:I8"/>
    <mergeCell ref="A3:I3"/>
    <mergeCell ref="B6:D6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0:I10"/>
    <mergeCell ref="F15:G15"/>
    <mergeCell ref="B18:J18"/>
    <mergeCell ref="B19:J19"/>
    <mergeCell ref="A20:B20"/>
    <mergeCell ref="C20:J20"/>
    <mergeCell ref="A65:I66"/>
    <mergeCell ref="B53:E53"/>
    <mergeCell ref="C54:I54"/>
    <mergeCell ref="A55:I56"/>
    <mergeCell ref="C57:I57"/>
    <mergeCell ref="B58:I58"/>
    <mergeCell ref="B59:D59"/>
    <mergeCell ref="B61:D61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B28:J28"/>
    <mergeCell ref="B29:J29"/>
    <mergeCell ref="A30:B30"/>
    <mergeCell ref="C30:J30"/>
    <mergeCell ref="C26:D26"/>
    <mergeCell ref="F61:I61"/>
    <mergeCell ref="B62:I62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63:E63"/>
    <mergeCell ref="C64:I64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C36:D36"/>
    <mergeCell ref="B38:J38"/>
    <mergeCell ref="B39:J39"/>
    <mergeCell ref="B35:D3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B102:D102"/>
    <mergeCell ref="C97:I97"/>
    <mergeCell ref="A98:I99"/>
    <mergeCell ref="C90:I90"/>
    <mergeCell ref="C100:I100"/>
    <mergeCell ref="B101:I101"/>
    <mergeCell ref="B104:D104"/>
    <mergeCell ref="F104:I104"/>
    <mergeCell ref="B105:I105"/>
    <mergeCell ref="B91:I91"/>
    <mergeCell ref="B92:D92"/>
    <mergeCell ref="B94:D94"/>
    <mergeCell ref="F94:I94"/>
    <mergeCell ref="B96:E96"/>
    <mergeCell ref="A88:I89"/>
  </mergeCells>
  <hyperlinks>
    <hyperlink ref="F8" r:id="rId1" display="mailto:ContractsManagement@pbearmor.com" xr:uid="{65F68CA2-7579-4647-A586-DE7AB19CAB66}"/>
    <hyperlink ref="B9" r:id="rId2" display="http://www.pointblankenterprises.com/" xr:uid="{4ACF041A-604D-479A-A480-ECB5B84E983B}"/>
    <hyperlink ref="F17" r:id="rId3" display="mailto:mcowart@danasafetysupply.com" xr:uid="{AAA16F87-610F-41D2-B611-9CF7B7A6AD19}"/>
    <hyperlink ref="B18" r:id="rId4" display="http://www.danasafetysupply.com/" xr:uid="{7FF8137B-D31D-45A9-90FC-9F2D786C3CF8}"/>
    <hyperlink ref="F27" r:id="rId5" display="mailto:Plunkett-greg@galls.com" xr:uid="{4445B3E1-0159-4E39-ADBF-4896217D71E8}"/>
    <hyperlink ref="B28" r:id="rId6" display="../../../../ddomenecci/Downloads/www.galls.com" xr:uid="{BBCB67AE-7060-4289-B26F-EC9922B11AC4}"/>
    <hyperlink ref="F37" r:id="rId7" xr:uid="{057398C8-C6E5-4A5E-B915-E526D08B2865}"/>
    <hyperlink ref="B38" r:id="rId8" xr:uid="{708F33EE-3FC9-427C-8211-6AFB85DF77C8}"/>
  </hyperlinks>
  <pageMargins left="0.7" right="0.7" top="0.75" bottom="0.75" header="0.3" footer="0.3"/>
  <pageSetup orientation="portrait" horizontalDpi="1200" verticalDpi="1200" r:id="rId9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sheetPr>
    <tabColor theme="2"/>
  </sheetPr>
  <dimension ref="A3:T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94" t="s">
        <v>67</v>
      </c>
      <c r="D4" s="94"/>
      <c r="E4" s="94"/>
      <c r="F4" s="94"/>
      <c r="G4" s="94"/>
      <c r="H4" s="94"/>
      <c r="I4" s="94"/>
      <c r="J4" s="94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857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97" t="s">
        <v>97</v>
      </c>
      <c r="D13" s="97"/>
      <c r="E13" s="97"/>
      <c r="F13" s="97"/>
      <c r="G13" s="97"/>
      <c r="H13" s="97"/>
      <c r="I13" s="97"/>
      <c r="J13" s="81"/>
    </row>
    <row r="14" spans="1:10">
      <c r="A14" s="84" t="s">
        <v>68</v>
      </c>
      <c r="B14" s="97" t="s">
        <v>189</v>
      </c>
      <c r="C14" s="97"/>
      <c r="D14" s="97"/>
      <c r="E14" s="97"/>
      <c r="F14" s="97"/>
      <c r="G14" s="97"/>
      <c r="H14" s="97"/>
      <c r="I14" s="97"/>
      <c r="J14" s="81"/>
    </row>
    <row r="15" spans="1:10">
      <c r="A15" s="84" t="s">
        <v>70</v>
      </c>
      <c r="B15" s="97" t="s">
        <v>99</v>
      </c>
      <c r="C15" s="97"/>
      <c r="D15" s="97"/>
      <c r="E15" s="84" t="s">
        <v>72</v>
      </c>
      <c r="F15" s="97" t="s">
        <v>100</v>
      </c>
      <c r="G15" s="97"/>
      <c r="H15" s="84" t="s">
        <v>73</v>
      </c>
      <c r="I15" s="98">
        <v>40505</v>
      </c>
      <c r="J15" s="81"/>
    </row>
    <row r="16" spans="1:10">
      <c r="A16" s="84" t="s">
        <v>90</v>
      </c>
      <c r="B16" s="86"/>
      <c r="C16" s="97" t="s">
        <v>571</v>
      </c>
      <c r="D16" s="97"/>
      <c r="E16" s="97"/>
      <c r="F16" s="97"/>
      <c r="G16" s="97"/>
      <c r="H16" s="86"/>
      <c r="I16" s="86"/>
      <c r="J16" s="81"/>
    </row>
    <row r="17" spans="1:10">
      <c r="A17" s="84" t="s">
        <v>76</v>
      </c>
      <c r="B17" s="97" t="s">
        <v>572</v>
      </c>
      <c r="C17" s="97"/>
      <c r="D17" s="97"/>
      <c r="E17" s="84" t="s">
        <v>78</v>
      </c>
      <c r="F17" s="24" t="s">
        <v>573</v>
      </c>
      <c r="G17" s="16"/>
      <c r="H17" s="16"/>
      <c r="I17" s="16"/>
      <c r="J17" s="81"/>
    </row>
    <row r="18" spans="1:10">
      <c r="A18" s="84" t="s">
        <v>80</v>
      </c>
      <c r="B18" s="24" t="s">
        <v>104</v>
      </c>
      <c r="C18" s="16"/>
      <c r="D18" s="16"/>
      <c r="E18" s="16"/>
      <c r="F18" s="16"/>
      <c r="G18" s="16"/>
      <c r="H18" s="16"/>
      <c r="I18" s="16"/>
      <c r="J18" s="81"/>
    </row>
    <row r="19" spans="1:10">
      <c r="A19" s="84" t="s">
        <v>82</v>
      </c>
      <c r="B19" s="97" t="s">
        <v>105</v>
      </c>
      <c r="C19" s="97"/>
      <c r="D19" s="97"/>
      <c r="E19" s="97"/>
      <c r="F19" s="97"/>
      <c r="G19" s="97"/>
      <c r="H19" s="97"/>
      <c r="I19" s="97"/>
      <c r="J19" s="81"/>
    </row>
    <row r="20" spans="1:10" ht="30" customHeight="1">
      <c r="A20" s="81" t="s">
        <v>96</v>
      </c>
      <c r="B20" s="81"/>
      <c r="C20" s="100"/>
      <c r="D20" s="100"/>
      <c r="E20" s="100"/>
      <c r="F20" s="100"/>
      <c r="G20" s="100"/>
      <c r="H20" s="100"/>
      <c r="I20" s="100"/>
      <c r="J20" s="81"/>
    </row>
    <row r="21" spans="1:10">
      <c r="A21" s="101" t="s">
        <v>858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 s="39" customFormat="1">
      <c r="A23" s="86" t="s">
        <v>85</v>
      </c>
      <c r="B23" s="86"/>
      <c r="C23" s="112" t="s">
        <v>593</v>
      </c>
      <c r="D23" s="112"/>
      <c r="E23" s="112"/>
      <c r="F23" s="112"/>
      <c r="G23" s="112"/>
      <c r="H23" s="112"/>
      <c r="I23" s="112"/>
      <c r="J23" s="93"/>
    </row>
    <row r="24" spans="1:10" s="39" customFormat="1">
      <c r="A24" s="86" t="s">
        <v>68</v>
      </c>
      <c r="B24" s="86" t="s">
        <v>859</v>
      </c>
      <c r="C24" s="86"/>
      <c r="D24" s="86"/>
      <c r="E24" s="86"/>
      <c r="F24" s="86"/>
      <c r="G24" s="86"/>
      <c r="H24" s="86"/>
      <c r="I24" s="86"/>
      <c r="J24" s="93"/>
    </row>
    <row r="25" spans="1:10" s="39" customFormat="1">
      <c r="A25" s="86" t="s">
        <v>70</v>
      </c>
      <c r="B25" s="112" t="s">
        <v>595</v>
      </c>
      <c r="C25" s="112"/>
      <c r="D25" s="112"/>
      <c r="E25" s="86" t="s">
        <v>72</v>
      </c>
      <c r="F25" s="112" t="s">
        <v>596</v>
      </c>
      <c r="G25" s="112"/>
      <c r="H25" s="86" t="s">
        <v>73</v>
      </c>
      <c r="I25" s="86">
        <v>58103</v>
      </c>
      <c r="J25" s="93"/>
    </row>
    <row r="26" spans="1:10" s="39" customFormat="1">
      <c r="A26" s="86" t="s">
        <v>90</v>
      </c>
      <c r="B26" s="86"/>
      <c r="C26" s="86" t="s">
        <v>597</v>
      </c>
      <c r="D26" s="86"/>
      <c r="E26" s="86"/>
      <c r="F26" s="86"/>
      <c r="G26" s="86"/>
      <c r="H26" s="86"/>
      <c r="I26" s="86"/>
      <c r="J26" s="93"/>
    </row>
    <row r="27" spans="1:10" s="39" customFormat="1">
      <c r="A27" s="86" t="s">
        <v>76</v>
      </c>
      <c r="B27" s="112" t="s">
        <v>598</v>
      </c>
      <c r="C27" s="112"/>
      <c r="D27" s="112"/>
      <c r="E27" s="86" t="s">
        <v>78</v>
      </c>
      <c r="F27" s="105" t="s">
        <v>599</v>
      </c>
      <c r="G27" s="105"/>
      <c r="H27" s="105"/>
      <c r="I27" s="105"/>
      <c r="J27" s="93"/>
    </row>
    <row r="28" spans="1:10" s="39" customFormat="1">
      <c r="A28" s="86" t="s">
        <v>80</v>
      </c>
      <c r="B28" s="105" t="s">
        <v>600</v>
      </c>
      <c r="C28" s="105"/>
      <c r="D28" s="105"/>
      <c r="E28" s="105"/>
      <c r="F28" s="105"/>
      <c r="G28" s="105"/>
      <c r="H28" s="105"/>
      <c r="I28" s="105"/>
      <c r="J28" s="105"/>
    </row>
    <row r="29" spans="1:10" s="39" customFormat="1">
      <c r="A29" s="86" t="s">
        <v>82</v>
      </c>
      <c r="B29" s="86" t="s">
        <v>601</v>
      </c>
      <c r="C29" s="86"/>
      <c r="D29" s="86"/>
      <c r="E29" s="93"/>
      <c r="F29" s="93"/>
      <c r="G29" s="93"/>
      <c r="H29" s="93"/>
      <c r="I29" s="93"/>
      <c r="J29" s="93"/>
    </row>
    <row r="30" spans="1:10" s="39" customFormat="1" ht="30" customHeight="1">
      <c r="A30" s="112" t="s">
        <v>96</v>
      </c>
      <c r="B30" s="112"/>
      <c r="C30" s="86" t="s">
        <v>583</v>
      </c>
      <c r="D30" s="86"/>
      <c r="E30" s="93"/>
      <c r="F30" s="93"/>
      <c r="G30" s="93"/>
      <c r="H30" s="93"/>
      <c r="I30" s="93"/>
      <c r="J30" s="93"/>
    </row>
    <row r="31" spans="1:10" ht="15" customHeight="1">
      <c r="A31" s="101" t="s">
        <v>858</v>
      </c>
      <c r="B31" s="101"/>
      <c r="C31" s="101"/>
      <c r="D31" s="101"/>
      <c r="E31" s="101"/>
      <c r="F31" s="101"/>
      <c r="G31" s="101"/>
      <c r="H31" s="101"/>
      <c r="I31" s="101"/>
      <c r="J31" s="81"/>
    </row>
    <row r="32" spans="1:10">
      <c r="A32" s="101"/>
      <c r="B32" s="101"/>
      <c r="C32" s="101"/>
      <c r="D32" s="101"/>
      <c r="E32" s="101"/>
      <c r="F32" s="101"/>
      <c r="G32" s="101"/>
      <c r="H32" s="101"/>
      <c r="I32" s="101"/>
      <c r="J32" s="81"/>
    </row>
    <row r="33" spans="1:20">
      <c r="A33" s="81" t="s">
        <v>85</v>
      </c>
      <c r="B33" s="81"/>
      <c r="C33" s="113" t="s">
        <v>508</v>
      </c>
      <c r="D33" s="113"/>
      <c r="E33" s="113"/>
      <c r="F33" s="113"/>
      <c r="G33" s="113"/>
      <c r="H33" s="113"/>
      <c r="I33" s="113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pans="1:20">
      <c r="A34" s="81" t="s">
        <v>68</v>
      </c>
      <c r="B34" s="113" t="s">
        <v>509</v>
      </c>
      <c r="C34" s="113"/>
      <c r="D34" s="113"/>
      <c r="E34" s="113"/>
      <c r="F34" s="113"/>
      <c r="G34" s="113"/>
      <c r="H34" s="113"/>
      <c r="I34" s="113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pans="1:20">
      <c r="A35" s="81" t="s">
        <v>70</v>
      </c>
      <c r="B35" s="113" t="s">
        <v>510</v>
      </c>
      <c r="C35" s="113"/>
      <c r="D35" s="113"/>
      <c r="E35" s="81" t="s">
        <v>72</v>
      </c>
      <c r="F35" s="81" t="s">
        <v>484</v>
      </c>
      <c r="G35" s="81"/>
      <c r="H35" s="81" t="s">
        <v>73</v>
      </c>
      <c r="I35" s="81">
        <v>66219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0">
      <c r="A36" s="81" t="s">
        <v>74</v>
      </c>
      <c r="B36" s="81"/>
      <c r="C36" s="81" t="s">
        <v>511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1:20">
      <c r="A37" s="81" t="s">
        <v>76</v>
      </c>
      <c r="B37" s="113" t="s">
        <v>512</v>
      </c>
      <c r="C37" s="113"/>
      <c r="D37" s="113"/>
      <c r="E37" s="81" t="s">
        <v>78</v>
      </c>
      <c r="F37" s="113" t="s">
        <v>513</v>
      </c>
      <c r="G37" s="113"/>
      <c r="H37" s="113"/>
      <c r="I37" s="113"/>
      <c r="J37" s="81"/>
      <c r="K37" s="81"/>
      <c r="L37" s="81"/>
      <c r="M37" s="81"/>
      <c r="N37" s="81"/>
      <c r="O37" s="81"/>
      <c r="P37" s="92"/>
      <c r="Q37" s="81"/>
      <c r="R37" s="81"/>
      <c r="S37" s="81"/>
      <c r="T37" s="81"/>
    </row>
    <row r="38" spans="1:20">
      <c r="A38" s="81" t="s">
        <v>80</v>
      </c>
      <c r="B38" s="113" t="s">
        <v>514</v>
      </c>
      <c r="C38" s="113"/>
      <c r="D38" s="113"/>
      <c r="E38" s="113"/>
      <c r="F38" s="113"/>
      <c r="G38" s="113"/>
      <c r="H38" s="113"/>
      <c r="I38" s="113"/>
      <c r="J38" s="81"/>
      <c r="K38" s="81"/>
      <c r="L38" s="81"/>
      <c r="M38" s="92"/>
      <c r="N38" s="81"/>
      <c r="O38" s="81"/>
      <c r="P38" s="81"/>
      <c r="Q38" s="81"/>
      <c r="R38" s="81"/>
      <c r="S38" s="81"/>
      <c r="T38" s="81"/>
    </row>
    <row r="39" spans="1:20">
      <c r="A39" s="81" t="s">
        <v>130</v>
      </c>
      <c r="B39" s="113" t="s">
        <v>515</v>
      </c>
      <c r="C39" s="113"/>
      <c r="D39" s="113"/>
      <c r="E39" s="113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pans="1:20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pans="1:20">
      <c r="A41" s="101" t="s">
        <v>858</v>
      </c>
      <c r="B41" s="102"/>
      <c r="C41" s="102"/>
      <c r="D41" s="102"/>
      <c r="E41" s="102"/>
      <c r="F41" s="102"/>
      <c r="G41" s="102"/>
      <c r="H41" s="102"/>
      <c r="I41" s="102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1:20">
      <c r="A42" s="102"/>
      <c r="B42" s="102"/>
      <c r="C42" s="102"/>
      <c r="D42" s="102"/>
      <c r="E42" s="102"/>
      <c r="F42" s="102"/>
      <c r="G42" s="102"/>
      <c r="H42" s="102"/>
      <c r="I42" s="102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pans="1:20">
      <c r="A43" s="83" t="s">
        <v>85</v>
      </c>
      <c r="B43" s="83"/>
      <c r="C43" s="83" t="s">
        <v>860</v>
      </c>
      <c r="D43" s="83"/>
      <c r="E43" s="83"/>
      <c r="F43" s="83"/>
      <c r="G43" s="83"/>
      <c r="H43" s="83"/>
      <c r="I43" s="83"/>
      <c r="J43" s="83"/>
      <c r="K43" s="81"/>
      <c r="L43" s="84"/>
      <c r="M43" s="84"/>
      <c r="N43" s="97"/>
      <c r="O43" s="97"/>
      <c r="P43" s="97"/>
      <c r="Q43" s="97"/>
      <c r="R43" s="97"/>
      <c r="S43" s="97"/>
      <c r="T43" s="97"/>
    </row>
    <row r="44" spans="1:20">
      <c r="A44" s="83" t="s">
        <v>68</v>
      </c>
      <c r="B44" s="122" t="s">
        <v>861</v>
      </c>
      <c r="C44" s="122"/>
      <c r="D44" s="122"/>
      <c r="E44" s="122"/>
      <c r="F44" s="122"/>
      <c r="G44" s="122"/>
      <c r="H44" s="122"/>
      <c r="I44" s="122"/>
      <c r="J44" s="83"/>
      <c r="K44" s="81"/>
      <c r="L44" s="84"/>
      <c r="M44" s="97"/>
      <c r="N44" s="97"/>
      <c r="O44" s="97"/>
      <c r="P44" s="97"/>
      <c r="Q44" s="97"/>
      <c r="R44" s="97"/>
      <c r="S44" s="97"/>
      <c r="T44" s="97"/>
    </row>
    <row r="45" spans="1:20">
      <c r="A45" s="83" t="s">
        <v>70</v>
      </c>
      <c r="B45" s="122" t="s">
        <v>862</v>
      </c>
      <c r="C45" s="122"/>
      <c r="D45" s="122"/>
      <c r="E45" s="83" t="s">
        <v>72</v>
      </c>
      <c r="F45" s="122" t="s">
        <v>560</v>
      </c>
      <c r="G45" s="122"/>
      <c r="H45" s="83" t="s">
        <v>73</v>
      </c>
      <c r="I45" s="83">
        <v>56288</v>
      </c>
      <c r="J45" s="83"/>
      <c r="K45" s="81"/>
      <c r="L45" s="84"/>
      <c r="M45" s="97"/>
      <c r="N45" s="97"/>
      <c r="O45" s="97"/>
      <c r="P45" s="84"/>
      <c r="Q45" s="97"/>
      <c r="R45" s="97"/>
      <c r="S45" s="84"/>
      <c r="T45" s="98"/>
    </row>
    <row r="46" spans="1:20">
      <c r="A46" s="83" t="s">
        <v>90</v>
      </c>
      <c r="B46" s="83"/>
      <c r="C46" s="83" t="s">
        <v>578</v>
      </c>
      <c r="D46" s="83"/>
      <c r="E46" s="83"/>
      <c r="F46" s="83"/>
      <c r="G46" s="83"/>
      <c r="H46" s="83"/>
      <c r="I46" s="83"/>
      <c r="J46" s="83"/>
      <c r="K46" s="81"/>
      <c r="L46" s="84"/>
      <c r="M46" s="84"/>
      <c r="N46" s="97"/>
      <c r="O46" s="97"/>
      <c r="P46" s="97"/>
      <c r="Q46" s="97"/>
      <c r="R46" s="86"/>
      <c r="S46" s="86"/>
      <c r="T46" s="86"/>
    </row>
    <row r="47" spans="1:20">
      <c r="A47" s="83" t="s">
        <v>76</v>
      </c>
      <c r="B47" s="122" t="s">
        <v>579</v>
      </c>
      <c r="C47" s="122"/>
      <c r="D47" s="122"/>
      <c r="E47" s="83" t="s">
        <v>78</v>
      </c>
      <c r="F47" s="105" t="s">
        <v>863</v>
      </c>
      <c r="G47" s="105"/>
      <c r="H47" s="105"/>
      <c r="I47" s="105"/>
      <c r="J47" s="83"/>
      <c r="K47" s="81"/>
      <c r="L47" s="84"/>
      <c r="M47" s="97"/>
      <c r="N47" s="97"/>
      <c r="O47" s="97"/>
      <c r="P47" s="84"/>
      <c r="Q47" s="22"/>
      <c r="R47" s="97"/>
      <c r="S47" s="97"/>
      <c r="T47" s="97"/>
    </row>
    <row r="48" spans="1:20">
      <c r="A48" s="83" t="s">
        <v>80</v>
      </c>
      <c r="B48" s="105" t="s">
        <v>864</v>
      </c>
      <c r="C48" s="105"/>
      <c r="D48" s="105"/>
      <c r="E48" s="105"/>
      <c r="F48" s="105"/>
      <c r="G48" s="105"/>
      <c r="H48" s="105"/>
      <c r="I48" s="105"/>
      <c r="J48" s="105"/>
      <c r="K48" s="81"/>
      <c r="L48" s="84"/>
      <c r="M48" s="22"/>
      <c r="N48" s="97"/>
      <c r="O48" s="97"/>
      <c r="P48" s="97"/>
      <c r="Q48" s="97"/>
      <c r="R48" s="97"/>
      <c r="S48" s="97"/>
      <c r="T48" s="97"/>
    </row>
    <row r="49" spans="1:20">
      <c r="A49" s="83" t="s">
        <v>82</v>
      </c>
      <c r="B49" s="122" t="s">
        <v>582</v>
      </c>
      <c r="C49" s="122"/>
      <c r="D49" s="122"/>
      <c r="E49" s="122"/>
      <c r="F49" s="122"/>
      <c r="G49" s="122"/>
      <c r="H49" s="122"/>
      <c r="I49" s="122"/>
      <c r="J49" s="122"/>
      <c r="K49" s="81"/>
      <c r="L49" s="84"/>
      <c r="M49" s="97"/>
      <c r="N49" s="97"/>
      <c r="O49" s="97"/>
      <c r="P49" s="97"/>
      <c r="Q49" s="97"/>
      <c r="R49" s="97"/>
      <c r="S49" s="97"/>
      <c r="T49" s="97"/>
    </row>
    <row r="50" spans="1:20" ht="30" customHeight="1">
      <c r="A50" s="122" t="s">
        <v>96</v>
      </c>
      <c r="B50" s="122"/>
      <c r="C50" s="122" t="s">
        <v>583</v>
      </c>
      <c r="D50" s="122"/>
      <c r="E50" s="122"/>
      <c r="F50" s="122"/>
      <c r="G50" s="122"/>
      <c r="H50" s="122"/>
      <c r="I50" s="122"/>
      <c r="J50" s="122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pans="1:20">
      <c r="A51" s="101" t="s">
        <v>858</v>
      </c>
      <c r="B51" s="102"/>
      <c r="C51" s="102"/>
      <c r="D51" s="102"/>
      <c r="E51" s="102"/>
      <c r="F51" s="102"/>
      <c r="G51" s="102"/>
      <c r="H51" s="102"/>
      <c r="I51" s="10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>
      <c r="A52" s="102"/>
      <c r="B52" s="102"/>
      <c r="C52" s="102"/>
      <c r="D52" s="102"/>
      <c r="E52" s="102"/>
      <c r="F52" s="102"/>
      <c r="G52" s="102"/>
      <c r="H52" s="102"/>
      <c r="I52" s="102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>
      <c r="A53" s="81" t="s">
        <v>85</v>
      </c>
      <c r="B53" s="81"/>
      <c r="C53" s="97" t="s">
        <v>584</v>
      </c>
      <c r="D53" s="81"/>
      <c r="E53" s="81"/>
      <c r="F53" s="81"/>
      <c r="G53" s="81"/>
      <c r="H53" s="81"/>
      <c r="I53" s="81"/>
      <c r="J53" s="81"/>
      <c r="K53" s="81"/>
      <c r="L53" s="84"/>
      <c r="M53" s="84"/>
      <c r="N53" s="97"/>
      <c r="O53" s="97"/>
      <c r="P53" s="97"/>
      <c r="Q53" s="97"/>
      <c r="R53" s="97"/>
      <c r="S53" s="97"/>
      <c r="T53" s="97"/>
    </row>
    <row r="54" spans="1:20">
      <c r="A54" s="81" t="s">
        <v>68</v>
      </c>
      <c r="B54" s="113" t="s">
        <v>585</v>
      </c>
      <c r="C54" s="113"/>
      <c r="D54" s="113"/>
      <c r="E54" s="113"/>
      <c r="F54" s="113"/>
      <c r="G54" s="113"/>
      <c r="H54" s="113"/>
      <c r="I54" s="113"/>
      <c r="J54" s="81"/>
      <c r="K54" s="81"/>
      <c r="L54" s="84"/>
      <c r="M54" s="97"/>
      <c r="N54" s="97"/>
      <c r="O54" s="97"/>
      <c r="P54" s="97"/>
      <c r="Q54" s="97"/>
      <c r="R54" s="97"/>
      <c r="S54" s="97"/>
      <c r="T54" s="97"/>
    </row>
    <row r="55" spans="1:20">
      <c r="A55" s="81" t="s">
        <v>70</v>
      </c>
      <c r="B55" s="113" t="s">
        <v>586</v>
      </c>
      <c r="C55" s="113"/>
      <c r="D55" s="113"/>
      <c r="E55" s="81" t="s">
        <v>72</v>
      </c>
      <c r="F55" s="113" t="s">
        <v>587</v>
      </c>
      <c r="G55" s="113"/>
      <c r="H55" s="81" t="s">
        <v>73</v>
      </c>
      <c r="I55" s="98">
        <v>53017</v>
      </c>
      <c r="J55" s="81"/>
      <c r="K55" s="81"/>
      <c r="L55" s="84"/>
      <c r="M55" s="97"/>
      <c r="N55" s="97"/>
      <c r="O55" s="97"/>
      <c r="P55" s="84"/>
      <c r="Q55" s="97"/>
      <c r="R55" s="97"/>
      <c r="S55" s="84"/>
      <c r="T55" s="98"/>
    </row>
    <row r="56" spans="1:20">
      <c r="A56" s="81" t="s">
        <v>90</v>
      </c>
      <c r="B56" s="81"/>
      <c r="C56" s="97" t="s">
        <v>588</v>
      </c>
      <c r="D56" s="81"/>
      <c r="E56" s="81"/>
      <c r="F56" s="81"/>
      <c r="G56" s="81"/>
      <c r="H56" s="81"/>
      <c r="I56" s="81"/>
      <c r="J56" s="81"/>
      <c r="K56" s="81"/>
      <c r="L56" s="84"/>
      <c r="M56" s="84"/>
      <c r="N56" s="97"/>
      <c r="O56" s="97"/>
      <c r="P56" s="97"/>
      <c r="Q56" s="97"/>
      <c r="R56" s="86"/>
      <c r="S56" s="86"/>
      <c r="T56" s="86"/>
    </row>
    <row r="57" spans="1:20">
      <c r="A57" s="81" t="s">
        <v>76</v>
      </c>
      <c r="B57" s="113" t="s">
        <v>589</v>
      </c>
      <c r="C57" s="113"/>
      <c r="D57" s="113"/>
      <c r="E57" s="81" t="s">
        <v>78</v>
      </c>
      <c r="F57" s="28" t="s">
        <v>865</v>
      </c>
      <c r="G57" s="97"/>
      <c r="H57" s="22"/>
      <c r="I57" s="97"/>
      <c r="J57" s="81"/>
      <c r="K57" s="81"/>
      <c r="L57" s="84"/>
      <c r="M57" s="97"/>
      <c r="N57" s="97"/>
      <c r="O57" s="97"/>
      <c r="P57" s="84"/>
      <c r="Q57" s="22"/>
      <c r="R57" s="97"/>
      <c r="S57" s="97"/>
      <c r="T57" s="97"/>
    </row>
    <row r="58" spans="1:20">
      <c r="A58" s="81" t="s">
        <v>80</v>
      </c>
      <c r="B58" s="105" t="s">
        <v>866</v>
      </c>
      <c r="C58" s="113"/>
      <c r="D58" s="113"/>
      <c r="E58" s="113"/>
      <c r="F58" s="113"/>
      <c r="G58" s="113"/>
      <c r="H58" s="113"/>
      <c r="I58" s="113"/>
      <c r="J58" s="113"/>
      <c r="K58" s="81"/>
      <c r="L58" s="84"/>
      <c r="M58" s="22"/>
      <c r="N58" s="97"/>
      <c r="O58" s="97"/>
      <c r="P58" s="97"/>
      <c r="Q58" s="97"/>
      <c r="R58" s="97"/>
      <c r="S58" s="97"/>
      <c r="T58" s="97"/>
    </row>
    <row r="59" spans="1:20">
      <c r="A59" s="81" t="s">
        <v>82</v>
      </c>
      <c r="B59" s="113" t="s">
        <v>592</v>
      </c>
      <c r="C59" s="113"/>
      <c r="D59" s="113"/>
      <c r="E59" s="113"/>
      <c r="F59" s="113"/>
      <c r="G59" s="113"/>
      <c r="H59" s="113"/>
      <c r="I59" s="113"/>
      <c r="J59" s="113"/>
      <c r="K59" s="81"/>
      <c r="L59" s="84"/>
      <c r="M59" s="97"/>
      <c r="N59" s="97"/>
      <c r="O59" s="97"/>
      <c r="P59" s="97"/>
      <c r="Q59" s="97"/>
      <c r="R59" s="97"/>
      <c r="S59" s="97"/>
      <c r="T59" s="97"/>
    </row>
    <row r="60" spans="1:20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>
      <c r="A61" s="101" t="s">
        <v>858</v>
      </c>
      <c r="B61" s="102"/>
      <c r="C61" s="102"/>
      <c r="D61" s="102"/>
      <c r="E61" s="102"/>
      <c r="F61" s="102"/>
      <c r="G61" s="102"/>
      <c r="H61" s="102"/>
      <c r="I61" s="102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pans="1:20">
      <c r="A62" s="102"/>
      <c r="B62" s="102"/>
      <c r="C62" s="102"/>
      <c r="D62" s="102"/>
      <c r="E62" s="102"/>
      <c r="F62" s="102"/>
      <c r="G62" s="102"/>
      <c r="H62" s="102"/>
      <c r="I62" s="102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pans="1:20">
      <c r="A63" s="81" t="s">
        <v>85</v>
      </c>
      <c r="B63" s="93"/>
      <c r="C63" s="112" t="s">
        <v>867</v>
      </c>
      <c r="D63" s="112"/>
      <c r="E63" s="112"/>
      <c r="F63" s="112"/>
      <c r="G63" s="112"/>
      <c r="H63" s="112"/>
      <c r="I63" s="112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1:20">
      <c r="A64" s="81" t="s">
        <v>68</v>
      </c>
      <c r="B64" s="112" t="s">
        <v>868</v>
      </c>
      <c r="C64" s="112"/>
      <c r="D64" s="112"/>
      <c r="E64" s="112"/>
      <c r="F64" s="112"/>
      <c r="G64" s="112"/>
      <c r="H64" s="112"/>
      <c r="I64" s="112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1:9">
      <c r="A65" s="81" t="s">
        <v>70</v>
      </c>
      <c r="B65" s="112" t="s">
        <v>869</v>
      </c>
      <c r="C65" s="112"/>
      <c r="D65" s="112"/>
      <c r="E65" s="86" t="s">
        <v>72</v>
      </c>
      <c r="F65" s="86" t="s">
        <v>870</v>
      </c>
      <c r="G65" s="86"/>
      <c r="H65" s="86" t="s">
        <v>73</v>
      </c>
      <c r="I65" s="86">
        <v>57401</v>
      </c>
    </row>
    <row r="66" spans="1:9">
      <c r="A66" s="81" t="s">
        <v>74</v>
      </c>
      <c r="B66" s="93"/>
      <c r="C66" s="86" t="s">
        <v>871</v>
      </c>
      <c r="D66" s="93"/>
      <c r="E66" s="93"/>
      <c r="F66" s="93"/>
      <c r="G66" s="93"/>
      <c r="H66" s="93"/>
      <c r="I66" s="93"/>
    </row>
    <row r="67" spans="1:9">
      <c r="A67" s="81" t="s">
        <v>76</v>
      </c>
      <c r="B67" s="112" t="s">
        <v>872</v>
      </c>
      <c r="C67" s="112"/>
      <c r="D67" s="112"/>
      <c r="E67" s="86" t="s">
        <v>78</v>
      </c>
      <c r="F67" s="105" t="s">
        <v>873</v>
      </c>
      <c r="G67" s="129"/>
      <c r="H67" s="129"/>
      <c r="I67" s="129"/>
    </row>
    <row r="68" spans="1:9">
      <c r="A68" s="81" t="s">
        <v>80</v>
      </c>
      <c r="B68" s="105" t="s">
        <v>874</v>
      </c>
      <c r="C68" s="129"/>
      <c r="D68" s="129"/>
      <c r="E68" s="129"/>
      <c r="F68" s="129"/>
      <c r="G68" s="129"/>
      <c r="H68" s="129"/>
      <c r="I68" s="129"/>
    </row>
    <row r="69" spans="1:9">
      <c r="A69" s="81" t="s">
        <v>130</v>
      </c>
      <c r="B69" s="112" t="s">
        <v>875</v>
      </c>
      <c r="C69" s="112"/>
      <c r="D69" s="112"/>
      <c r="E69" s="112"/>
      <c r="F69" s="93"/>
      <c r="G69" s="93"/>
      <c r="H69" s="93"/>
      <c r="I69" s="93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858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858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858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857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91">
    <mergeCell ref="A21:I22"/>
    <mergeCell ref="B9:I9"/>
    <mergeCell ref="A11:I12"/>
    <mergeCell ref="C20:I20"/>
    <mergeCell ref="B10:I10"/>
    <mergeCell ref="B8:D8"/>
    <mergeCell ref="F8:I8"/>
    <mergeCell ref="A3:I3"/>
    <mergeCell ref="B6:D6"/>
    <mergeCell ref="B5:J5"/>
    <mergeCell ref="F6:G6"/>
    <mergeCell ref="C7:I7"/>
    <mergeCell ref="C23:I23"/>
    <mergeCell ref="F25:G25"/>
    <mergeCell ref="A61:I62"/>
    <mergeCell ref="A51:I52"/>
    <mergeCell ref="B55:D55"/>
    <mergeCell ref="B57:D57"/>
    <mergeCell ref="F55:G55"/>
    <mergeCell ref="B58:J58"/>
    <mergeCell ref="B59:J59"/>
    <mergeCell ref="A31:I32"/>
    <mergeCell ref="B34:I34"/>
    <mergeCell ref="C33:I33"/>
    <mergeCell ref="F37:I37"/>
    <mergeCell ref="B38:I38"/>
    <mergeCell ref="B39:E39"/>
    <mergeCell ref="B54:I54"/>
    <mergeCell ref="B25:D25"/>
    <mergeCell ref="C63:I63"/>
    <mergeCell ref="B64:I64"/>
    <mergeCell ref="B65:D65"/>
    <mergeCell ref="B67:D67"/>
    <mergeCell ref="F67:I67"/>
    <mergeCell ref="C60:I60"/>
    <mergeCell ref="B35:D35"/>
    <mergeCell ref="B45:D45"/>
    <mergeCell ref="B47:D47"/>
    <mergeCell ref="F45:G45"/>
    <mergeCell ref="B37:D37"/>
    <mergeCell ref="C40:I40"/>
    <mergeCell ref="A41:I42"/>
    <mergeCell ref="B44:I44"/>
    <mergeCell ref="B91:I91"/>
    <mergeCell ref="B27:D27"/>
    <mergeCell ref="F27:I2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28:J28"/>
    <mergeCell ref="A30:B30"/>
    <mergeCell ref="C73:I73"/>
    <mergeCell ref="B74:I74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75:D75"/>
    <mergeCell ref="B77:D77"/>
    <mergeCell ref="F77:I77"/>
    <mergeCell ref="F47:I47"/>
    <mergeCell ref="A50:B50"/>
    <mergeCell ref="C50:J50"/>
    <mergeCell ref="B48:J48"/>
    <mergeCell ref="B49:J49"/>
    <mergeCell ref="B68:I68"/>
    <mergeCell ref="B69:E69"/>
    <mergeCell ref="C70:I70"/>
    <mergeCell ref="A71:I72"/>
  </mergeCells>
  <hyperlinks>
    <hyperlink ref="F17" r:id="rId1" xr:uid="{C8D1A0DF-9115-4AE9-90DC-D3ED2C19CE03}"/>
    <hyperlink ref="B18" r:id="rId2" xr:uid="{CC6DE436-3B06-4180-9A3F-1FBD9C17AA1C}"/>
    <hyperlink ref="F8" r:id="rId3" display="mailto:ContractsManagement@pbearmor.com" xr:uid="{350B5EF4-F0B6-4567-9BA3-D0C0A901DB6F}"/>
    <hyperlink ref="B9" r:id="rId4" display="http://www.pointblankenterprises.com/" xr:uid="{69445C93-D78B-4830-BDD3-7EF3D4B14555}"/>
    <hyperlink ref="F47" r:id="rId5" display="mailto:alphatrainingandtactics@gmail.com" xr:uid="{3D91F2B9-D1F1-48CB-A53E-843656403DD0}"/>
    <hyperlink ref="B48" r:id="rId6" display="http://www.alphatrainingandtactics.com/" xr:uid="{3929026D-C4F3-4C15-BDA0-07D96FD515FF}"/>
    <hyperlink ref="F57" r:id="rId7" display="mailto:lappleyaps@yahoo.com" xr:uid="{0C65D48D-128D-4C94-A549-2046665D67B4}"/>
    <hyperlink ref="B68" r:id="rId8" xr:uid="{7496005F-87CF-4336-ADAD-CAAC8FAD6475}"/>
    <hyperlink ref="F67" r:id="rId9" xr:uid="{A55336CC-BB7F-47E0-A3AF-0E888E10B0F2}"/>
    <hyperlink ref="F27" r:id="rId10" display="mailto:kelly@beeseengear.com" xr:uid="{A97900E4-A6FC-4C98-9AD4-3D956F158FFC}"/>
    <hyperlink ref="B28" r:id="rId11" display="https://frontlinegear.com/" xr:uid="{7603332A-BA33-4BC7-8007-A897C7C52216}"/>
    <hyperlink ref="F27" r:id="rId12" display="fieldsfishandgame@gmail.com " xr:uid="{1CF251BB-CC34-4778-B038-65811BAAC94B}"/>
  </hyperlinks>
  <pageMargins left="0.7" right="0.7" top="0.75" bottom="0.75" header="0.3" footer="0.3"/>
  <pageSetup orientation="portrait" horizontalDpi="1200" verticalDpi="1200" r:id="rId1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876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49" t="s">
        <v>85</v>
      </c>
      <c r="B13" s="49"/>
      <c r="C13" s="33" t="s">
        <v>877</v>
      </c>
      <c r="D13" s="33"/>
      <c r="E13" s="33"/>
      <c r="F13" s="33"/>
      <c r="G13" s="33"/>
      <c r="H13" s="33"/>
      <c r="I13" s="33"/>
      <c r="J13" s="81"/>
    </row>
    <row r="14" spans="1:10">
      <c r="A14" s="49" t="s">
        <v>68</v>
      </c>
      <c r="B14" s="33" t="s">
        <v>98</v>
      </c>
      <c r="C14" s="33"/>
      <c r="D14" s="33"/>
      <c r="E14" s="33"/>
      <c r="F14" s="33"/>
      <c r="G14" s="33"/>
      <c r="H14" s="33"/>
      <c r="I14" s="33"/>
      <c r="J14" s="81"/>
    </row>
    <row r="15" spans="1:10">
      <c r="A15" s="49" t="s">
        <v>70</v>
      </c>
      <c r="B15" s="33" t="s">
        <v>749</v>
      </c>
      <c r="C15" s="33"/>
      <c r="D15" s="33"/>
      <c r="E15" s="49" t="s">
        <v>72</v>
      </c>
      <c r="F15" s="33" t="s">
        <v>100</v>
      </c>
      <c r="G15" s="33"/>
      <c r="H15" s="49" t="s">
        <v>73</v>
      </c>
      <c r="I15" s="33">
        <v>40505</v>
      </c>
      <c r="J15" s="81"/>
    </row>
    <row r="16" spans="1:10">
      <c r="A16" s="49" t="s">
        <v>90</v>
      </c>
      <c r="B16" s="49"/>
      <c r="C16" s="33" t="s">
        <v>878</v>
      </c>
      <c r="D16" s="33"/>
      <c r="E16" s="33"/>
      <c r="F16" s="33"/>
      <c r="G16" s="33"/>
      <c r="H16" s="33"/>
      <c r="I16" s="33"/>
      <c r="J16" s="81"/>
    </row>
    <row r="17" spans="1:10">
      <c r="A17" s="49" t="s">
        <v>76</v>
      </c>
      <c r="B17" s="33" t="s">
        <v>879</v>
      </c>
      <c r="C17" s="33"/>
      <c r="D17" s="33"/>
      <c r="E17" s="49" t="s">
        <v>78</v>
      </c>
      <c r="F17" s="92" t="s">
        <v>880</v>
      </c>
      <c r="G17" s="36"/>
      <c r="H17" s="36"/>
      <c r="I17" s="33"/>
      <c r="J17" s="81"/>
    </row>
    <row r="18" spans="1:10">
      <c r="A18" s="49" t="s">
        <v>80</v>
      </c>
      <c r="B18" s="92" t="s">
        <v>401</v>
      </c>
      <c r="C18" s="36"/>
      <c r="D18" s="33"/>
      <c r="E18" s="33"/>
      <c r="F18" s="33"/>
      <c r="G18" s="33"/>
      <c r="H18" s="33"/>
      <c r="I18" s="33"/>
      <c r="J18" s="81"/>
    </row>
    <row r="19" spans="1:10">
      <c r="A19" s="49" t="s">
        <v>82</v>
      </c>
      <c r="B19" s="33" t="s">
        <v>105</v>
      </c>
      <c r="C19" s="33"/>
      <c r="D19" s="33"/>
      <c r="E19" s="33"/>
      <c r="F19" s="33"/>
      <c r="G19" s="33"/>
      <c r="H19" s="33"/>
      <c r="I19" s="33"/>
      <c r="J19" s="81"/>
    </row>
    <row r="20" spans="1:10" ht="30" customHeight="1">
      <c r="A20" s="49" t="s">
        <v>96</v>
      </c>
      <c r="B20" s="49"/>
      <c r="C20" s="33"/>
      <c r="D20" s="33"/>
      <c r="E20" s="33"/>
      <c r="F20" s="33"/>
      <c r="G20" s="33"/>
      <c r="H20" s="33"/>
      <c r="I20" s="33"/>
      <c r="J20" s="81"/>
    </row>
    <row r="21" spans="1:10">
      <c r="A21" s="101" t="s">
        <v>881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49" t="s">
        <v>85</v>
      </c>
      <c r="B23" s="49"/>
      <c r="C23" s="33" t="s">
        <v>882</v>
      </c>
      <c r="D23" s="33"/>
      <c r="E23" s="33"/>
      <c r="F23" s="33"/>
      <c r="G23" s="33"/>
      <c r="H23" s="33"/>
      <c r="I23" s="33"/>
      <c r="J23" s="33"/>
    </row>
    <row r="24" spans="1:10">
      <c r="A24" s="49" t="s">
        <v>68</v>
      </c>
      <c r="B24" s="33" t="s">
        <v>883</v>
      </c>
      <c r="C24" s="33"/>
      <c r="D24" s="33"/>
      <c r="E24" s="33"/>
      <c r="F24" s="33"/>
      <c r="G24" s="33"/>
      <c r="H24" s="33"/>
      <c r="I24" s="33"/>
      <c r="J24" s="33"/>
    </row>
    <row r="25" spans="1:10">
      <c r="A25" s="49" t="s">
        <v>70</v>
      </c>
      <c r="B25" s="33" t="s">
        <v>884</v>
      </c>
      <c r="C25" s="33"/>
      <c r="D25" s="33"/>
      <c r="E25" s="49" t="s">
        <v>72</v>
      </c>
      <c r="F25" s="33" t="s">
        <v>885</v>
      </c>
      <c r="G25" s="33"/>
      <c r="H25" s="49" t="s">
        <v>73</v>
      </c>
      <c r="I25" s="33">
        <v>37914</v>
      </c>
      <c r="J25" s="33"/>
    </row>
    <row r="26" spans="1:10">
      <c r="A26" s="49" t="s">
        <v>90</v>
      </c>
      <c r="B26" s="49"/>
      <c r="C26" s="33" t="s">
        <v>886</v>
      </c>
      <c r="D26" s="33"/>
      <c r="E26" s="33"/>
      <c r="F26" s="33"/>
      <c r="G26" s="33"/>
      <c r="H26" s="33"/>
      <c r="I26" s="33"/>
      <c r="J26" s="33"/>
    </row>
    <row r="27" spans="1:10">
      <c r="A27" s="49" t="s">
        <v>76</v>
      </c>
      <c r="B27" s="33" t="s">
        <v>887</v>
      </c>
      <c r="C27" s="33"/>
      <c r="D27" s="33"/>
      <c r="E27" s="49" t="s">
        <v>78</v>
      </c>
      <c r="F27" s="92" t="s">
        <v>888</v>
      </c>
      <c r="G27" s="32"/>
      <c r="H27" s="32"/>
      <c r="I27" s="33"/>
      <c r="J27" s="33"/>
    </row>
    <row r="28" spans="1:10">
      <c r="A28" s="49" t="s">
        <v>80</v>
      </c>
      <c r="B28" s="92" t="s">
        <v>889</v>
      </c>
      <c r="C28" s="36"/>
      <c r="D28" s="36"/>
      <c r="E28" s="33"/>
      <c r="F28" s="33"/>
      <c r="G28" s="33"/>
      <c r="H28" s="33"/>
      <c r="I28" s="33"/>
      <c r="J28" s="33"/>
    </row>
    <row r="29" spans="1:10">
      <c r="A29" s="49" t="s">
        <v>82</v>
      </c>
      <c r="B29" s="33" t="s">
        <v>890</v>
      </c>
      <c r="C29" s="33"/>
      <c r="D29" s="33"/>
      <c r="E29" s="33"/>
      <c r="F29" s="33"/>
      <c r="G29" s="33"/>
      <c r="H29" s="33"/>
      <c r="I29" s="33"/>
      <c r="J29" s="33"/>
    </row>
    <row r="30" spans="1:10" ht="30" customHeight="1">
      <c r="A30" s="49" t="s">
        <v>96</v>
      </c>
      <c r="B30" s="49"/>
      <c r="C30" s="33"/>
      <c r="D30" s="33"/>
      <c r="E30" s="33"/>
      <c r="F30" s="33"/>
      <c r="G30" s="33"/>
      <c r="H30" s="33"/>
      <c r="I30" s="33"/>
      <c r="J30" s="33"/>
    </row>
    <row r="31" spans="1:10">
      <c r="A31" s="101" t="s">
        <v>881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49" t="s">
        <v>85</v>
      </c>
      <c r="B33" s="49"/>
      <c r="C33" s="33" t="s">
        <v>891</v>
      </c>
      <c r="D33" s="33"/>
      <c r="E33" s="33"/>
      <c r="F33" s="33"/>
      <c r="G33" s="33"/>
      <c r="H33" s="33"/>
      <c r="I33" s="33"/>
      <c r="J33" s="33"/>
    </row>
    <row r="34" spans="1:10">
      <c r="A34" s="49" t="s">
        <v>68</v>
      </c>
      <c r="B34" s="33" t="s">
        <v>892</v>
      </c>
      <c r="C34" s="33"/>
      <c r="D34" s="33"/>
      <c r="E34" s="33"/>
      <c r="F34" s="33"/>
      <c r="G34" s="33"/>
      <c r="H34" s="33"/>
      <c r="I34" s="33"/>
      <c r="J34" s="33"/>
    </row>
    <row r="35" spans="1:10">
      <c r="A35" s="49" t="s">
        <v>70</v>
      </c>
      <c r="B35" s="33" t="s">
        <v>893</v>
      </c>
      <c r="C35" s="33"/>
      <c r="D35" s="33"/>
      <c r="E35" s="49" t="s">
        <v>72</v>
      </c>
      <c r="F35" s="33" t="s">
        <v>885</v>
      </c>
      <c r="G35" s="33"/>
      <c r="H35" s="49" t="s">
        <v>73</v>
      </c>
      <c r="I35" s="33">
        <v>38133</v>
      </c>
      <c r="J35" s="33"/>
    </row>
    <row r="36" spans="1:10">
      <c r="A36" s="49" t="s">
        <v>90</v>
      </c>
      <c r="B36" s="49"/>
      <c r="C36" s="33" t="s">
        <v>894</v>
      </c>
      <c r="D36" s="33"/>
      <c r="E36" s="33"/>
      <c r="F36" s="33"/>
      <c r="G36" s="33"/>
      <c r="H36" s="33"/>
      <c r="I36" s="33"/>
      <c r="J36" s="33"/>
    </row>
    <row r="37" spans="1:10">
      <c r="A37" s="49" t="s">
        <v>76</v>
      </c>
      <c r="B37" s="33" t="s">
        <v>895</v>
      </c>
      <c r="C37" s="33"/>
      <c r="D37" s="33"/>
      <c r="E37" s="49" t="s">
        <v>78</v>
      </c>
      <c r="F37" s="50" t="s">
        <v>896</v>
      </c>
      <c r="G37" s="50"/>
      <c r="H37" s="50"/>
      <c r="I37" s="50"/>
      <c r="J37" s="33"/>
    </row>
    <row r="38" spans="1:10">
      <c r="A38" s="49" t="s">
        <v>80</v>
      </c>
      <c r="B38" s="50" t="s">
        <v>897</v>
      </c>
      <c r="C38" s="50"/>
      <c r="D38" s="50"/>
      <c r="E38" s="50"/>
      <c r="F38" s="50"/>
      <c r="G38" s="50"/>
      <c r="H38" s="50"/>
      <c r="I38" s="50"/>
      <c r="J38" s="50"/>
    </row>
    <row r="39" spans="1:10">
      <c r="A39" s="49" t="s">
        <v>82</v>
      </c>
      <c r="B39" s="33" t="s">
        <v>890</v>
      </c>
      <c r="C39" s="33"/>
      <c r="D39" s="33"/>
      <c r="E39" s="33"/>
      <c r="F39" s="33"/>
      <c r="G39" s="33"/>
      <c r="H39" s="33"/>
      <c r="I39" s="33"/>
      <c r="J39" s="33"/>
    </row>
    <row r="40" spans="1:10" ht="30" customHeight="1">
      <c r="A40" s="49" t="s">
        <v>96</v>
      </c>
      <c r="B40" s="49"/>
      <c r="C40" s="33"/>
      <c r="D40" s="33"/>
      <c r="E40" s="33"/>
      <c r="F40" s="33"/>
      <c r="G40" s="33"/>
      <c r="H40" s="33"/>
      <c r="I40" s="33"/>
      <c r="J40" s="33"/>
    </row>
    <row r="41" spans="1:10">
      <c r="A41" s="101" t="s">
        <v>881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33" t="s">
        <v>85</v>
      </c>
      <c r="B43" s="33"/>
      <c r="C43" s="33" t="s">
        <v>898</v>
      </c>
      <c r="D43" s="33"/>
      <c r="E43" s="33"/>
      <c r="F43" s="33"/>
      <c r="G43" s="33"/>
      <c r="H43" s="33"/>
      <c r="I43" s="33"/>
      <c r="J43" s="81"/>
    </row>
    <row r="44" spans="1:10">
      <c r="A44" s="33" t="s">
        <v>68</v>
      </c>
      <c r="B44" s="33" t="s">
        <v>899</v>
      </c>
      <c r="C44" s="33"/>
      <c r="D44" s="33"/>
      <c r="E44" s="33"/>
      <c r="F44" s="33"/>
      <c r="G44" s="33"/>
      <c r="H44" s="33"/>
      <c r="I44" s="33"/>
      <c r="J44" s="81"/>
    </row>
    <row r="45" spans="1:10">
      <c r="A45" s="33" t="s">
        <v>70</v>
      </c>
      <c r="B45" s="33" t="s">
        <v>893</v>
      </c>
      <c r="C45" s="33"/>
      <c r="D45" s="33"/>
      <c r="E45" s="33" t="s">
        <v>72</v>
      </c>
      <c r="F45" s="33" t="s">
        <v>900</v>
      </c>
      <c r="G45" s="33"/>
      <c r="H45" s="33" t="s">
        <v>73</v>
      </c>
      <c r="I45" s="33">
        <v>38133</v>
      </c>
      <c r="J45" s="81"/>
    </row>
    <row r="46" spans="1:10">
      <c r="A46" s="33" t="s">
        <v>90</v>
      </c>
      <c r="B46" s="33"/>
      <c r="C46" s="33" t="s">
        <v>901</v>
      </c>
      <c r="D46" s="33"/>
      <c r="E46" s="35"/>
      <c r="F46" s="35"/>
      <c r="G46" s="35"/>
      <c r="H46" s="35"/>
      <c r="I46" s="35"/>
      <c r="J46" s="81"/>
    </row>
    <row r="47" spans="1:10">
      <c r="A47" s="33" t="s">
        <v>76</v>
      </c>
      <c r="B47" s="35"/>
      <c r="C47" s="35"/>
      <c r="D47" s="35"/>
      <c r="E47" s="33" t="s">
        <v>78</v>
      </c>
      <c r="F47" s="92" t="s">
        <v>902</v>
      </c>
      <c r="G47" s="37"/>
      <c r="H47" s="37"/>
      <c r="I47" s="35"/>
      <c r="J47" s="81"/>
    </row>
    <row r="48" spans="1:10">
      <c r="A48" s="33" t="s">
        <v>80</v>
      </c>
      <c r="B48" s="92" t="s">
        <v>903</v>
      </c>
      <c r="C48" s="37"/>
      <c r="D48" s="37"/>
      <c r="E48" s="35"/>
      <c r="F48" s="35"/>
      <c r="G48" s="35"/>
      <c r="H48" s="35"/>
      <c r="I48" s="35"/>
      <c r="J48" s="81"/>
    </row>
    <row r="49" spans="1:9">
      <c r="A49" s="33" t="s">
        <v>82</v>
      </c>
      <c r="B49" s="33" t="s">
        <v>904</v>
      </c>
      <c r="C49" s="35"/>
      <c r="D49" s="35"/>
      <c r="E49" s="35"/>
      <c r="F49" s="35"/>
      <c r="G49" s="35"/>
      <c r="H49" s="35"/>
      <c r="I49" s="35"/>
    </row>
    <row r="50" spans="1:9" ht="30" customHeight="1">
      <c r="A50" s="33" t="s">
        <v>96</v>
      </c>
      <c r="B50" s="33"/>
      <c r="C50" s="33" t="s">
        <v>900</v>
      </c>
      <c r="D50" s="35"/>
      <c r="E50" s="35"/>
      <c r="F50" s="35"/>
      <c r="G50" s="35"/>
      <c r="H50" s="35"/>
      <c r="I50" s="35"/>
    </row>
    <row r="51" spans="1:9">
      <c r="A51" s="101" t="s">
        <v>881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881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881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881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881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881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7">
    <mergeCell ref="B8:D8"/>
    <mergeCell ref="F8:I8"/>
    <mergeCell ref="A3:I3"/>
    <mergeCell ref="B6:D6"/>
    <mergeCell ref="B5:J5"/>
    <mergeCell ref="F6:G6"/>
    <mergeCell ref="C7:I7"/>
    <mergeCell ref="A31:I32"/>
    <mergeCell ref="A41:I42"/>
    <mergeCell ref="A21:I22"/>
    <mergeCell ref="B9:I9"/>
    <mergeCell ref="A11:I12"/>
    <mergeCell ref="B10:I10"/>
    <mergeCell ref="A61:I62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84CD3C46-4107-44B8-968C-FB390A545B91}"/>
    <hyperlink ref="B9" r:id="rId2" display="http://www.pointblankenterprises.com/" xr:uid="{6A4B4454-8226-4653-9693-E87618342791}"/>
    <hyperlink ref="F17" r:id="rId3" display="mailto:Bailey-andrea@galls.com" xr:uid="{AB59D62B-BB39-4529-955D-08227CF2CC6E}"/>
    <hyperlink ref="B18" r:id="rId4" display="http://www.galls.com/" xr:uid="{E6257072-BCA7-4598-B830-6045F419D72B}"/>
    <hyperlink ref="F27" r:id="rId5" display="mailto:Bridget@summituniforms.net" xr:uid="{14E6C007-567F-4A87-8F3E-292142F2A323}"/>
    <hyperlink ref="B28" r:id="rId6" display="http://www.summituniforms.com/" xr:uid="{A6A3831A-3FE4-4324-8178-43DAFF90B207}"/>
    <hyperlink ref="F47" r:id="rId7" display="mailto:Brenda@alphaonestore.com" xr:uid="{89F1B684-74E1-4DAF-A4F8-1D78D2B5C4CE}"/>
    <hyperlink ref="B48" r:id="rId8" display="http://www.alphaonestore.com/" xr:uid="{AA4BD99F-2AE5-4CB0-B393-5A7E78366871}"/>
  </hyperlinks>
  <pageMargins left="0.7" right="0.7" top="0.75" bottom="0.75" header="0.3" footer="0.3"/>
  <pageSetup orientation="portrait" horizontalDpi="1200" verticalDpi="1200" r:id="rId9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3.855468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81"/>
      <c r="D4" s="94" t="s">
        <v>67</v>
      </c>
      <c r="E4" s="94"/>
      <c r="F4" s="94"/>
      <c r="G4" s="94"/>
      <c r="H4" s="94"/>
      <c r="I4" s="94"/>
      <c r="J4" s="94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905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1"/>
      <c r="D13" s="86" t="s">
        <v>30</v>
      </c>
      <c r="E13" s="86"/>
      <c r="F13" s="86"/>
      <c r="G13" s="86"/>
      <c r="H13" s="86"/>
      <c r="I13" s="86"/>
      <c r="J13" s="93"/>
    </row>
    <row r="14" spans="1:10">
      <c r="A14" s="86" t="s">
        <v>68</v>
      </c>
      <c r="B14" s="86" t="s">
        <v>30</v>
      </c>
      <c r="C14" s="91"/>
      <c r="D14" s="91"/>
      <c r="E14" s="91"/>
      <c r="F14" s="91"/>
      <c r="G14" s="91"/>
      <c r="H14" s="91"/>
      <c r="I14" s="91"/>
      <c r="J14" s="93"/>
    </row>
    <row r="15" spans="1:10">
      <c r="A15" s="86" t="s">
        <v>70</v>
      </c>
      <c r="B15" s="112" t="s">
        <v>30</v>
      </c>
      <c r="C15" s="112"/>
      <c r="D15" s="112"/>
      <c r="E15" s="86" t="s">
        <v>72</v>
      </c>
      <c r="F15" s="112" t="s">
        <v>30</v>
      </c>
      <c r="G15" s="112"/>
      <c r="H15" s="86" t="s">
        <v>73</v>
      </c>
      <c r="I15" s="86" t="s">
        <v>30</v>
      </c>
      <c r="J15" s="93"/>
    </row>
    <row r="16" spans="1:10">
      <c r="A16" s="86" t="s">
        <v>90</v>
      </c>
      <c r="B16" s="86"/>
      <c r="C16" s="86"/>
      <c r="D16" s="86" t="s">
        <v>30</v>
      </c>
      <c r="E16" s="86"/>
      <c r="F16" s="86"/>
      <c r="G16" s="86"/>
      <c r="H16" s="86"/>
      <c r="I16" s="86"/>
      <c r="J16" s="93"/>
    </row>
    <row r="17" spans="1:10">
      <c r="A17" s="86" t="s">
        <v>76</v>
      </c>
      <c r="B17" s="112" t="s">
        <v>30</v>
      </c>
      <c r="C17" s="112"/>
      <c r="D17" s="112"/>
      <c r="E17" s="86" t="s">
        <v>78</v>
      </c>
      <c r="F17" s="105" t="s">
        <v>30</v>
      </c>
      <c r="G17" s="105"/>
      <c r="H17" s="105"/>
      <c r="I17" s="105"/>
      <c r="J17" s="93"/>
    </row>
    <row r="18" spans="1:10">
      <c r="A18" s="86" t="s">
        <v>80</v>
      </c>
      <c r="B18" s="85" t="s">
        <v>30</v>
      </c>
      <c r="C18" s="85"/>
      <c r="D18" s="85"/>
      <c r="E18" s="85"/>
      <c r="F18" s="85"/>
      <c r="G18" s="85"/>
      <c r="H18" s="85"/>
      <c r="I18" s="85"/>
      <c r="J18" s="85"/>
    </row>
    <row r="19" spans="1:10">
      <c r="A19" s="86" t="s">
        <v>82</v>
      </c>
      <c r="B19" s="86" t="s">
        <v>30</v>
      </c>
      <c r="C19" s="93"/>
      <c r="D19" s="93"/>
      <c r="E19" s="93"/>
      <c r="F19" s="93"/>
      <c r="G19" s="93"/>
      <c r="H19" s="93"/>
      <c r="I19" s="93"/>
      <c r="J19" s="93"/>
    </row>
    <row r="20" spans="1:10" ht="30" customHeight="1">
      <c r="A20" s="112" t="s">
        <v>96</v>
      </c>
      <c r="B20" s="112"/>
      <c r="C20" s="86" t="s">
        <v>30</v>
      </c>
      <c r="D20" s="93"/>
      <c r="E20" s="93"/>
      <c r="F20" s="93"/>
      <c r="G20" s="93"/>
      <c r="H20" s="93"/>
      <c r="I20" s="93"/>
      <c r="J20" s="93"/>
    </row>
    <row r="21" spans="1:10">
      <c r="A21" s="101" t="s">
        <v>906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906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81"/>
      <c r="D33" s="81"/>
      <c r="E33" s="81"/>
      <c r="F33" s="81"/>
      <c r="G33" s="81"/>
      <c r="H33" s="81"/>
      <c r="I33" s="81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1" spans="1:9">
      <c r="A41" s="101" t="s">
        <v>906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1" t="s">
        <v>85</v>
      </c>
      <c r="B43" s="81"/>
      <c r="C43" s="81"/>
      <c r="D43" s="81"/>
      <c r="E43" s="81"/>
      <c r="F43" s="81"/>
      <c r="G43" s="81"/>
      <c r="H43" s="81"/>
      <c r="I43" s="81"/>
    </row>
    <row r="44" spans="1:9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</row>
    <row r="45" spans="1:9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</row>
    <row r="46" spans="1:9">
      <c r="A46" s="81" t="s">
        <v>74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</row>
    <row r="48" spans="1:9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906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906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81"/>
      <c r="D63" s="81"/>
      <c r="E63" s="81"/>
      <c r="F63" s="81"/>
      <c r="G63" s="81"/>
      <c r="H63" s="81"/>
      <c r="I63" s="81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906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1" spans="1:9">
      <c r="A81" s="101" t="s">
        <v>906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906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906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92">
    <mergeCell ref="A21:I22"/>
    <mergeCell ref="B9:I9"/>
    <mergeCell ref="A11:I12"/>
    <mergeCell ref="B15:D15"/>
    <mergeCell ref="B17:D17"/>
    <mergeCell ref="F17:I17"/>
    <mergeCell ref="B10:I10"/>
    <mergeCell ref="F15:G15"/>
    <mergeCell ref="A20:B20"/>
    <mergeCell ref="B8:D8"/>
    <mergeCell ref="F8:I8"/>
    <mergeCell ref="A3:I3"/>
    <mergeCell ref="B6:D6"/>
    <mergeCell ref="B5:J5"/>
    <mergeCell ref="F6:G6"/>
    <mergeCell ref="C7:I7"/>
    <mergeCell ref="B35:D35"/>
    <mergeCell ref="B24:I24"/>
    <mergeCell ref="B25:D25"/>
    <mergeCell ref="B27:D27"/>
    <mergeCell ref="F27:I27"/>
    <mergeCell ref="B28:I28"/>
    <mergeCell ref="B29:E29"/>
    <mergeCell ref="C30:I30"/>
    <mergeCell ref="A31:I32"/>
    <mergeCell ref="B34:I34"/>
    <mergeCell ref="B48:I48"/>
    <mergeCell ref="B37:D37"/>
    <mergeCell ref="F37:I37"/>
    <mergeCell ref="B38:I38"/>
    <mergeCell ref="B39:E39"/>
    <mergeCell ref="C40:I40"/>
    <mergeCell ref="A41:I42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7:D87"/>
    <mergeCell ref="F87:I87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9:E99"/>
    <mergeCell ref="C100:I100"/>
    <mergeCell ref="B88:I88"/>
    <mergeCell ref="B94:I94"/>
    <mergeCell ref="B95:D95"/>
    <mergeCell ref="B97:D97"/>
    <mergeCell ref="F97:I97"/>
    <mergeCell ref="B98:I98"/>
    <mergeCell ref="F77:I77"/>
    <mergeCell ref="B78:I78"/>
    <mergeCell ref="B79:E79"/>
    <mergeCell ref="B77:D77"/>
    <mergeCell ref="B89:E89"/>
    <mergeCell ref="C90:I90"/>
    <mergeCell ref="A91:I92"/>
    <mergeCell ref="C93:I93"/>
    <mergeCell ref="C80:I80"/>
    <mergeCell ref="A81:I82"/>
    <mergeCell ref="C83:I83"/>
    <mergeCell ref="B84:I84"/>
    <mergeCell ref="B85:D85"/>
  </mergeCells>
  <hyperlinks>
    <hyperlink ref="F8" r:id="rId1" display="mailto:ContractsManagement@pbearmor.com" xr:uid="{DEE83086-A371-459C-A85E-49536D56C4E1}"/>
    <hyperlink ref="B9" r:id="rId2" display="http://www.pointblankenterprises.com/" xr:uid="{75FD01FA-B0D3-49F5-9CD6-6BB6109237A4}"/>
    <hyperlink ref="F17" r:id="rId3" display="mailto:ndoss@danasafetysupply.com" xr:uid="{5C14D576-42B3-4C92-B557-DAE1087FA30B}"/>
    <hyperlink ref="B18" r:id="rId4" display="https://www.danasafetysupply.com/" xr:uid="{4856D167-1EBF-4C41-AE36-3092F72455FB}"/>
  </hyperlinks>
  <pageMargins left="0.7" right="0.7" top="0.75" bottom="0.75" header="0.3" footer="0.3"/>
  <pageSetup orientation="portrait" horizontalDpi="1200" verticalDpi="1200"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907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249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73" t="s">
        <v>908</v>
      </c>
      <c r="C14" s="86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73" t="s">
        <v>909</v>
      </c>
      <c r="C15" s="86"/>
      <c r="D15" s="83"/>
      <c r="E15" s="83" t="s">
        <v>72</v>
      </c>
      <c r="F15" s="83" t="s">
        <v>910</v>
      </c>
      <c r="G15" s="83"/>
      <c r="H15" s="83" t="s">
        <v>73</v>
      </c>
      <c r="I15" s="86">
        <v>84119</v>
      </c>
      <c r="J15" s="83"/>
    </row>
    <row r="16" spans="1:10">
      <c r="A16" s="83" t="s">
        <v>90</v>
      </c>
      <c r="B16" s="26" t="s">
        <v>252</v>
      </c>
      <c r="C16" s="86"/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6" t="s">
        <v>253</v>
      </c>
      <c r="C17" s="86"/>
      <c r="D17" s="83"/>
      <c r="E17" s="83" t="s">
        <v>78</v>
      </c>
      <c r="F17" s="96" t="s">
        <v>254</v>
      </c>
      <c r="G17" s="83"/>
      <c r="H17" s="83"/>
      <c r="I17" s="83"/>
      <c r="J17" s="83"/>
    </row>
    <row r="18" spans="1:10">
      <c r="A18" s="83" t="s">
        <v>80</v>
      </c>
      <c r="B18" s="83" t="s">
        <v>255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178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911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86" t="s">
        <v>97</v>
      </c>
      <c r="D23" s="86"/>
      <c r="E23" s="86"/>
      <c r="F23" s="86"/>
      <c r="G23" s="86"/>
      <c r="H23" s="86"/>
      <c r="I23" s="86"/>
      <c r="J23" s="81"/>
    </row>
    <row r="24" spans="1:10">
      <c r="A24" s="84" t="s">
        <v>68</v>
      </c>
      <c r="B24" s="86" t="s">
        <v>189</v>
      </c>
      <c r="C24" s="86"/>
      <c r="D24" s="86"/>
      <c r="E24" s="86"/>
      <c r="F24" s="86"/>
      <c r="G24" s="86"/>
      <c r="H24" s="86"/>
      <c r="I24" s="86"/>
      <c r="J24" s="81"/>
    </row>
    <row r="25" spans="1:10">
      <c r="A25" s="84" t="s">
        <v>70</v>
      </c>
      <c r="B25" s="86" t="s">
        <v>99</v>
      </c>
      <c r="C25" s="86"/>
      <c r="D25" s="86"/>
      <c r="E25" s="84" t="s">
        <v>72</v>
      </c>
      <c r="F25" s="86" t="s">
        <v>100</v>
      </c>
      <c r="G25" s="86"/>
      <c r="H25" s="84" t="s">
        <v>73</v>
      </c>
      <c r="I25" s="31">
        <v>40505</v>
      </c>
      <c r="J25" s="81"/>
    </row>
    <row r="26" spans="1:10">
      <c r="A26" s="84" t="s">
        <v>90</v>
      </c>
      <c r="B26" s="86"/>
      <c r="C26" s="86" t="s">
        <v>912</v>
      </c>
      <c r="D26" s="86"/>
      <c r="E26" s="86"/>
      <c r="F26" s="86"/>
      <c r="G26" s="86"/>
      <c r="H26" s="86"/>
      <c r="I26" s="86"/>
      <c r="J26" s="81"/>
    </row>
    <row r="27" spans="1:10">
      <c r="A27" s="84" t="s">
        <v>76</v>
      </c>
      <c r="B27" s="86" t="s">
        <v>572</v>
      </c>
      <c r="C27" s="86"/>
      <c r="D27" s="86"/>
      <c r="E27" s="84" t="s">
        <v>78</v>
      </c>
      <c r="F27" s="92" t="s">
        <v>913</v>
      </c>
      <c r="G27" s="83"/>
      <c r="H27" s="83"/>
      <c r="I27" s="83"/>
      <c r="J27" s="81"/>
    </row>
    <row r="28" spans="1:10">
      <c r="A28" s="84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84" t="s">
        <v>82</v>
      </c>
      <c r="B29" s="86" t="s">
        <v>105</v>
      </c>
      <c r="C29" s="86"/>
      <c r="D29" s="86"/>
      <c r="E29" s="86"/>
      <c r="F29" s="86"/>
      <c r="G29" s="86"/>
      <c r="H29" s="86"/>
      <c r="I29" s="86"/>
      <c r="J29" s="81"/>
    </row>
    <row r="30" spans="1:10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  <c r="J30" s="81"/>
    </row>
    <row r="31" spans="1:10">
      <c r="A31" s="101" t="s">
        <v>911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6"/>
      <c r="C33" s="86" t="s">
        <v>161</v>
      </c>
      <c r="D33" s="86"/>
      <c r="E33" s="86"/>
      <c r="F33" s="86"/>
      <c r="G33" s="86"/>
      <c r="H33" s="86"/>
      <c r="I33" s="86"/>
      <c r="J33" s="81"/>
    </row>
    <row r="34" spans="1:10">
      <c r="A34" s="84" t="s">
        <v>68</v>
      </c>
      <c r="B34" s="86" t="s">
        <v>574</v>
      </c>
      <c r="C34" s="86"/>
      <c r="D34" s="86"/>
      <c r="E34" s="86"/>
      <c r="F34" s="86"/>
      <c r="G34" s="86"/>
      <c r="H34" s="86"/>
      <c r="I34" s="86"/>
      <c r="J34" s="81"/>
    </row>
    <row r="35" spans="1:10">
      <c r="A35" s="84" t="s">
        <v>70</v>
      </c>
      <c r="B35" s="86" t="s">
        <v>163</v>
      </c>
      <c r="C35" s="86"/>
      <c r="D35" s="86"/>
      <c r="E35" s="86" t="s">
        <v>72</v>
      </c>
      <c r="F35" s="86" t="s">
        <v>164</v>
      </c>
      <c r="G35" s="86"/>
      <c r="H35" s="84" t="s">
        <v>73</v>
      </c>
      <c r="I35" s="86">
        <v>6488</v>
      </c>
      <c r="J35" s="81"/>
    </row>
    <row r="36" spans="1:10">
      <c r="A36" s="84" t="s">
        <v>90</v>
      </c>
      <c r="B36" s="86"/>
      <c r="C36" s="86" t="s">
        <v>166</v>
      </c>
      <c r="D36" s="86"/>
      <c r="E36" s="86"/>
      <c r="F36" s="86"/>
      <c r="G36" s="86"/>
      <c r="H36" s="86"/>
      <c r="I36" s="86"/>
      <c r="J36" s="81"/>
    </row>
    <row r="37" spans="1:10">
      <c r="A37" s="84" t="s">
        <v>76</v>
      </c>
      <c r="B37" s="86" t="s">
        <v>167</v>
      </c>
      <c r="C37" s="86"/>
      <c r="D37" s="86"/>
      <c r="E37" s="86" t="s">
        <v>78</v>
      </c>
      <c r="F37" s="92" t="s">
        <v>168</v>
      </c>
      <c r="G37" s="83"/>
      <c r="H37" s="83"/>
      <c r="I37" s="83"/>
      <c r="J37" s="81"/>
    </row>
    <row r="38" spans="1:10">
      <c r="A38" s="84" t="s">
        <v>80</v>
      </c>
      <c r="B38" s="92" t="s">
        <v>169</v>
      </c>
      <c r="C38" s="83"/>
      <c r="D38" s="83"/>
      <c r="E38" s="83"/>
      <c r="F38" s="83"/>
      <c r="G38" s="83"/>
      <c r="H38" s="83"/>
      <c r="I38" s="83"/>
      <c r="J38" s="81"/>
    </row>
    <row r="39" spans="1:10">
      <c r="A39" s="84" t="s">
        <v>82</v>
      </c>
      <c r="B39" s="86" t="s">
        <v>170</v>
      </c>
      <c r="C39" s="86"/>
      <c r="D39" s="86"/>
      <c r="E39" s="86"/>
      <c r="F39" s="86"/>
      <c r="G39" s="86"/>
      <c r="H39" s="86"/>
      <c r="I39" s="86"/>
      <c r="J39" s="81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1"/>
    </row>
    <row r="41" spans="1:10">
      <c r="A41" s="101" t="s">
        <v>911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119" t="s">
        <v>85</v>
      </c>
      <c r="B43" s="119"/>
      <c r="C43" s="134" t="s">
        <v>914</v>
      </c>
      <c r="D43" s="134"/>
      <c r="E43" s="134"/>
      <c r="F43" s="134"/>
      <c r="G43" s="134"/>
      <c r="H43" s="134"/>
      <c r="I43" s="134"/>
      <c r="J43" s="86"/>
    </row>
    <row r="44" spans="1:10">
      <c r="A44" s="84" t="s">
        <v>68</v>
      </c>
      <c r="B44" s="120" t="s">
        <v>915</v>
      </c>
      <c r="C44" s="120"/>
      <c r="D44" s="120"/>
      <c r="E44" s="120"/>
      <c r="F44" s="120"/>
      <c r="G44" s="120"/>
      <c r="H44" s="120"/>
      <c r="I44" s="120"/>
      <c r="J44" s="86"/>
    </row>
    <row r="45" spans="1:10">
      <c r="A45" s="84" t="s">
        <v>70</v>
      </c>
      <c r="B45" s="134" t="s">
        <v>645</v>
      </c>
      <c r="C45" s="134"/>
      <c r="D45" s="134"/>
      <c r="E45" s="84" t="s">
        <v>72</v>
      </c>
      <c r="F45" s="120" t="s">
        <v>426</v>
      </c>
      <c r="G45" s="120"/>
      <c r="H45" s="84" t="s">
        <v>73</v>
      </c>
      <c r="I45" s="98">
        <v>83401</v>
      </c>
      <c r="J45" s="86"/>
    </row>
    <row r="46" spans="1:10">
      <c r="A46" s="119" t="s">
        <v>90</v>
      </c>
      <c r="B46" s="119"/>
      <c r="C46" s="120" t="s">
        <v>646</v>
      </c>
      <c r="D46" s="120"/>
      <c r="E46" s="120"/>
      <c r="F46" s="120"/>
      <c r="G46" s="86"/>
      <c r="H46" s="86"/>
      <c r="I46" s="86"/>
      <c r="J46" s="86"/>
    </row>
    <row r="47" spans="1:10">
      <c r="A47" s="84" t="s">
        <v>76</v>
      </c>
      <c r="B47" s="134" t="s">
        <v>647</v>
      </c>
      <c r="C47" s="134"/>
      <c r="D47" s="134"/>
      <c r="E47" s="84" t="s">
        <v>78</v>
      </c>
      <c r="F47" s="118" t="s">
        <v>916</v>
      </c>
      <c r="G47" s="134"/>
      <c r="H47" s="134"/>
      <c r="I47" s="134"/>
      <c r="J47" s="86"/>
    </row>
    <row r="48" spans="1:10">
      <c r="A48" s="84" t="s">
        <v>80</v>
      </c>
      <c r="B48" s="118" t="s">
        <v>917</v>
      </c>
      <c r="C48" s="134"/>
      <c r="D48" s="134"/>
      <c r="E48" s="134"/>
      <c r="F48" s="134"/>
      <c r="G48" s="134"/>
      <c r="H48" s="134"/>
      <c r="I48" s="134"/>
      <c r="J48" s="134"/>
    </row>
    <row r="49" spans="1:10">
      <c r="A49" s="84" t="s">
        <v>82</v>
      </c>
      <c r="B49" s="134" t="s">
        <v>649</v>
      </c>
      <c r="C49" s="134"/>
      <c r="D49" s="134"/>
      <c r="E49" s="134"/>
      <c r="F49" s="134"/>
      <c r="G49" s="134"/>
      <c r="H49" s="134"/>
      <c r="I49" s="134"/>
      <c r="J49" s="134"/>
    </row>
    <row r="50" spans="1:10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  <c r="J50" s="81"/>
    </row>
    <row r="51" spans="1:10">
      <c r="A51" s="101" t="s">
        <v>911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26"/>
      <c r="C53" s="112" t="s">
        <v>227</v>
      </c>
      <c r="D53" s="112"/>
      <c r="E53" s="112"/>
      <c r="F53" s="112"/>
      <c r="G53" s="112"/>
      <c r="H53" s="112"/>
      <c r="I53" s="112"/>
      <c r="J53" s="86"/>
    </row>
    <row r="54" spans="1:10">
      <c r="A54" s="86" t="s">
        <v>68</v>
      </c>
      <c r="B54" s="26" t="s">
        <v>918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6" t="s">
        <v>70</v>
      </c>
      <c r="B55" s="112" t="s">
        <v>229</v>
      </c>
      <c r="C55" s="112"/>
      <c r="D55" s="112"/>
      <c r="E55" s="86" t="s">
        <v>72</v>
      </c>
      <c r="F55" s="112" t="s">
        <v>207</v>
      </c>
      <c r="G55" s="112"/>
      <c r="H55" s="86" t="s">
        <v>73</v>
      </c>
      <c r="I55" s="86">
        <v>92020</v>
      </c>
      <c r="J55" s="86"/>
    </row>
    <row r="56" spans="1:10">
      <c r="A56" s="86" t="s">
        <v>90</v>
      </c>
      <c r="B56" s="26" t="s">
        <v>230</v>
      </c>
      <c r="C56" s="86"/>
      <c r="D56" s="86"/>
      <c r="E56" s="86"/>
      <c r="F56" s="86"/>
      <c r="G56" s="86"/>
      <c r="H56" s="86"/>
      <c r="I56" s="86"/>
      <c r="J56" s="86"/>
    </row>
    <row r="57" spans="1:10">
      <c r="A57" s="86" t="s">
        <v>76</v>
      </c>
      <c r="B57" s="112" t="s">
        <v>231</v>
      </c>
      <c r="C57" s="112"/>
      <c r="D57" s="112"/>
      <c r="E57" s="86" t="s">
        <v>78</v>
      </c>
      <c r="F57" s="28" t="s">
        <v>919</v>
      </c>
      <c r="G57" s="86"/>
      <c r="H57" s="86"/>
      <c r="I57" s="86"/>
      <c r="J57" s="86"/>
    </row>
    <row r="58" spans="1:10" ht="15" customHeight="1">
      <c r="A58" s="86" t="s">
        <v>80</v>
      </c>
      <c r="B58" s="115" t="s">
        <v>920</v>
      </c>
      <c r="C58" s="115"/>
      <c r="D58" s="115"/>
      <c r="E58" s="115"/>
      <c r="F58" s="115"/>
      <c r="G58" s="115"/>
      <c r="H58" s="115"/>
      <c r="I58" s="115"/>
      <c r="J58" s="115"/>
    </row>
    <row r="59" spans="1:10" ht="15" customHeight="1">
      <c r="A59" s="86" t="s">
        <v>82</v>
      </c>
      <c r="B59" s="117" t="s">
        <v>234</v>
      </c>
      <c r="C59" s="117"/>
      <c r="D59" s="117"/>
      <c r="E59" s="117"/>
      <c r="F59" s="117"/>
      <c r="G59" s="117"/>
      <c r="H59" s="117"/>
      <c r="I59" s="117"/>
      <c r="J59" s="117"/>
    </row>
    <row r="60" spans="1:10" ht="30" customHeight="1">
      <c r="A60" s="112" t="s">
        <v>96</v>
      </c>
      <c r="B60" s="112"/>
      <c r="C60" s="112"/>
      <c r="D60" s="112"/>
      <c r="E60" s="112"/>
      <c r="F60" s="112"/>
      <c r="G60" s="112"/>
      <c r="H60" s="112"/>
      <c r="I60" s="112"/>
      <c r="J60" s="112"/>
    </row>
    <row r="61" spans="1:10">
      <c r="A61" s="101" t="s">
        <v>911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6" t="s">
        <v>85</v>
      </c>
      <c r="B63" s="86"/>
      <c r="C63" s="112" t="s">
        <v>921</v>
      </c>
      <c r="D63" s="112"/>
      <c r="E63" s="112"/>
      <c r="F63" s="112"/>
      <c r="G63" s="112"/>
      <c r="H63" s="112"/>
      <c r="I63" s="112"/>
      <c r="J63" s="93"/>
    </row>
    <row r="64" spans="1:10">
      <c r="A64" s="86" t="s">
        <v>68</v>
      </c>
      <c r="B64" s="86"/>
      <c r="C64" s="112" t="s">
        <v>922</v>
      </c>
      <c r="D64" s="112"/>
      <c r="E64" s="112"/>
      <c r="F64" s="112"/>
      <c r="G64" s="112"/>
      <c r="H64" s="112"/>
      <c r="I64" s="112"/>
      <c r="J64" s="93"/>
    </row>
    <row r="65" spans="1:10">
      <c r="A65" s="86" t="s">
        <v>70</v>
      </c>
      <c r="B65" s="112" t="s">
        <v>923</v>
      </c>
      <c r="C65" s="112"/>
      <c r="D65" s="112"/>
      <c r="E65" s="86" t="s">
        <v>72</v>
      </c>
      <c r="F65" s="112" t="s">
        <v>924</v>
      </c>
      <c r="G65" s="112"/>
      <c r="H65" s="86" t="s">
        <v>73</v>
      </c>
      <c r="I65" s="86">
        <v>82637</v>
      </c>
      <c r="J65" s="93"/>
    </row>
    <row r="66" spans="1:10">
      <c r="A66" s="86" t="s">
        <v>90</v>
      </c>
      <c r="B66" s="86"/>
      <c r="C66" s="67" t="s">
        <v>925</v>
      </c>
      <c r="D66" s="86"/>
      <c r="E66" s="86"/>
      <c r="F66" s="86"/>
      <c r="G66" s="86"/>
      <c r="H66" s="86"/>
      <c r="I66" s="86"/>
      <c r="J66" s="93"/>
    </row>
    <row r="67" spans="1:10">
      <c r="A67" s="86" t="s">
        <v>76</v>
      </c>
      <c r="B67" s="112" t="s">
        <v>926</v>
      </c>
      <c r="C67" s="112"/>
      <c r="D67" s="112"/>
      <c r="E67" s="86" t="s">
        <v>78</v>
      </c>
      <c r="F67" s="105" t="s">
        <v>927</v>
      </c>
      <c r="G67" s="105"/>
      <c r="H67" s="105"/>
      <c r="I67" s="105"/>
      <c r="J67" s="93"/>
    </row>
    <row r="68" spans="1:10">
      <c r="A68" s="86" t="s">
        <v>80</v>
      </c>
      <c r="B68" s="105" t="s">
        <v>928</v>
      </c>
      <c r="C68" s="129"/>
      <c r="D68" s="129"/>
      <c r="E68" s="129"/>
      <c r="F68" s="129"/>
      <c r="G68" s="129"/>
      <c r="H68" s="129"/>
      <c r="I68" s="129"/>
      <c r="J68" s="129"/>
    </row>
    <row r="69" spans="1:10">
      <c r="A69" s="68" t="s">
        <v>82</v>
      </c>
      <c r="B69" s="68" t="s">
        <v>929</v>
      </c>
      <c r="C69" s="93"/>
      <c r="D69" s="93"/>
      <c r="E69" s="93"/>
      <c r="F69" s="93"/>
      <c r="G69" s="93"/>
      <c r="H69" s="93"/>
      <c r="I69" s="93"/>
      <c r="J69" s="93"/>
    </row>
    <row r="70" spans="1:10" ht="30" customHeight="1">
      <c r="A70" s="112" t="s">
        <v>96</v>
      </c>
      <c r="B70" s="112"/>
      <c r="C70" s="86" t="s">
        <v>930</v>
      </c>
      <c r="D70" s="86"/>
      <c r="E70" s="86"/>
      <c r="F70" s="93"/>
      <c r="G70" s="93"/>
      <c r="H70" s="93"/>
      <c r="I70" s="93"/>
      <c r="J70" s="93"/>
    </row>
    <row r="71" spans="1:10">
      <c r="A71" s="101" t="s">
        <v>911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</row>
    <row r="78" spans="1:10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</row>
    <row r="79" spans="1:10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1" spans="1:9">
      <c r="A81" s="101" t="s">
        <v>911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911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911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79">
    <mergeCell ref="B49:J49"/>
    <mergeCell ref="F55:G55"/>
    <mergeCell ref="B58:J58"/>
    <mergeCell ref="B8:D8"/>
    <mergeCell ref="F8:I8"/>
    <mergeCell ref="B44:I44"/>
    <mergeCell ref="B45:D45"/>
    <mergeCell ref="B47:D47"/>
    <mergeCell ref="F47:I47"/>
    <mergeCell ref="F45:G45"/>
    <mergeCell ref="A46:B46"/>
    <mergeCell ref="C46:F46"/>
    <mergeCell ref="A3:I3"/>
    <mergeCell ref="B6:D6"/>
    <mergeCell ref="B5:J5"/>
    <mergeCell ref="F6:G6"/>
    <mergeCell ref="B48:J48"/>
    <mergeCell ref="C7:I7"/>
    <mergeCell ref="A31:I32"/>
    <mergeCell ref="A41:I42"/>
    <mergeCell ref="C43:I43"/>
    <mergeCell ref="A21:I22"/>
    <mergeCell ref="B9:I9"/>
    <mergeCell ref="A11:I12"/>
    <mergeCell ref="B10:I10"/>
    <mergeCell ref="A43:B43"/>
    <mergeCell ref="A61:I62"/>
    <mergeCell ref="C50:I50"/>
    <mergeCell ref="A51:I52"/>
    <mergeCell ref="C53:I53"/>
    <mergeCell ref="B55:D55"/>
    <mergeCell ref="B57:D57"/>
    <mergeCell ref="B59:J59"/>
    <mergeCell ref="A60:B60"/>
    <mergeCell ref="C60:J60"/>
    <mergeCell ref="B75:D75"/>
    <mergeCell ref="C63:I63"/>
    <mergeCell ref="B65:D65"/>
    <mergeCell ref="B67:D67"/>
    <mergeCell ref="F67:I67"/>
    <mergeCell ref="A71:I72"/>
    <mergeCell ref="C73:I73"/>
    <mergeCell ref="B74:I74"/>
    <mergeCell ref="C64:I64"/>
    <mergeCell ref="F65:G65"/>
    <mergeCell ref="B68:J68"/>
    <mergeCell ref="B87:D87"/>
    <mergeCell ref="F87:I87"/>
    <mergeCell ref="B95:D95"/>
    <mergeCell ref="B97:D97"/>
    <mergeCell ref="F97:I97"/>
    <mergeCell ref="C80:I80"/>
    <mergeCell ref="A81:I82"/>
    <mergeCell ref="C83:I83"/>
    <mergeCell ref="B84:I84"/>
    <mergeCell ref="B85:D85"/>
    <mergeCell ref="B98:I98"/>
    <mergeCell ref="B99:E99"/>
    <mergeCell ref="A70:B70"/>
    <mergeCell ref="B109:E109"/>
    <mergeCell ref="A101:I102"/>
    <mergeCell ref="B89:E89"/>
    <mergeCell ref="C90:I90"/>
    <mergeCell ref="A91:I92"/>
    <mergeCell ref="C93:I93"/>
    <mergeCell ref="B94:I94"/>
    <mergeCell ref="C100:I100"/>
    <mergeCell ref="B88:I88"/>
    <mergeCell ref="B77:D77"/>
    <mergeCell ref="F77:I77"/>
    <mergeCell ref="B78:I78"/>
    <mergeCell ref="B79:E7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47" r:id="rId1" xr:uid="{482CB9FA-14AA-49AB-8909-38B09564AAD0}"/>
    <hyperlink ref="B48" r:id="rId2" xr:uid="{6FCD23B7-D674-4641-A460-37F347698BA8}"/>
    <hyperlink ref="F8" r:id="rId3" display="mailto:ContractsManagement@pbearmor.com" xr:uid="{DC32262C-0FFF-447D-A7E1-B6DB37ACAD9C}"/>
    <hyperlink ref="B9" r:id="rId4" display="http://www.pointblankenterprises.com/" xr:uid="{B9D736F7-B48C-4453-BDE7-1BA8BA167905}"/>
    <hyperlink ref="F57" r:id="rId5" display="mailto:Griffin@blackboxsafety.com" xr:uid="{F1A5B08D-F952-4117-8273-DEDC44DEAEAF}"/>
    <hyperlink ref="B58" r:id="rId6" display="http://www.blackboxsafety.com/" xr:uid="{08530913-72F1-491C-A513-467B9D9C9400}"/>
    <hyperlink ref="F67" r:id="rId7" display="mailto:rocksolidsst@gmail.com" xr:uid="{BD391638-E0CC-4A81-9E99-E4E372A64B0E}"/>
    <hyperlink ref="B68" r:id="rId8" xr:uid="{367A6B06-3BF1-4B4A-A8ED-22F90980CD99}"/>
    <hyperlink ref="F27" r:id="rId9" xr:uid="{8054AED2-0D59-4000-992B-E3FFBD28D1DD}"/>
    <hyperlink ref="B28" r:id="rId10" xr:uid="{5C31B25B-BB24-438A-A3F1-CD6EBDA2870B}"/>
    <hyperlink ref="F37" r:id="rId11" xr:uid="{0DC71AF7-AF69-4ABE-8799-6BBEA595DC2F}"/>
    <hyperlink ref="B38" r:id="rId12" xr:uid="{A57AF2E4-CDB4-4971-BC4A-0BF72881F742}"/>
  </hyperlinks>
  <pageMargins left="0.7" right="0.7" top="0.75" bottom="0.75" header="0.3" footer="0.3"/>
  <pageSetup orientation="portrait" horizontalDpi="1200" verticalDpi="1200" r:id="rId1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931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112" t="s">
        <v>326</v>
      </c>
      <c r="D13" s="112"/>
      <c r="E13" s="112"/>
      <c r="F13" s="112"/>
      <c r="G13" s="112"/>
      <c r="H13" s="112"/>
      <c r="I13" s="112"/>
      <c r="J13" s="93"/>
    </row>
    <row r="14" spans="1:10">
      <c r="A14" s="86" t="s">
        <v>68</v>
      </c>
      <c r="B14" s="86" t="s">
        <v>327</v>
      </c>
      <c r="C14" s="91"/>
      <c r="D14" s="91"/>
      <c r="E14" s="91"/>
      <c r="F14" s="91"/>
      <c r="G14" s="91"/>
      <c r="H14" s="91"/>
      <c r="I14" s="91"/>
      <c r="J14" s="93"/>
    </row>
    <row r="15" spans="1:10">
      <c r="A15" s="86" t="s">
        <v>70</v>
      </c>
      <c r="B15" s="112" t="s">
        <v>328</v>
      </c>
      <c r="C15" s="112"/>
      <c r="D15" s="112"/>
      <c r="E15" s="86" t="s">
        <v>72</v>
      </c>
      <c r="F15" s="112" t="s">
        <v>301</v>
      </c>
      <c r="G15" s="112"/>
      <c r="H15" s="86" t="s">
        <v>73</v>
      </c>
      <c r="I15" s="56" t="s">
        <v>329</v>
      </c>
      <c r="J15" s="93"/>
    </row>
    <row r="16" spans="1:10">
      <c r="A16" s="86" t="s">
        <v>90</v>
      </c>
      <c r="B16" s="86"/>
      <c r="C16" s="86" t="s">
        <v>330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112" t="s">
        <v>331</v>
      </c>
      <c r="C17" s="112"/>
      <c r="D17" s="112"/>
      <c r="E17" s="86" t="s">
        <v>78</v>
      </c>
      <c r="F17" s="105" t="s">
        <v>332</v>
      </c>
      <c r="G17" s="108"/>
      <c r="H17" s="108"/>
      <c r="I17" s="108"/>
      <c r="J17" s="93"/>
    </row>
    <row r="18" spans="1:10">
      <c r="A18" s="86" t="s">
        <v>80</v>
      </c>
      <c r="B18" s="105" t="s">
        <v>553</v>
      </c>
      <c r="C18" s="108"/>
      <c r="D18" s="108"/>
      <c r="E18" s="108"/>
      <c r="F18" s="108"/>
      <c r="G18" s="108"/>
      <c r="H18" s="108"/>
      <c r="I18" s="108"/>
      <c r="J18" s="108"/>
    </row>
    <row r="19" spans="1:10">
      <c r="A19" s="86" t="s">
        <v>82</v>
      </c>
      <c r="B19" s="112" t="s">
        <v>333</v>
      </c>
      <c r="C19" s="112"/>
      <c r="D19" s="112"/>
      <c r="E19" s="112"/>
      <c r="F19" s="112"/>
      <c r="G19" s="112"/>
      <c r="H19" s="112"/>
      <c r="I19" s="112"/>
      <c r="J19" s="112"/>
    </row>
    <row r="20" spans="1:10" ht="30" customHeight="1">
      <c r="A20" s="112" t="s">
        <v>96</v>
      </c>
      <c r="B20" s="112"/>
      <c r="C20" s="129"/>
      <c r="D20" s="129"/>
      <c r="E20" s="129"/>
      <c r="F20" s="129"/>
      <c r="G20" s="129"/>
      <c r="H20" s="129"/>
      <c r="I20" s="129"/>
      <c r="J20" s="129"/>
    </row>
    <row r="21" spans="1:10">
      <c r="A21" s="101" t="s">
        <v>932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932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932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932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932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932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932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932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932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100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5:D15"/>
    <mergeCell ref="B17:D17"/>
    <mergeCell ref="F17:I17"/>
    <mergeCell ref="B10:I10"/>
    <mergeCell ref="F15:G15"/>
    <mergeCell ref="B18:J18"/>
    <mergeCell ref="B19:J19"/>
    <mergeCell ref="A20:B20"/>
    <mergeCell ref="C20:J2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884CD78D-9E14-461F-950F-91BC13D434AB}"/>
    <hyperlink ref="B9" r:id="rId2" display="http://www.pointblankenterprises.com/" xr:uid="{A92F19ED-DBA6-4938-961E-2E5C6630A4B1}"/>
    <hyperlink ref="F17" r:id="rId3" xr:uid="{4582D0C9-5910-4A81-96A6-A6668158BA89}"/>
    <hyperlink ref="B18" r:id="rId4" xr:uid="{56A0F00D-D3AE-4A7D-BFD4-5F1267B2D2EC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4" t="s">
        <v>3</v>
      </c>
      <c r="D4" s="74"/>
      <c r="E4" s="74"/>
      <c r="F4" s="74"/>
      <c r="G4" s="74"/>
      <c r="H4" s="74"/>
      <c r="I4" s="74"/>
      <c r="J4" s="74"/>
    </row>
    <row r="5" spans="1:10">
      <c r="A5" s="83" t="s">
        <v>68</v>
      </c>
      <c r="B5" s="122" t="s">
        <v>933</v>
      </c>
      <c r="C5" s="122"/>
      <c r="D5" s="122"/>
      <c r="E5" s="122"/>
      <c r="F5" s="122"/>
      <c r="G5" s="122"/>
      <c r="H5" s="122"/>
      <c r="I5" s="122"/>
      <c r="J5" s="122"/>
    </row>
    <row r="6" spans="1:10">
      <c r="A6" s="83" t="s">
        <v>70</v>
      </c>
      <c r="B6" s="122" t="s">
        <v>71</v>
      </c>
      <c r="C6" s="122"/>
      <c r="D6" s="122"/>
      <c r="E6" s="83" t="s">
        <v>72</v>
      </c>
      <c r="F6" s="122" t="s">
        <v>198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30" t="s">
        <v>75</v>
      </c>
      <c r="D7" s="130"/>
      <c r="E7" s="130"/>
      <c r="F7" s="130"/>
      <c r="G7" s="130"/>
      <c r="H7" s="130"/>
      <c r="I7" s="130"/>
      <c r="J7" s="83"/>
    </row>
    <row r="8" spans="1:10">
      <c r="A8" s="83" t="s">
        <v>76</v>
      </c>
      <c r="B8" s="122" t="s">
        <v>131</v>
      </c>
      <c r="C8" s="122"/>
      <c r="D8" s="12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22" t="s">
        <v>421</v>
      </c>
      <c r="C10" s="122"/>
      <c r="D10" s="122"/>
      <c r="E10" s="122"/>
      <c r="F10" s="122"/>
      <c r="G10" s="122"/>
      <c r="H10" s="122"/>
      <c r="I10" s="122"/>
      <c r="J10" s="83"/>
    </row>
    <row r="11" spans="1:10">
      <c r="A11" s="101" t="s">
        <v>934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122" t="s">
        <v>935</v>
      </c>
      <c r="D13" s="122"/>
      <c r="E13" s="122"/>
      <c r="F13" s="122"/>
      <c r="G13" s="122"/>
      <c r="H13" s="122"/>
      <c r="I13" s="122"/>
      <c r="J13" s="83"/>
    </row>
    <row r="14" spans="1:10">
      <c r="A14" s="83" t="s">
        <v>68</v>
      </c>
      <c r="B14" s="122" t="s">
        <v>936</v>
      </c>
      <c r="C14" s="122"/>
      <c r="D14" s="122"/>
      <c r="E14" s="122"/>
      <c r="F14" s="122"/>
      <c r="G14" s="122"/>
      <c r="H14" s="122"/>
      <c r="I14" s="122"/>
      <c r="J14" s="83"/>
    </row>
    <row r="15" spans="1:10">
      <c r="A15" s="83" t="s">
        <v>70</v>
      </c>
      <c r="B15" s="122" t="s">
        <v>937</v>
      </c>
      <c r="C15" s="122"/>
      <c r="D15" s="122"/>
      <c r="E15" s="83" t="s">
        <v>72</v>
      </c>
      <c r="F15" s="122" t="s">
        <v>938</v>
      </c>
      <c r="G15" s="122"/>
      <c r="H15" s="83" t="s">
        <v>73</v>
      </c>
      <c r="I15" s="83">
        <v>24078</v>
      </c>
      <c r="J15" s="83"/>
    </row>
    <row r="16" spans="1:10">
      <c r="A16" s="83" t="s">
        <v>90</v>
      </c>
      <c r="B16" s="83"/>
      <c r="C16" s="83" t="s">
        <v>939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122" t="s">
        <v>940</v>
      </c>
      <c r="C17" s="122"/>
      <c r="D17" s="122"/>
      <c r="E17" s="83" t="s">
        <v>78</v>
      </c>
      <c r="F17" s="105" t="s">
        <v>941</v>
      </c>
      <c r="G17" s="105"/>
      <c r="H17" s="105"/>
      <c r="I17" s="105"/>
      <c r="J17" s="83"/>
    </row>
    <row r="18" spans="1:10">
      <c r="A18" s="83" t="s">
        <v>80</v>
      </c>
      <c r="B18" s="122"/>
      <c r="C18" s="122"/>
      <c r="D18" s="122"/>
      <c r="E18" s="122"/>
      <c r="F18" s="122"/>
      <c r="G18" s="122"/>
      <c r="H18" s="122"/>
      <c r="I18" s="122"/>
      <c r="J18" s="122"/>
    </row>
    <row r="19" spans="1:10">
      <c r="A19" s="83" t="s">
        <v>82</v>
      </c>
      <c r="B19" s="122" t="s">
        <v>942</v>
      </c>
      <c r="C19" s="122"/>
      <c r="D19" s="122"/>
      <c r="E19" s="122"/>
      <c r="F19" s="122"/>
      <c r="G19" s="122"/>
      <c r="H19" s="122"/>
      <c r="I19" s="122"/>
      <c r="J19" s="122"/>
    </row>
    <row r="20" spans="1:10" ht="30" customHeight="1">
      <c r="A20" s="122" t="s">
        <v>96</v>
      </c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0">
      <c r="A21" s="101" t="s">
        <v>943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122" t="s">
        <v>944</v>
      </c>
      <c r="D23" s="122"/>
      <c r="E23" s="122"/>
      <c r="F23" s="122"/>
      <c r="G23" s="122"/>
      <c r="H23" s="122"/>
      <c r="I23" s="122"/>
      <c r="J23" s="83"/>
    </row>
    <row r="24" spans="1:10">
      <c r="A24" s="83" t="s">
        <v>68</v>
      </c>
      <c r="B24" s="122" t="s">
        <v>945</v>
      </c>
      <c r="C24" s="122"/>
      <c r="D24" s="122"/>
      <c r="E24" s="122"/>
      <c r="F24" s="122"/>
      <c r="G24" s="122"/>
      <c r="H24" s="122"/>
      <c r="I24" s="122"/>
      <c r="J24" s="83"/>
    </row>
    <row r="25" spans="1:10">
      <c r="A25" s="83" t="s">
        <v>70</v>
      </c>
      <c r="B25" s="122" t="s">
        <v>946</v>
      </c>
      <c r="C25" s="122"/>
      <c r="D25" s="122"/>
      <c r="E25" s="83" t="s">
        <v>72</v>
      </c>
      <c r="F25" s="122" t="s">
        <v>938</v>
      </c>
      <c r="G25" s="122"/>
      <c r="H25" s="83" t="s">
        <v>73</v>
      </c>
      <c r="I25" s="83">
        <v>23236</v>
      </c>
      <c r="J25" s="83"/>
    </row>
    <row r="26" spans="1:10">
      <c r="A26" s="83" t="s">
        <v>90</v>
      </c>
      <c r="B26" s="83"/>
      <c r="C26" s="83" t="s">
        <v>947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122" t="s">
        <v>948</v>
      </c>
      <c r="C27" s="122"/>
      <c r="D27" s="122"/>
      <c r="E27" s="83" t="s">
        <v>78</v>
      </c>
      <c r="F27" s="105" t="s">
        <v>949</v>
      </c>
      <c r="G27" s="105"/>
      <c r="H27" s="105"/>
      <c r="I27" s="105"/>
      <c r="J27" s="83"/>
    </row>
    <row r="28" spans="1:10">
      <c r="A28" s="83" t="s">
        <v>80</v>
      </c>
      <c r="B28" s="122"/>
      <c r="C28" s="122"/>
      <c r="D28" s="122"/>
      <c r="E28" s="122"/>
      <c r="F28" s="122"/>
      <c r="G28" s="122"/>
      <c r="H28" s="122"/>
      <c r="I28" s="122"/>
      <c r="J28" s="122"/>
    </row>
    <row r="29" spans="1:10">
      <c r="A29" s="83" t="s">
        <v>82</v>
      </c>
      <c r="B29" s="122" t="s">
        <v>942</v>
      </c>
      <c r="C29" s="122"/>
      <c r="D29" s="122"/>
      <c r="E29" s="122"/>
      <c r="F29" s="122"/>
      <c r="G29" s="122"/>
      <c r="H29" s="122"/>
      <c r="I29" s="122"/>
      <c r="J29" s="122"/>
    </row>
    <row r="30" spans="1:10" ht="30" customHeight="1">
      <c r="A30" s="122" t="s">
        <v>96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>
      <c r="A31" s="101" t="s">
        <v>943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122" t="s">
        <v>344</v>
      </c>
      <c r="D33" s="122"/>
      <c r="E33" s="122"/>
      <c r="F33" s="122"/>
      <c r="G33" s="122"/>
      <c r="H33" s="122"/>
      <c r="I33" s="122"/>
      <c r="J33" s="83"/>
    </row>
    <row r="34" spans="1:10">
      <c r="A34" s="83" t="s">
        <v>68</v>
      </c>
      <c r="B34" s="122" t="s">
        <v>345</v>
      </c>
      <c r="C34" s="122"/>
      <c r="D34" s="122"/>
      <c r="E34" s="122"/>
      <c r="F34" s="122"/>
      <c r="G34" s="122"/>
      <c r="H34" s="122"/>
      <c r="I34" s="122"/>
      <c r="J34" s="83"/>
    </row>
    <row r="35" spans="1:10">
      <c r="A35" s="83" t="s">
        <v>70</v>
      </c>
      <c r="B35" s="122" t="s">
        <v>286</v>
      </c>
      <c r="C35" s="122"/>
      <c r="D35" s="122"/>
      <c r="E35" s="83" t="s">
        <v>72</v>
      </c>
      <c r="F35" s="122" t="s">
        <v>164</v>
      </c>
      <c r="G35" s="122"/>
      <c r="H35" s="83" t="s">
        <v>73</v>
      </c>
      <c r="I35" s="83">
        <v>6482</v>
      </c>
      <c r="J35" s="83"/>
    </row>
    <row r="36" spans="1:10">
      <c r="A36" s="83" t="s">
        <v>90</v>
      </c>
      <c r="B36" s="83"/>
      <c r="C36" s="83" t="s">
        <v>347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122" t="s">
        <v>348</v>
      </c>
      <c r="C37" s="122"/>
      <c r="D37" s="122"/>
      <c r="E37" s="83" t="s">
        <v>78</v>
      </c>
      <c r="F37" s="105" t="s">
        <v>349</v>
      </c>
      <c r="G37" s="105"/>
      <c r="H37" s="105"/>
      <c r="I37" s="105"/>
      <c r="J37" s="83"/>
    </row>
    <row r="38" spans="1:10">
      <c r="A38" s="83" t="s">
        <v>80</v>
      </c>
      <c r="B38" s="105" t="s">
        <v>350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3" t="s">
        <v>82</v>
      </c>
      <c r="B39" s="122" t="s">
        <v>170</v>
      </c>
      <c r="C39" s="122"/>
      <c r="D39" s="122"/>
      <c r="E39" s="122"/>
      <c r="F39" s="122"/>
      <c r="G39" s="122"/>
      <c r="H39" s="122"/>
      <c r="I39" s="122"/>
      <c r="J39" s="122"/>
    </row>
    <row r="40" spans="1:10" ht="30" customHeight="1">
      <c r="A40" s="122" t="s">
        <v>96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0">
      <c r="A41" s="101" t="s">
        <v>943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122" t="s">
        <v>351</v>
      </c>
      <c r="D43" s="122"/>
      <c r="E43" s="122"/>
      <c r="F43" s="122"/>
      <c r="G43" s="122"/>
      <c r="H43" s="122"/>
      <c r="I43" s="122"/>
      <c r="J43" s="83"/>
    </row>
    <row r="44" spans="1:10">
      <c r="A44" s="83" t="s">
        <v>68</v>
      </c>
      <c r="B44" s="83"/>
      <c r="C44" s="122" t="s">
        <v>352</v>
      </c>
      <c r="D44" s="122"/>
      <c r="E44" s="122"/>
      <c r="F44" s="122"/>
      <c r="G44" s="122"/>
      <c r="H44" s="122"/>
      <c r="I44" s="122"/>
      <c r="J44" s="83"/>
    </row>
    <row r="45" spans="1:10">
      <c r="A45" s="83" t="s">
        <v>70</v>
      </c>
      <c r="B45" s="122" t="s">
        <v>277</v>
      </c>
      <c r="C45" s="122"/>
      <c r="D45" s="122"/>
      <c r="E45" s="83" t="s">
        <v>72</v>
      </c>
      <c r="F45" s="122" t="s">
        <v>278</v>
      </c>
      <c r="G45" s="122"/>
      <c r="H45" s="83" t="s">
        <v>73</v>
      </c>
      <c r="I45" s="83">
        <v>19320</v>
      </c>
      <c r="J45" s="83"/>
    </row>
    <row r="46" spans="1:10">
      <c r="A46" s="83" t="s">
        <v>90</v>
      </c>
      <c r="B46" s="83"/>
      <c r="C46" s="83" t="s">
        <v>353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122" t="s">
        <v>354</v>
      </c>
      <c r="C47" s="122"/>
      <c r="D47" s="122"/>
      <c r="E47" s="83" t="s">
        <v>78</v>
      </c>
      <c r="F47" s="105" t="s">
        <v>355</v>
      </c>
      <c r="G47" s="105"/>
      <c r="H47" s="105"/>
      <c r="I47" s="105"/>
      <c r="J47" s="83"/>
    </row>
    <row r="48" spans="1:10">
      <c r="A48" s="83" t="s">
        <v>80</v>
      </c>
      <c r="B48" s="105" t="s">
        <v>356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3" t="s">
        <v>82</v>
      </c>
      <c r="B49" s="122" t="s">
        <v>283</v>
      </c>
      <c r="C49" s="122"/>
      <c r="D49" s="122"/>
      <c r="E49" s="122"/>
      <c r="F49" s="122"/>
      <c r="G49" s="122"/>
      <c r="H49" s="122"/>
      <c r="I49" s="122"/>
      <c r="J49" s="122"/>
    </row>
    <row r="50" spans="1:10" ht="30" customHeight="1">
      <c r="A50" s="122" t="s">
        <v>96</v>
      </c>
      <c r="B50" s="122"/>
      <c r="C50" s="122"/>
      <c r="D50" s="122"/>
      <c r="E50" s="122"/>
      <c r="F50" s="122"/>
      <c r="G50" s="122"/>
      <c r="H50" s="122"/>
      <c r="I50" s="122"/>
      <c r="J50" s="122"/>
    </row>
    <row r="51" spans="1:10">
      <c r="A51" s="101" t="s">
        <v>943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3" t="s">
        <v>85</v>
      </c>
      <c r="B53" s="83"/>
      <c r="C53" s="122" t="s">
        <v>213</v>
      </c>
      <c r="D53" s="122"/>
      <c r="E53" s="122"/>
      <c r="F53" s="122"/>
      <c r="G53" s="122"/>
      <c r="H53" s="122"/>
      <c r="I53" s="122"/>
      <c r="J53" s="83"/>
    </row>
    <row r="54" spans="1:10">
      <c r="A54" s="83" t="s">
        <v>68</v>
      </c>
      <c r="B54" s="83"/>
      <c r="C54" s="122" t="s">
        <v>950</v>
      </c>
      <c r="D54" s="122"/>
      <c r="E54" s="122"/>
      <c r="F54" s="122"/>
      <c r="G54" s="122"/>
      <c r="H54" s="122"/>
      <c r="I54" s="122"/>
      <c r="J54" s="83"/>
    </row>
    <row r="55" spans="1:10">
      <c r="A55" s="83" t="s">
        <v>70</v>
      </c>
      <c r="B55" s="122" t="s">
        <v>99</v>
      </c>
      <c r="C55" s="122"/>
      <c r="D55" s="122"/>
      <c r="E55" s="83" t="s">
        <v>72</v>
      </c>
      <c r="F55" s="122" t="s">
        <v>100</v>
      </c>
      <c r="G55" s="122"/>
      <c r="H55" s="83" t="s">
        <v>73</v>
      </c>
      <c r="I55" s="83">
        <v>40505</v>
      </c>
      <c r="J55" s="83"/>
    </row>
    <row r="56" spans="1:10">
      <c r="A56" s="83" t="s">
        <v>90</v>
      </c>
      <c r="B56" s="83"/>
      <c r="C56" s="83" t="s">
        <v>951</v>
      </c>
      <c r="D56" s="83"/>
      <c r="E56" s="83"/>
      <c r="F56" s="83"/>
      <c r="G56" s="83"/>
      <c r="H56" s="83"/>
      <c r="I56" s="83"/>
      <c r="J56" s="83"/>
    </row>
    <row r="57" spans="1:10">
      <c r="A57" s="83" t="s">
        <v>76</v>
      </c>
      <c r="B57" s="122" t="s">
        <v>952</v>
      </c>
      <c r="C57" s="122"/>
      <c r="D57" s="122"/>
      <c r="E57" s="83" t="s">
        <v>78</v>
      </c>
      <c r="F57" s="105" t="s">
        <v>953</v>
      </c>
      <c r="G57" s="105"/>
      <c r="H57" s="105"/>
      <c r="I57" s="105"/>
      <c r="J57" s="83"/>
    </row>
    <row r="58" spans="1:10">
      <c r="A58" s="83" t="s">
        <v>80</v>
      </c>
      <c r="B58" s="105" t="s">
        <v>401</v>
      </c>
      <c r="C58" s="105"/>
      <c r="D58" s="105"/>
      <c r="E58" s="105"/>
      <c r="F58" s="105"/>
      <c r="G58" s="105"/>
      <c r="H58" s="105"/>
      <c r="I58" s="105"/>
      <c r="J58" s="105"/>
    </row>
    <row r="59" spans="1:10">
      <c r="A59" s="83" t="s">
        <v>82</v>
      </c>
      <c r="B59" s="122" t="s">
        <v>105</v>
      </c>
      <c r="C59" s="122"/>
      <c r="D59" s="122"/>
      <c r="E59" s="122"/>
      <c r="F59" s="122"/>
      <c r="G59" s="122"/>
      <c r="H59" s="122"/>
      <c r="I59" s="122"/>
      <c r="J59" s="122"/>
    </row>
    <row r="60" spans="1:10" ht="30" customHeight="1">
      <c r="A60" s="122" t="s">
        <v>96</v>
      </c>
      <c r="B60" s="122"/>
      <c r="C60" s="122"/>
      <c r="D60" s="122"/>
      <c r="E60" s="122"/>
      <c r="F60" s="122"/>
      <c r="G60" s="122"/>
      <c r="H60" s="122"/>
      <c r="I60" s="122"/>
      <c r="J60" s="122"/>
    </row>
    <row r="61" spans="1:10">
      <c r="A61" s="101" t="s">
        <v>943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6" t="s">
        <v>85</v>
      </c>
      <c r="B63" s="86"/>
      <c r="C63" s="86" t="s">
        <v>954</v>
      </c>
      <c r="D63" s="86"/>
      <c r="E63" s="86"/>
      <c r="F63" s="86"/>
      <c r="G63" s="86"/>
      <c r="H63" s="86"/>
      <c r="I63" s="86"/>
      <c r="J63" s="93"/>
    </row>
    <row r="64" spans="1:10">
      <c r="A64" s="86" t="s">
        <v>68</v>
      </c>
      <c r="B64" s="69" t="s">
        <v>358</v>
      </c>
      <c r="C64" s="86"/>
      <c r="D64" s="86"/>
      <c r="E64" s="86"/>
      <c r="F64" s="86"/>
      <c r="G64" s="86"/>
      <c r="H64" s="86"/>
      <c r="I64" s="86"/>
      <c r="J64" s="93"/>
    </row>
    <row r="65" spans="1:10">
      <c r="A65" s="86" t="s">
        <v>70</v>
      </c>
      <c r="B65" s="69" t="s">
        <v>359</v>
      </c>
      <c r="C65" s="86"/>
      <c r="D65" s="86"/>
      <c r="E65" s="86" t="s">
        <v>72</v>
      </c>
      <c r="F65" s="86" t="s">
        <v>360</v>
      </c>
      <c r="G65" s="86"/>
      <c r="H65" s="86" t="s">
        <v>73</v>
      </c>
      <c r="I65" s="86">
        <v>19154</v>
      </c>
      <c r="J65" s="93"/>
    </row>
    <row r="66" spans="1:10">
      <c r="A66" s="86" t="s">
        <v>90</v>
      </c>
      <c r="B66" s="86"/>
      <c r="C66" s="86" t="s">
        <v>692</v>
      </c>
      <c r="D66" s="86"/>
      <c r="E66" s="86"/>
      <c r="F66" s="86"/>
      <c r="G66" s="86"/>
      <c r="H66" s="86"/>
      <c r="I66" s="86"/>
      <c r="J66" s="93"/>
    </row>
    <row r="67" spans="1:10">
      <c r="A67" s="86" t="s">
        <v>76</v>
      </c>
      <c r="B67" s="86" t="s">
        <v>362</v>
      </c>
      <c r="C67" s="86"/>
      <c r="D67" s="86"/>
      <c r="E67" s="86" t="s">
        <v>78</v>
      </c>
      <c r="F67" s="92" t="s">
        <v>773</v>
      </c>
      <c r="G67" s="86"/>
      <c r="H67" s="86"/>
      <c r="I67" s="86"/>
      <c r="J67" s="93"/>
    </row>
    <row r="68" spans="1:10">
      <c r="A68" s="86" t="s">
        <v>80</v>
      </c>
      <c r="B68" s="92" t="s">
        <v>364</v>
      </c>
      <c r="C68" s="86"/>
      <c r="D68" s="86"/>
      <c r="E68" s="86"/>
      <c r="F68" s="86"/>
      <c r="G68" s="86"/>
      <c r="H68" s="86"/>
      <c r="I68" s="86"/>
      <c r="J68" s="93"/>
    </row>
    <row r="69" spans="1:10">
      <c r="A69" s="86" t="s">
        <v>82</v>
      </c>
      <c r="B69" s="86" t="s">
        <v>365</v>
      </c>
      <c r="C69" s="86"/>
      <c r="D69" s="86"/>
      <c r="E69" s="86"/>
      <c r="F69" s="86"/>
      <c r="G69" s="86"/>
      <c r="H69" s="86"/>
      <c r="I69" s="86"/>
      <c r="J69" s="93"/>
    </row>
    <row r="70" spans="1:10" ht="30" customHeight="1">
      <c r="A70" s="86" t="s">
        <v>96</v>
      </c>
      <c r="B70" s="86"/>
      <c r="C70" s="86" t="s">
        <v>366</v>
      </c>
      <c r="D70" s="86"/>
      <c r="E70" s="86"/>
      <c r="F70" s="86"/>
      <c r="G70" s="86"/>
      <c r="H70" s="86"/>
      <c r="I70" s="86"/>
      <c r="J70" s="93"/>
    </row>
    <row r="71" spans="1:10">
      <c r="A71" s="101" t="s">
        <v>943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3" t="s">
        <v>85</v>
      </c>
      <c r="B73" s="83"/>
      <c r="C73" s="131"/>
      <c r="D73" s="131"/>
      <c r="E73" s="131"/>
      <c r="F73" s="131"/>
      <c r="G73" s="131"/>
      <c r="H73" s="131"/>
      <c r="I73" s="131"/>
      <c r="J73" s="83"/>
    </row>
    <row r="74" spans="1:10">
      <c r="A74" s="83" t="s">
        <v>68</v>
      </c>
      <c r="B74" s="83"/>
      <c r="C74" s="122"/>
      <c r="D74" s="122"/>
      <c r="E74" s="122"/>
      <c r="F74" s="122"/>
      <c r="G74" s="122"/>
      <c r="H74" s="122"/>
      <c r="I74" s="122"/>
      <c r="J74" s="83"/>
    </row>
    <row r="75" spans="1:10">
      <c r="A75" s="83" t="s">
        <v>70</v>
      </c>
      <c r="B75" s="122"/>
      <c r="C75" s="122"/>
      <c r="D75" s="122"/>
      <c r="E75" s="83" t="s">
        <v>72</v>
      </c>
      <c r="F75" s="122"/>
      <c r="G75" s="122"/>
      <c r="H75" s="83" t="s">
        <v>73</v>
      </c>
      <c r="I75" s="83"/>
      <c r="J75" s="83"/>
    </row>
    <row r="76" spans="1:10">
      <c r="A76" s="83" t="s">
        <v>90</v>
      </c>
      <c r="B76" s="83"/>
      <c r="C76" s="83"/>
      <c r="D76" s="83"/>
      <c r="E76" s="83"/>
      <c r="F76" s="83"/>
      <c r="G76" s="83"/>
      <c r="H76" s="83"/>
      <c r="I76" s="83"/>
      <c r="J76" s="83"/>
    </row>
    <row r="77" spans="1:10">
      <c r="A77" s="83" t="s">
        <v>76</v>
      </c>
      <c r="B77" s="122"/>
      <c r="C77" s="122"/>
      <c r="D77" s="122"/>
      <c r="E77" s="83" t="s">
        <v>78</v>
      </c>
      <c r="F77" s="135"/>
      <c r="G77" s="135"/>
      <c r="H77" s="135"/>
      <c r="I77" s="135"/>
      <c r="J77" s="83"/>
    </row>
    <row r="78" spans="1:10">
      <c r="A78" s="83" t="s">
        <v>80</v>
      </c>
      <c r="B78" s="135"/>
      <c r="C78" s="135"/>
      <c r="D78" s="135"/>
      <c r="E78" s="135"/>
      <c r="F78" s="135"/>
      <c r="G78" s="135"/>
      <c r="H78" s="135"/>
      <c r="I78" s="135"/>
      <c r="J78" s="135"/>
    </row>
    <row r="79" spans="1:10">
      <c r="A79" s="83" t="s">
        <v>82</v>
      </c>
      <c r="B79" s="122"/>
      <c r="C79" s="122"/>
      <c r="D79" s="122"/>
      <c r="E79" s="122"/>
      <c r="F79" s="122"/>
      <c r="G79" s="122"/>
      <c r="H79" s="122"/>
      <c r="I79" s="122"/>
      <c r="J79" s="122"/>
    </row>
    <row r="80" spans="1:10" ht="30" customHeight="1">
      <c r="A80" s="122" t="s">
        <v>96</v>
      </c>
      <c r="B80" s="122"/>
      <c r="C80" s="122"/>
      <c r="D80" s="122"/>
      <c r="E80" s="122"/>
      <c r="F80" s="122"/>
      <c r="G80" s="122"/>
      <c r="H80" s="122"/>
      <c r="I80" s="122"/>
      <c r="J80" s="122"/>
    </row>
    <row r="84" spans="1:9">
      <c r="A84" s="101" t="s">
        <v>943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943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943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103">
    <mergeCell ref="B48:J48"/>
    <mergeCell ref="B49:J49"/>
    <mergeCell ref="C54:I54"/>
    <mergeCell ref="F55:G55"/>
    <mergeCell ref="B58:J58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B75:D75"/>
    <mergeCell ref="A71:I72"/>
    <mergeCell ref="C73:I73"/>
    <mergeCell ref="C74:I74"/>
    <mergeCell ref="F75:G75"/>
    <mergeCell ref="C103:I103"/>
    <mergeCell ref="B91:I91"/>
    <mergeCell ref="B77:D77"/>
    <mergeCell ref="F77:I77"/>
    <mergeCell ref="A84:I85"/>
    <mergeCell ref="C86:I86"/>
    <mergeCell ref="B87:I87"/>
    <mergeCell ref="B88:D88"/>
    <mergeCell ref="B90:D90"/>
    <mergeCell ref="F90:I90"/>
    <mergeCell ref="B78:J78"/>
    <mergeCell ref="B79:J79"/>
    <mergeCell ref="A80:B80"/>
    <mergeCell ref="C80:J80"/>
    <mergeCell ref="A61:I62"/>
    <mergeCell ref="A51:I52"/>
    <mergeCell ref="C53:I53"/>
    <mergeCell ref="B55:D55"/>
    <mergeCell ref="B57:D57"/>
    <mergeCell ref="F57:I57"/>
    <mergeCell ref="B59:J59"/>
    <mergeCell ref="A50:B50"/>
    <mergeCell ref="C50:J50"/>
    <mergeCell ref="A60:B60"/>
    <mergeCell ref="C60:J60"/>
    <mergeCell ref="B37:D37"/>
    <mergeCell ref="F37:I37"/>
    <mergeCell ref="A41:I42"/>
    <mergeCell ref="C43:I43"/>
    <mergeCell ref="B45:D45"/>
    <mergeCell ref="B47:D47"/>
    <mergeCell ref="F47:I47"/>
    <mergeCell ref="B38:J38"/>
    <mergeCell ref="B39:J39"/>
    <mergeCell ref="C44:I44"/>
    <mergeCell ref="F45:G45"/>
    <mergeCell ref="A40:B40"/>
    <mergeCell ref="C40:J40"/>
    <mergeCell ref="B35:D35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B28:J28"/>
    <mergeCell ref="B29:J29"/>
    <mergeCell ref="F35:G35"/>
    <mergeCell ref="A30:B30"/>
    <mergeCell ref="C30:J30"/>
    <mergeCell ref="B8:D8"/>
    <mergeCell ref="F8:I8"/>
    <mergeCell ref="A3:I3"/>
    <mergeCell ref="B6:D6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0:I10"/>
    <mergeCell ref="F15:G15"/>
    <mergeCell ref="B18:J18"/>
    <mergeCell ref="B19:J19"/>
    <mergeCell ref="A20:B20"/>
    <mergeCell ref="C20:J20"/>
  </mergeCells>
  <hyperlinks>
    <hyperlink ref="F8" r:id="rId1" display="mailto:ContractsManagement@pbearmor.com" xr:uid="{3A55614A-58A4-4D18-B92A-C0E140C7C810}"/>
    <hyperlink ref="B9" r:id="rId2" display="http://www.pointblankenterprises.com/" xr:uid="{B2CCFFE3-A1CA-46DE-A939-897E82E5C3B5}"/>
    <hyperlink ref="F17" r:id="rId3" display="mailto:justin@townpolice.com" xr:uid="{0B0FC855-5301-4974-B3CF-303037B76592}"/>
    <hyperlink ref="F27" r:id="rId4" display="mailto:altpsr@comcast.net" xr:uid="{52103260-6BE4-4D8E-BF05-755A7E0D4F37}"/>
    <hyperlink ref="F37" r:id="rId5" display="mailto:scottward@mesfire.com" xr:uid="{498B80D2-AFC0-4A3A-86D5-347591D3127C}"/>
    <hyperlink ref="B38" r:id="rId6" display="http://www.mesfire.com/" xr:uid="{E0DBB6B2-FBC6-474B-87D6-7F941C13C6EC}"/>
    <hyperlink ref="F47" r:id="rId7" display="mailto:isaac.hertzler@wpsginc.com" xr:uid="{42B59F12-E583-40F8-A706-E8C004046ACC}"/>
    <hyperlink ref="B48" r:id="rId8" display="http://www.wpsginc.com/" xr:uid="{D39D5A5B-6A81-4A59-B6ED-71C2EF3A1BD0}"/>
    <hyperlink ref="F57" r:id="rId9" display="mailto:skinker-larry@galls.com" xr:uid="{0C17B230-A297-4D23-8D5A-9A526C829938}"/>
    <hyperlink ref="B58" r:id="rId10" display="http://www.galls.com/" xr:uid="{257E0A87-D9FA-4D83-B549-B7558900BC84}"/>
    <hyperlink ref="B68" r:id="rId11" xr:uid="{E35262A1-A6C1-4117-AEE1-89486B3A2B9D}"/>
    <hyperlink ref="F67" r:id="rId12" xr:uid="{ABD483F9-F480-4479-BE2C-3B9BDC9530AA}"/>
  </hyperlinks>
  <pageMargins left="0.7" right="0.7" top="0.75" bottom="0.75" header="0.3" footer="0.3"/>
  <pageSetup orientation="portrait" horizontalDpi="1200" verticalDpi="1200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179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180</v>
      </c>
      <c r="D13" s="83"/>
      <c r="E13" s="83"/>
      <c r="F13" s="83"/>
      <c r="G13" s="83"/>
      <c r="H13" s="83"/>
      <c r="I13" s="83"/>
      <c r="J13" s="81"/>
    </row>
    <row r="14" spans="1:10">
      <c r="A14" s="83" t="s">
        <v>68</v>
      </c>
      <c r="B14" s="83" t="s">
        <v>181</v>
      </c>
      <c r="C14" s="83"/>
      <c r="D14" s="83"/>
      <c r="E14" s="83"/>
      <c r="F14" s="83"/>
      <c r="G14" s="83"/>
      <c r="H14" s="83"/>
      <c r="I14" s="83"/>
      <c r="J14" s="81"/>
    </row>
    <row r="15" spans="1:10">
      <c r="A15" s="83" t="s">
        <v>70</v>
      </c>
      <c r="B15" s="83" t="s">
        <v>182</v>
      </c>
      <c r="C15" s="83"/>
      <c r="D15" s="83"/>
      <c r="E15" s="83" t="s">
        <v>72</v>
      </c>
      <c r="F15" s="83" t="s">
        <v>183</v>
      </c>
      <c r="G15" s="83"/>
      <c r="H15" s="83" t="s">
        <v>73</v>
      </c>
      <c r="I15" s="83">
        <v>71107</v>
      </c>
      <c r="J15" s="81"/>
    </row>
    <row r="16" spans="1:10">
      <c r="A16" s="83" t="s">
        <v>90</v>
      </c>
      <c r="B16" s="83"/>
      <c r="C16" s="83" t="s">
        <v>184</v>
      </c>
      <c r="D16" s="83"/>
      <c r="E16" s="83"/>
      <c r="F16" s="83"/>
      <c r="G16" s="83"/>
      <c r="H16" s="83"/>
      <c r="I16" s="83"/>
      <c r="J16" s="81"/>
    </row>
    <row r="17" spans="1:9">
      <c r="A17" s="83" t="s">
        <v>76</v>
      </c>
      <c r="B17" s="83" t="s">
        <v>185</v>
      </c>
      <c r="C17" s="83"/>
      <c r="D17" s="83"/>
      <c r="E17" s="83" t="s">
        <v>78</v>
      </c>
      <c r="F17" s="92" t="s">
        <v>186</v>
      </c>
      <c r="G17" s="83"/>
      <c r="H17" s="83"/>
      <c r="I17" s="83"/>
    </row>
    <row r="18" spans="1:9">
      <c r="A18" s="83" t="s">
        <v>80</v>
      </c>
      <c r="B18" s="83" t="s">
        <v>187</v>
      </c>
      <c r="C18" s="83"/>
      <c r="D18" s="83"/>
      <c r="E18" s="83"/>
      <c r="F18" s="83"/>
      <c r="G18" s="83"/>
      <c r="H18" s="83"/>
      <c r="I18" s="83"/>
    </row>
    <row r="19" spans="1:9">
      <c r="A19" s="83" t="s">
        <v>82</v>
      </c>
      <c r="B19" s="83" t="s">
        <v>188</v>
      </c>
      <c r="C19" s="83"/>
      <c r="D19" s="83"/>
      <c r="E19" s="83"/>
      <c r="F19" s="83"/>
      <c r="G19" s="83"/>
      <c r="H19" s="83"/>
      <c r="I19" s="83"/>
    </row>
    <row r="20" spans="1:9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</row>
    <row r="21" spans="1:9">
      <c r="A21" s="101" t="s">
        <v>179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81" t="s">
        <v>97</v>
      </c>
      <c r="D23" s="81"/>
      <c r="E23" s="81"/>
      <c r="F23" s="81"/>
      <c r="G23" s="81"/>
      <c r="H23" s="81"/>
      <c r="I23" s="81"/>
    </row>
    <row r="24" spans="1:9">
      <c r="A24" s="81" t="s">
        <v>68</v>
      </c>
      <c r="B24" s="81" t="s">
        <v>189</v>
      </c>
      <c r="C24" s="81"/>
      <c r="D24" s="81"/>
      <c r="E24" s="81"/>
      <c r="F24" s="81"/>
      <c r="G24" s="81"/>
      <c r="H24" s="81"/>
      <c r="I24" s="81"/>
    </row>
    <row r="25" spans="1:9">
      <c r="A25" s="81" t="s">
        <v>70</v>
      </c>
      <c r="B25" s="81" t="s">
        <v>99</v>
      </c>
      <c r="C25" s="81"/>
      <c r="D25" s="81"/>
      <c r="E25" s="81" t="s">
        <v>72</v>
      </c>
      <c r="F25" s="81" t="s">
        <v>100</v>
      </c>
      <c r="G25" s="81"/>
      <c r="H25" s="81" t="s">
        <v>73</v>
      </c>
      <c r="I25" s="81">
        <v>40505</v>
      </c>
    </row>
    <row r="26" spans="1:9">
      <c r="A26" s="81" t="s">
        <v>90</v>
      </c>
      <c r="B26" s="81"/>
      <c r="C26" s="81" t="s">
        <v>190</v>
      </c>
      <c r="D26" s="81"/>
      <c r="E26" s="81"/>
      <c r="F26" s="81"/>
      <c r="G26" s="81"/>
      <c r="H26" s="81"/>
      <c r="I26" s="81"/>
    </row>
    <row r="27" spans="1:9">
      <c r="A27" s="81" t="s">
        <v>76</v>
      </c>
      <c r="B27" s="81" t="s">
        <v>191</v>
      </c>
      <c r="C27" s="81"/>
      <c r="D27" s="81"/>
      <c r="E27" s="81" t="s">
        <v>78</v>
      </c>
      <c r="F27" s="92" t="s">
        <v>192</v>
      </c>
      <c r="G27" s="81"/>
      <c r="H27" s="81"/>
      <c r="I27" s="81"/>
    </row>
    <row r="28" spans="1:9">
      <c r="A28" s="81" t="s">
        <v>80</v>
      </c>
      <c r="B28" s="92" t="s">
        <v>104</v>
      </c>
      <c r="C28" s="81"/>
      <c r="D28" s="81"/>
      <c r="E28" s="81"/>
      <c r="F28" s="81"/>
      <c r="G28" s="81"/>
      <c r="H28" s="81"/>
      <c r="I28" s="81"/>
    </row>
    <row r="29" spans="1:9">
      <c r="A29" s="81" t="s">
        <v>82</v>
      </c>
      <c r="B29" s="81" t="s">
        <v>193</v>
      </c>
      <c r="C29" s="81"/>
      <c r="D29" s="81"/>
      <c r="E29" s="81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179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10">
      <c r="A33" s="81" t="s">
        <v>85</v>
      </c>
      <c r="B33" s="81"/>
      <c r="C33" s="95" t="s">
        <v>30</v>
      </c>
      <c r="D33" s="95"/>
      <c r="E33" s="95"/>
      <c r="F33" s="95"/>
      <c r="G33" s="81"/>
      <c r="H33" s="81"/>
      <c r="I33" s="81"/>
      <c r="J33" s="81"/>
    </row>
    <row r="34" spans="1:10">
      <c r="A34" s="81" t="s">
        <v>68</v>
      </c>
      <c r="B34" s="95" t="s">
        <v>30</v>
      </c>
      <c r="C34" s="95"/>
      <c r="D34" s="95"/>
      <c r="E34" s="81"/>
      <c r="F34" s="81"/>
      <c r="G34" s="81"/>
      <c r="H34" s="81"/>
      <c r="I34" s="81"/>
      <c r="J34" s="81"/>
    </row>
    <row r="35" spans="1:10">
      <c r="A35" s="81" t="s">
        <v>70</v>
      </c>
      <c r="B35" s="95" t="s">
        <v>30</v>
      </c>
      <c r="C35" s="81"/>
      <c r="D35" s="81"/>
      <c r="E35" s="81" t="s">
        <v>72</v>
      </c>
      <c r="F35" s="95" t="s">
        <v>30</v>
      </c>
      <c r="G35" s="81"/>
      <c r="H35" s="81" t="s">
        <v>73</v>
      </c>
      <c r="I35" s="81"/>
      <c r="J35" s="81"/>
    </row>
    <row r="36" spans="1:10">
      <c r="A36" s="81" t="s">
        <v>90</v>
      </c>
      <c r="B36" s="81"/>
      <c r="C36" s="95" t="s">
        <v>30</v>
      </c>
      <c r="D36" s="95"/>
      <c r="E36" s="95"/>
      <c r="F36" s="81"/>
      <c r="G36" s="81"/>
      <c r="H36" s="81"/>
      <c r="I36" s="81"/>
      <c r="J36" s="81"/>
    </row>
    <row r="37" spans="1:10">
      <c r="A37" s="81" t="s">
        <v>76</v>
      </c>
      <c r="B37" s="95" t="s">
        <v>30</v>
      </c>
      <c r="C37" s="81"/>
      <c r="D37" s="81"/>
      <c r="E37" s="81" t="s">
        <v>78</v>
      </c>
      <c r="F37" s="95" t="s">
        <v>30</v>
      </c>
      <c r="G37" s="95"/>
      <c r="H37" s="95"/>
      <c r="I37" s="95"/>
      <c r="J37" s="95"/>
    </row>
    <row r="38" spans="1:10">
      <c r="A38" s="81" t="s">
        <v>80</v>
      </c>
      <c r="B38" s="95" t="s">
        <v>30</v>
      </c>
      <c r="C38" s="95"/>
      <c r="D38" s="81"/>
      <c r="E38" s="81"/>
      <c r="F38" s="81"/>
      <c r="G38" s="81"/>
      <c r="H38" s="81"/>
      <c r="I38" s="81"/>
      <c r="J38" s="81"/>
    </row>
    <row r="39" spans="1:10">
      <c r="A39" s="81" t="s">
        <v>82</v>
      </c>
      <c r="B39" s="95" t="s">
        <v>30</v>
      </c>
      <c r="C39" s="81"/>
      <c r="D39" s="81"/>
      <c r="E39" s="81"/>
      <c r="F39" s="81"/>
      <c r="G39" s="81"/>
      <c r="H39" s="81"/>
      <c r="I39" s="81"/>
      <c r="J39" s="81"/>
    </row>
    <row r="40" spans="1:10" ht="30" customHeight="1">
      <c r="A40" s="81" t="s">
        <v>96</v>
      </c>
      <c r="B40" s="81"/>
      <c r="C40" s="81"/>
      <c r="D40" s="81"/>
      <c r="E40" s="81"/>
      <c r="F40" s="81"/>
      <c r="G40" s="81"/>
      <c r="H40" s="81"/>
      <c r="I40" s="81"/>
      <c r="J40" s="81"/>
    </row>
    <row r="45" spans="1:10">
      <c r="A45" s="101" t="s">
        <v>179</v>
      </c>
      <c r="B45" s="102"/>
      <c r="C45" s="102"/>
      <c r="D45" s="102"/>
      <c r="E45" s="102"/>
      <c r="F45" s="102"/>
      <c r="G45" s="102"/>
      <c r="H45" s="102"/>
      <c r="I45" s="102"/>
      <c r="J45" s="81"/>
    </row>
    <row r="46" spans="1:10">
      <c r="A46" s="102"/>
      <c r="B46" s="102"/>
      <c r="C46" s="102"/>
      <c r="D46" s="102"/>
      <c r="E46" s="102"/>
      <c r="F46" s="102"/>
      <c r="G46" s="102"/>
      <c r="H46" s="102"/>
      <c r="I46" s="102"/>
      <c r="J46" s="81"/>
    </row>
    <row r="47" spans="1:10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  <c r="J47" s="81"/>
    </row>
    <row r="48" spans="1:10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  <c r="J48" s="81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179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179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179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179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179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179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76"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A31:I32"/>
    <mergeCell ref="C30:I30"/>
    <mergeCell ref="B52:I52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27" r:id="rId1" xr:uid="{802E74C8-181A-40EC-AC56-2361B8652E57}"/>
    <hyperlink ref="F8" r:id="rId2" display="mailto:ContractsManagement@pbearmor.com" xr:uid="{3B80F724-4135-4DD0-8513-0E6522009D11}"/>
    <hyperlink ref="B9" r:id="rId3" display="http://www.pointblankenterprises.com/" xr:uid="{5139CEEE-4C99-4D6C-84D2-566901D7404F}"/>
    <hyperlink ref="F17" r:id="rId4" display="mailto:rafe@teecosafety.com" xr:uid="{32D406C8-9E1A-4D7D-A158-975EDD0E6C65}"/>
    <hyperlink ref="B28" r:id="rId5" xr:uid="{ABC51CFC-B9A1-41CF-807B-674DDF26C2DF}"/>
  </hyperlinks>
  <pageMargins left="0.7" right="0.7" top="0.75" bottom="0.75" header="0.3" footer="0.3"/>
  <pageSetup orientation="portrait" horizontalDpi="1200" verticalDpi="1200" r:id="rId6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955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421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956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6"/>
      <c r="C13" s="86" t="s">
        <v>957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86" t="s">
        <v>958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959</v>
      </c>
      <c r="C15" s="86"/>
      <c r="D15" s="86"/>
      <c r="E15" s="84" t="s">
        <v>72</v>
      </c>
      <c r="F15" s="86" t="s">
        <v>960</v>
      </c>
      <c r="G15" s="86"/>
      <c r="H15" s="84" t="s">
        <v>73</v>
      </c>
      <c r="I15" s="31">
        <v>98103</v>
      </c>
      <c r="J15" s="86"/>
    </row>
    <row r="16" spans="1:10">
      <c r="A16" s="84" t="s">
        <v>90</v>
      </c>
      <c r="B16" s="86"/>
      <c r="C16" s="86" t="s">
        <v>801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86" t="s">
        <v>802</v>
      </c>
      <c r="C17" s="86"/>
      <c r="D17" s="86"/>
      <c r="E17" s="84" t="s">
        <v>78</v>
      </c>
      <c r="F17" s="83" t="s">
        <v>961</v>
      </c>
      <c r="G17" s="83"/>
      <c r="H17" s="83"/>
      <c r="I17" s="83"/>
      <c r="J17" s="86"/>
    </row>
    <row r="18" spans="1:10">
      <c r="A18" s="84" t="s">
        <v>80</v>
      </c>
      <c r="B18" s="83" t="s">
        <v>401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4" t="s">
        <v>82</v>
      </c>
      <c r="B19" s="86" t="s">
        <v>777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956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6"/>
      <c r="C23" s="86" t="s">
        <v>957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962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466</v>
      </c>
      <c r="C25" s="86"/>
      <c r="D25" s="86"/>
      <c r="E25" s="84" t="s">
        <v>72</v>
      </c>
      <c r="F25" s="86" t="s">
        <v>960</v>
      </c>
      <c r="G25" s="86"/>
      <c r="H25" s="84" t="s">
        <v>73</v>
      </c>
      <c r="I25" s="31">
        <v>98198</v>
      </c>
      <c r="J25" s="86"/>
    </row>
    <row r="26" spans="1:10">
      <c r="A26" s="84" t="s">
        <v>90</v>
      </c>
      <c r="B26" s="86"/>
      <c r="C26" s="86" t="s">
        <v>801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802</v>
      </c>
      <c r="C27" s="86"/>
      <c r="D27" s="86"/>
      <c r="E27" s="84" t="s">
        <v>78</v>
      </c>
      <c r="F27" s="83" t="s">
        <v>961</v>
      </c>
      <c r="G27" s="83"/>
      <c r="H27" s="83"/>
      <c r="I27" s="83"/>
      <c r="J27" s="86"/>
    </row>
    <row r="28" spans="1:10">
      <c r="A28" s="84" t="s">
        <v>80</v>
      </c>
      <c r="B28" s="83" t="s">
        <v>401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4" t="s">
        <v>82</v>
      </c>
      <c r="B29" s="86" t="s">
        <v>777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956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6"/>
      <c r="C33" s="86" t="s">
        <v>432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963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636</v>
      </c>
      <c r="C35" s="86"/>
      <c r="D35" s="86"/>
      <c r="E35" s="84" t="s">
        <v>72</v>
      </c>
      <c r="F35" s="86" t="s">
        <v>960</v>
      </c>
      <c r="G35" s="86"/>
      <c r="H35" s="84" t="s">
        <v>73</v>
      </c>
      <c r="I35" s="31">
        <v>99201</v>
      </c>
      <c r="J35" s="86"/>
    </row>
    <row r="36" spans="1:10">
      <c r="A36" s="84" t="s">
        <v>90</v>
      </c>
      <c r="B36" s="86"/>
      <c r="C36" s="86" t="s">
        <v>801</v>
      </c>
      <c r="D36" s="86"/>
      <c r="E36" s="86"/>
      <c r="F36" s="86"/>
      <c r="G36" s="86"/>
      <c r="H36" s="86"/>
      <c r="I36" s="38"/>
      <c r="J36" s="86"/>
    </row>
    <row r="37" spans="1:10">
      <c r="A37" s="84" t="s">
        <v>76</v>
      </c>
      <c r="B37" s="86" t="s">
        <v>802</v>
      </c>
      <c r="C37" s="86"/>
      <c r="D37" s="86"/>
      <c r="E37" s="84" t="s">
        <v>78</v>
      </c>
      <c r="F37" s="92" t="s">
        <v>803</v>
      </c>
      <c r="G37" s="83"/>
      <c r="H37" s="83"/>
      <c r="I37" s="83"/>
      <c r="J37" s="86"/>
    </row>
    <row r="38" spans="1:10">
      <c r="A38" s="84" t="s">
        <v>80</v>
      </c>
      <c r="B38" s="83" t="s">
        <v>401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4" t="s">
        <v>82</v>
      </c>
      <c r="B39" s="86" t="s">
        <v>777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956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94" t="s">
        <v>85</v>
      </c>
      <c r="B43" s="83"/>
      <c r="C43" s="83" t="s">
        <v>634</v>
      </c>
      <c r="D43" s="83"/>
      <c r="E43" s="83"/>
      <c r="F43" s="83"/>
      <c r="G43" s="83"/>
      <c r="H43" s="83"/>
      <c r="I43" s="83"/>
      <c r="J43" s="83"/>
    </row>
    <row r="44" spans="1:10">
      <c r="A44" s="94" t="s">
        <v>68</v>
      </c>
      <c r="B44" s="86" t="s">
        <v>635</v>
      </c>
      <c r="C44" s="86"/>
      <c r="D44" s="86"/>
      <c r="E44" s="86"/>
      <c r="F44" s="86"/>
      <c r="G44" s="83"/>
      <c r="H44" s="83"/>
      <c r="I44" s="83"/>
      <c r="J44" s="83"/>
    </row>
    <row r="45" spans="1:10">
      <c r="A45" s="94" t="s">
        <v>70</v>
      </c>
      <c r="B45" s="86" t="s">
        <v>636</v>
      </c>
      <c r="C45" s="86"/>
      <c r="D45" s="86"/>
      <c r="E45" s="84" t="s">
        <v>72</v>
      </c>
      <c r="F45" s="86" t="s">
        <v>960</v>
      </c>
      <c r="G45" s="83"/>
      <c r="H45" s="94" t="s">
        <v>73</v>
      </c>
      <c r="I45" s="86">
        <v>99202</v>
      </c>
      <c r="J45" s="83"/>
    </row>
    <row r="46" spans="1:10">
      <c r="A46" s="94" t="s">
        <v>90</v>
      </c>
      <c r="B46" s="86"/>
      <c r="C46" s="86" t="s">
        <v>964</v>
      </c>
      <c r="D46" s="86"/>
      <c r="E46" s="86"/>
      <c r="F46" s="86"/>
      <c r="G46" s="83"/>
      <c r="H46" s="83"/>
      <c r="I46" s="83"/>
      <c r="J46" s="83"/>
    </row>
    <row r="47" spans="1:10">
      <c r="A47" s="94" t="s">
        <v>76</v>
      </c>
      <c r="B47" s="86" t="s">
        <v>639</v>
      </c>
      <c r="C47" s="83"/>
      <c r="D47" s="83"/>
      <c r="E47" s="94" t="s">
        <v>78</v>
      </c>
      <c r="F47" s="92" t="s">
        <v>965</v>
      </c>
      <c r="G47" s="83"/>
      <c r="H47" s="83"/>
      <c r="I47" s="83"/>
      <c r="J47" s="83"/>
    </row>
    <row r="48" spans="1:10">
      <c r="A48" s="94" t="s">
        <v>80</v>
      </c>
      <c r="B48" s="92" t="s">
        <v>640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94" t="s">
        <v>82</v>
      </c>
      <c r="B49" s="83" t="s">
        <v>170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41" t="s">
        <v>96</v>
      </c>
      <c r="B50" s="41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956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4" t="s">
        <v>85</v>
      </c>
      <c r="B53" s="84"/>
      <c r="C53" s="86" t="s">
        <v>966</v>
      </c>
      <c r="D53" s="86"/>
      <c r="E53" s="86"/>
      <c r="F53" s="86"/>
      <c r="G53" s="86"/>
      <c r="H53" s="86"/>
      <c r="I53" s="86"/>
      <c r="J53" s="86"/>
    </row>
    <row r="54" spans="1:10">
      <c r="A54" s="84" t="s">
        <v>68</v>
      </c>
      <c r="B54" s="86" t="s">
        <v>967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4" t="s">
        <v>70</v>
      </c>
      <c r="B55" s="86" t="s">
        <v>968</v>
      </c>
      <c r="C55" s="86"/>
      <c r="D55" s="86"/>
      <c r="E55" s="84" t="s">
        <v>72</v>
      </c>
      <c r="F55" s="86" t="s">
        <v>960</v>
      </c>
      <c r="G55" s="86"/>
      <c r="H55" s="84" t="s">
        <v>73</v>
      </c>
      <c r="I55" s="31">
        <v>98373</v>
      </c>
      <c r="J55" s="86"/>
    </row>
    <row r="56" spans="1:10">
      <c r="A56" s="84" t="s">
        <v>90</v>
      </c>
      <c r="B56" s="84"/>
      <c r="C56" s="86" t="s">
        <v>969</v>
      </c>
      <c r="D56" s="86"/>
      <c r="E56" s="86"/>
      <c r="F56" s="86"/>
      <c r="G56" s="86"/>
      <c r="H56" s="86"/>
      <c r="I56" s="86"/>
      <c r="J56" s="86"/>
    </row>
    <row r="57" spans="1:10">
      <c r="A57" s="84" t="s">
        <v>76</v>
      </c>
      <c r="B57" s="86" t="s">
        <v>970</v>
      </c>
      <c r="C57" s="86"/>
      <c r="D57" s="86"/>
      <c r="E57" s="84" t="s">
        <v>78</v>
      </c>
      <c r="F57" s="92" t="s">
        <v>971</v>
      </c>
      <c r="G57" s="86"/>
      <c r="H57" s="86"/>
      <c r="I57" s="86"/>
      <c r="J57" s="86"/>
    </row>
    <row r="58" spans="1:10">
      <c r="A58" s="84" t="s">
        <v>80</v>
      </c>
      <c r="B58" s="92" t="s">
        <v>972</v>
      </c>
      <c r="C58" s="86"/>
      <c r="D58" s="86"/>
      <c r="E58" s="86"/>
      <c r="F58" s="86"/>
      <c r="G58" s="86"/>
      <c r="H58" s="86"/>
      <c r="I58" s="86"/>
      <c r="J58" s="86"/>
    </row>
    <row r="59" spans="1:10">
      <c r="A59" s="84" t="s">
        <v>82</v>
      </c>
      <c r="B59" s="86" t="s">
        <v>203</v>
      </c>
      <c r="C59" s="86"/>
      <c r="D59" s="86"/>
      <c r="E59" s="86"/>
      <c r="F59" s="86"/>
      <c r="G59" s="86"/>
      <c r="H59" s="86"/>
      <c r="I59" s="86"/>
      <c r="J59" s="86"/>
    </row>
    <row r="60" spans="1:10" ht="30" customHeight="1">
      <c r="A60" s="41" t="s">
        <v>96</v>
      </c>
      <c r="B60" s="41"/>
      <c r="C60" s="83"/>
      <c r="D60" s="83"/>
      <c r="E60" s="83"/>
      <c r="F60" s="83"/>
      <c r="G60" s="83"/>
      <c r="H60" s="83"/>
      <c r="I60" s="83"/>
      <c r="J60" s="83"/>
    </row>
    <row r="61" spans="1:10">
      <c r="A61" s="101" t="s">
        <v>956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94" t="s">
        <v>85</v>
      </c>
      <c r="B63" s="94"/>
      <c r="C63" s="83" t="s">
        <v>973</v>
      </c>
      <c r="D63" s="83"/>
      <c r="E63" s="83"/>
      <c r="F63" s="83"/>
      <c r="G63" s="83"/>
      <c r="H63" s="83"/>
      <c r="I63" s="83"/>
      <c r="J63" s="83"/>
    </row>
    <row r="64" spans="1:10">
      <c r="A64" s="94" t="s">
        <v>68</v>
      </c>
      <c r="B64" s="83" t="s">
        <v>974</v>
      </c>
      <c r="C64" s="83"/>
      <c r="D64" s="83"/>
      <c r="E64" s="83"/>
      <c r="F64" s="83"/>
      <c r="G64" s="83"/>
      <c r="H64" s="83"/>
      <c r="I64" s="83"/>
      <c r="J64" s="83"/>
    </row>
    <row r="65" spans="1:10">
      <c r="A65" s="94" t="s">
        <v>70</v>
      </c>
      <c r="B65" s="83" t="s">
        <v>975</v>
      </c>
      <c r="C65" s="83"/>
      <c r="D65" s="83"/>
      <c r="E65" s="94" t="s">
        <v>72</v>
      </c>
      <c r="F65" s="83" t="s">
        <v>142</v>
      </c>
      <c r="G65" s="83"/>
      <c r="H65" s="94" t="s">
        <v>73</v>
      </c>
      <c r="I65" s="42">
        <v>97302</v>
      </c>
      <c r="J65" s="83"/>
    </row>
    <row r="66" spans="1:10">
      <c r="A66" s="94" t="s">
        <v>90</v>
      </c>
      <c r="B66" s="94"/>
      <c r="C66" s="83" t="s">
        <v>976</v>
      </c>
      <c r="D66" s="83"/>
      <c r="E66" s="83"/>
      <c r="F66" s="83"/>
      <c r="G66" s="83"/>
      <c r="H66" s="83"/>
      <c r="I66" s="83"/>
      <c r="J66" s="83"/>
    </row>
    <row r="67" spans="1:10">
      <c r="A67" s="94" t="s">
        <v>76</v>
      </c>
      <c r="B67" s="83" t="s">
        <v>977</v>
      </c>
      <c r="C67" s="83"/>
      <c r="D67" s="83"/>
      <c r="E67" s="94" t="s">
        <v>78</v>
      </c>
      <c r="F67" s="92" t="s">
        <v>978</v>
      </c>
      <c r="G67" s="83"/>
      <c r="H67" s="83"/>
      <c r="I67" s="83"/>
      <c r="J67" s="83"/>
    </row>
    <row r="68" spans="1:10">
      <c r="A68" s="94" t="s">
        <v>80</v>
      </c>
      <c r="B68" s="92" t="s">
        <v>979</v>
      </c>
      <c r="C68" s="83"/>
      <c r="D68" s="83"/>
      <c r="E68" s="83"/>
      <c r="F68" s="83"/>
      <c r="G68" s="83"/>
      <c r="H68" s="83"/>
      <c r="I68" s="83"/>
      <c r="J68" s="83"/>
    </row>
    <row r="69" spans="1:10">
      <c r="A69" s="94" t="s">
        <v>82</v>
      </c>
      <c r="B69" s="83" t="s">
        <v>812</v>
      </c>
      <c r="C69" s="83"/>
      <c r="D69" s="83"/>
      <c r="E69" s="83"/>
      <c r="F69" s="83"/>
      <c r="G69" s="83"/>
      <c r="H69" s="83"/>
      <c r="I69" s="83"/>
      <c r="J69" s="83"/>
    </row>
    <row r="70" spans="1:10" ht="30" customHeight="1">
      <c r="A70" s="41" t="s">
        <v>96</v>
      </c>
      <c r="B70" s="41"/>
      <c r="C70" s="83"/>
      <c r="D70" s="83"/>
      <c r="E70" s="83"/>
      <c r="F70" s="83"/>
      <c r="G70" s="83"/>
      <c r="H70" s="83"/>
      <c r="I70" s="83"/>
      <c r="J70" s="83"/>
    </row>
    <row r="71" spans="1:10">
      <c r="A71" s="101" t="s">
        <v>956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6" t="s">
        <v>85</v>
      </c>
      <c r="B73" s="86"/>
      <c r="C73" s="112" t="s">
        <v>643</v>
      </c>
      <c r="D73" s="112"/>
      <c r="E73" s="112"/>
      <c r="F73" s="112"/>
      <c r="G73" s="112"/>
      <c r="H73" s="112"/>
      <c r="I73" s="112"/>
      <c r="J73" s="86"/>
    </row>
    <row r="74" spans="1:10">
      <c r="A74" s="86" t="s">
        <v>68</v>
      </c>
      <c r="B74" s="86" t="s">
        <v>644</v>
      </c>
      <c r="C74" s="86"/>
      <c r="D74" s="86"/>
      <c r="E74" s="86"/>
      <c r="F74" s="86"/>
      <c r="G74" s="86"/>
      <c r="H74" s="86"/>
      <c r="I74" s="86"/>
      <c r="J74" s="86"/>
    </row>
    <row r="75" spans="1:10">
      <c r="A75" s="86" t="s">
        <v>70</v>
      </c>
      <c r="B75" s="112" t="s">
        <v>645</v>
      </c>
      <c r="C75" s="112"/>
      <c r="D75" s="112"/>
      <c r="E75" s="86" t="s">
        <v>72</v>
      </c>
      <c r="F75" s="112" t="s">
        <v>426</v>
      </c>
      <c r="G75" s="112"/>
      <c r="H75" s="86" t="s">
        <v>73</v>
      </c>
      <c r="I75" s="86">
        <v>83401</v>
      </c>
      <c r="J75" s="86"/>
    </row>
    <row r="76" spans="1:10">
      <c r="A76" s="86" t="s">
        <v>90</v>
      </c>
      <c r="B76" s="86"/>
      <c r="C76" s="86" t="s">
        <v>646</v>
      </c>
      <c r="D76" s="86"/>
      <c r="E76" s="86"/>
      <c r="F76" s="86"/>
      <c r="G76" s="86"/>
      <c r="H76" s="86"/>
      <c r="I76" s="86"/>
      <c r="J76" s="86"/>
    </row>
    <row r="77" spans="1:10">
      <c r="A77" s="86" t="s">
        <v>76</v>
      </c>
      <c r="B77" s="112" t="s">
        <v>647</v>
      </c>
      <c r="C77" s="112"/>
      <c r="D77" s="112"/>
      <c r="E77" s="86" t="s">
        <v>78</v>
      </c>
      <c r="F77" s="105" t="s">
        <v>648</v>
      </c>
      <c r="G77" s="105"/>
      <c r="H77" s="105"/>
      <c r="I77" s="105"/>
      <c r="J77" s="86"/>
    </row>
    <row r="78" spans="1:10">
      <c r="A78" s="86" t="s">
        <v>80</v>
      </c>
      <c r="B78" s="105" t="s">
        <v>430</v>
      </c>
      <c r="C78" s="105"/>
      <c r="D78" s="105"/>
      <c r="E78" s="105"/>
      <c r="F78" s="105"/>
      <c r="G78" s="105"/>
      <c r="H78" s="105"/>
      <c r="I78" s="105"/>
      <c r="J78" s="105"/>
    </row>
    <row r="79" spans="1:10">
      <c r="A79" s="86" t="s">
        <v>82</v>
      </c>
      <c r="B79" s="112" t="s">
        <v>649</v>
      </c>
      <c r="C79" s="112"/>
      <c r="D79" s="112"/>
      <c r="E79" s="112"/>
      <c r="F79" s="112"/>
      <c r="G79" s="112"/>
      <c r="H79" s="112"/>
      <c r="I79" s="112"/>
      <c r="J79" s="112"/>
    </row>
    <row r="80" spans="1:10" ht="30" customHeight="1">
      <c r="A80" s="112" t="s">
        <v>96</v>
      </c>
      <c r="B80" s="112"/>
      <c r="C80" s="112"/>
      <c r="D80" s="112"/>
      <c r="E80" s="112"/>
      <c r="F80" s="112"/>
      <c r="G80" s="112"/>
      <c r="H80" s="112"/>
      <c r="I80" s="112"/>
      <c r="J80" s="112"/>
    </row>
    <row r="81" spans="1:10">
      <c r="A81" s="101" t="s">
        <v>956</v>
      </c>
      <c r="B81" s="102"/>
      <c r="C81" s="102"/>
      <c r="D81" s="102"/>
      <c r="E81" s="102"/>
      <c r="F81" s="102"/>
      <c r="G81" s="102"/>
      <c r="H81" s="102"/>
      <c r="I81" s="102"/>
      <c r="J81" s="81"/>
    </row>
    <row r="82" spans="1:10">
      <c r="A82" s="102"/>
      <c r="B82" s="102"/>
      <c r="C82" s="102"/>
      <c r="D82" s="102"/>
      <c r="E82" s="102"/>
      <c r="F82" s="102"/>
      <c r="G82" s="102"/>
      <c r="H82" s="102"/>
      <c r="I82" s="102"/>
      <c r="J82" s="81"/>
    </row>
    <row r="83" spans="1:10">
      <c r="A83" s="86" t="s">
        <v>85</v>
      </c>
      <c r="B83" s="86"/>
      <c r="C83" s="112" t="s">
        <v>980</v>
      </c>
      <c r="D83" s="112"/>
      <c r="E83" s="112"/>
      <c r="F83" s="112"/>
      <c r="G83" s="112"/>
      <c r="H83" s="112"/>
      <c r="I83" s="112"/>
      <c r="J83" s="93"/>
    </row>
    <row r="84" spans="1:10" s="15" customFormat="1">
      <c r="A84" s="86" t="s">
        <v>68</v>
      </c>
      <c r="B84" s="86" t="s">
        <v>981</v>
      </c>
      <c r="C84" s="86"/>
      <c r="D84" s="86"/>
      <c r="E84" s="86"/>
      <c r="F84" s="86"/>
      <c r="G84" s="86"/>
      <c r="H84" s="86"/>
      <c r="I84" s="86"/>
      <c r="J84" s="86"/>
    </row>
    <row r="85" spans="1:10">
      <c r="A85" s="86" t="s">
        <v>70</v>
      </c>
      <c r="B85" s="112" t="s">
        <v>295</v>
      </c>
      <c r="C85" s="112"/>
      <c r="D85" s="112"/>
      <c r="E85" s="86" t="s">
        <v>72</v>
      </c>
      <c r="F85" s="112" t="s">
        <v>198</v>
      </c>
      <c r="G85" s="112"/>
      <c r="H85" s="86" t="s">
        <v>73</v>
      </c>
      <c r="I85" s="86">
        <v>32202</v>
      </c>
      <c r="J85" s="93"/>
    </row>
    <row r="86" spans="1:10">
      <c r="A86" s="86" t="s">
        <v>90</v>
      </c>
      <c r="B86" s="86"/>
      <c r="C86" s="86" t="s">
        <v>199</v>
      </c>
      <c r="D86" s="86"/>
      <c r="E86" s="86"/>
      <c r="F86" s="86"/>
      <c r="G86" s="86"/>
      <c r="H86" s="86"/>
      <c r="I86" s="86"/>
      <c r="J86" s="93"/>
    </row>
    <row r="87" spans="1:10">
      <c r="A87" s="86" t="s">
        <v>76</v>
      </c>
      <c r="B87" s="112" t="s">
        <v>200</v>
      </c>
      <c r="C87" s="112"/>
      <c r="D87" s="112"/>
      <c r="E87" s="86" t="s">
        <v>78</v>
      </c>
      <c r="F87" s="105" t="s">
        <v>982</v>
      </c>
      <c r="G87" s="105"/>
      <c r="H87" s="105"/>
      <c r="I87" s="105"/>
      <c r="J87" s="93"/>
    </row>
    <row r="88" spans="1:10">
      <c r="A88" s="86" t="s">
        <v>80</v>
      </c>
      <c r="B88" s="132"/>
      <c r="C88" s="132"/>
      <c r="D88" s="132"/>
      <c r="E88" s="132"/>
      <c r="F88" s="132"/>
      <c r="G88" s="132"/>
      <c r="H88" s="132"/>
      <c r="I88" s="132"/>
      <c r="J88" s="132"/>
    </row>
    <row r="89" spans="1:10">
      <c r="A89" s="86" t="s">
        <v>82</v>
      </c>
      <c r="B89" s="112" t="s">
        <v>983</v>
      </c>
      <c r="C89" s="112"/>
      <c r="D89" s="112"/>
      <c r="E89" s="112"/>
      <c r="F89" s="112"/>
      <c r="G89" s="112"/>
      <c r="H89" s="112"/>
      <c r="I89" s="112"/>
      <c r="J89" s="112"/>
    </row>
    <row r="90" spans="1:10" ht="30" customHeight="1">
      <c r="A90" s="112" t="s">
        <v>96</v>
      </c>
      <c r="B90" s="112"/>
      <c r="C90" s="112"/>
      <c r="D90" s="112"/>
      <c r="E90" s="112"/>
      <c r="F90" s="112"/>
      <c r="G90" s="112"/>
      <c r="H90" s="112"/>
      <c r="I90" s="112"/>
      <c r="J90" s="112"/>
    </row>
    <row r="91" spans="1:10">
      <c r="A91" s="101" t="s">
        <v>956</v>
      </c>
      <c r="B91" s="102"/>
      <c r="C91" s="102"/>
      <c r="D91" s="102"/>
      <c r="E91" s="102"/>
      <c r="F91" s="102"/>
      <c r="G91" s="102"/>
      <c r="H91" s="102"/>
      <c r="I91" s="102"/>
      <c r="J91" s="81"/>
    </row>
    <row r="92" spans="1:10">
      <c r="A92" s="102"/>
      <c r="B92" s="102"/>
      <c r="C92" s="102"/>
      <c r="D92" s="102"/>
      <c r="E92" s="102"/>
      <c r="F92" s="102"/>
      <c r="G92" s="102"/>
      <c r="H92" s="102"/>
      <c r="I92" s="102"/>
      <c r="J92" s="81"/>
    </row>
    <row r="93" spans="1:10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  <c r="J93" s="81"/>
    </row>
    <row r="94" spans="1:10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  <c r="J94" s="81"/>
    </row>
    <row r="95" spans="1:10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  <c r="J95" s="81"/>
    </row>
    <row r="96" spans="1:10">
      <c r="A96" s="81" t="s">
        <v>74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956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5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8:J88"/>
    <mergeCell ref="A101:I102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9:J89"/>
    <mergeCell ref="A90:B90"/>
    <mergeCell ref="C90:J90"/>
    <mergeCell ref="B87:D87"/>
    <mergeCell ref="F87:I87"/>
    <mergeCell ref="B78:J78"/>
    <mergeCell ref="B79:J79"/>
    <mergeCell ref="A80:B80"/>
    <mergeCell ref="C80:J80"/>
    <mergeCell ref="F85:G85"/>
    <mergeCell ref="B77:D77"/>
    <mergeCell ref="F77:I77"/>
    <mergeCell ref="A81:I82"/>
    <mergeCell ref="C83:I83"/>
    <mergeCell ref="B85:D85"/>
    <mergeCell ref="A61:I62"/>
    <mergeCell ref="A51:I52"/>
    <mergeCell ref="A41:I42"/>
    <mergeCell ref="B75:D75"/>
    <mergeCell ref="A71:I72"/>
    <mergeCell ref="C73:I73"/>
    <mergeCell ref="F75:G75"/>
    <mergeCell ref="A31:I32"/>
    <mergeCell ref="A21:I22"/>
    <mergeCell ref="B9:I9"/>
    <mergeCell ref="A11:I12"/>
    <mergeCell ref="B10:I1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%09%09%09%09" xr:uid="{0362C173-5BF4-45C6-936B-A1CA1D830A93}"/>
    <hyperlink ref="B9" r:id="rId2" display="http://www.pointblankenterprises.com/" xr:uid="{790647F8-0492-42E3-AA43-8464F1FE69F9}"/>
    <hyperlink ref="F47" r:id="rId3" display="mailto:d.mooney@mesfire.com" xr:uid="{A262268A-7F8F-4217-87FA-E1120EB7A8F4}"/>
    <hyperlink ref="B48" r:id="rId4" display="https://usg02.safelinks.protection.office365.us/?url=https%3A%2F%2Fmeslifesafety.com%2F%3Futm_source%3Demailsignature%26utm_medium%3Dmeslifesafetycom&amp;data=05%7C02%7Cmaybel.torres%40pbearmorus.com%7C37ab8af27e9c4bd7203f08de2c4922ee%7Cd26161e757e44618965a2e509cebf894%7C0%7C0%7C638996889800886446%7CUnknown%7CTWFpbGZsb3d8eyJFbXB0eU1hcGkiOnRydWUsIlYiOiIwLjAuMDAwMCIsIlAiOiJXaW4zMiIsIkFOIjoiTWFpbCIsIldUIjoyfQ%3D%3D%7C0%7C%7C%7C&amp;sdata=pFA3S%2FXJqIjGs%2BJIdEEDvWhPhRG%2FiLeaYDzfH9By2h4%3D&amp;reserved=0" xr:uid="{E24BE0A4-C570-44D9-A76C-CC45F7319518}"/>
    <hyperlink ref="F67" r:id="rId5" display="mailto:ajerger@greystonetactical.com" xr:uid="{67966D0C-FBC3-4682-BA69-5CA486BA9657}"/>
    <hyperlink ref="B68" r:id="rId6" display="http://www.greystonetactical.com/" xr:uid="{BBE1873D-514D-41E0-8301-2B2F7C97143D}"/>
    <hyperlink ref="F77" r:id="rId7" display="mailto:jabez@uniforms2gear.com" xr:uid="{46D7999E-A011-4407-BF69-748A94DD1EB2}"/>
    <hyperlink ref="B78" r:id="rId8" display="http://www.uniforms2gear.com/" xr:uid="{267BD75B-41BB-4285-91CC-DA072938FB83}"/>
    <hyperlink ref="F87" r:id="rId9" display="mailto:sallyhayes@athenapg.com" xr:uid="{52D8FAE5-E991-4FF3-9D80-B7E1A0F7847B}"/>
    <hyperlink ref="F37" r:id="rId10" xr:uid="{50C62DA4-F428-4E28-A70B-3150914A730B}"/>
    <hyperlink ref="F57" r:id="rId11" xr:uid="{7B05FD22-7B95-473A-ADA4-50A2834285E8}"/>
    <hyperlink ref="B58" r:id="rId12" xr:uid="{ED2D66AE-F087-4382-BBA4-CD0304F2DC87}"/>
  </hyperlinks>
  <pageMargins left="0.7" right="0.7" top="0.75" bottom="0.75" header="0.3" footer="0.3"/>
  <pageSetup orientation="portrait" horizontalDpi="1200" verticalDpi="1200" r:id="rId1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0"/>
  <sheetViews>
    <sheetView topLeftCell="A7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94" t="s">
        <v>67</v>
      </c>
      <c r="D4" s="94"/>
      <c r="E4" s="94"/>
      <c r="F4" s="94"/>
      <c r="G4" s="94"/>
      <c r="H4" s="94"/>
      <c r="I4" s="94"/>
      <c r="J4" s="94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421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984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4"/>
      <c r="C13" s="86" t="s">
        <v>985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27" t="s">
        <v>986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58</v>
      </c>
      <c r="C15" s="86"/>
      <c r="D15" s="86"/>
      <c r="E15" s="84" t="s">
        <v>72</v>
      </c>
      <c r="F15" s="86" t="s">
        <v>987</v>
      </c>
      <c r="G15" s="86"/>
      <c r="H15" s="84" t="s">
        <v>73</v>
      </c>
      <c r="I15" s="31">
        <v>20002</v>
      </c>
      <c r="J15" s="86"/>
    </row>
    <row r="16" spans="1:10">
      <c r="A16" s="84" t="s">
        <v>90</v>
      </c>
      <c r="B16" s="84"/>
      <c r="C16" s="86" t="s">
        <v>988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86" t="s">
        <v>989</v>
      </c>
      <c r="C17" s="86"/>
      <c r="D17" s="86"/>
      <c r="E17" s="84" t="s">
        <v>78</v>
      </c>
      <c r="F17" s="92" t="s">
        <v>990</v>
      </c>
      <c r="G17" s="86"/>
      <c r="H17" s="86"/>
      <c r="I17" s="86"/>
      <c r="J17" s="86"/>
    </row>
    <row r="18" spans="1:10">
      <c r="A18" s="84" t="s">
        <v>80</v>
      </c>
      <c r="B18" s="86" t="s">
        <v>991</v>
      </c>
      <c r="C18" s="86"/>
      <c r="D18" s="86"/>
      <c r="E18" s="86"/>
      <c r="F18" s="86"/>
      <c r="G18" s="86"/>
      <c r="H18" s="86"/>
      <c r="I18" s="86"/>
      <c r="J18" s="86"/>
    </row>
    <row r="19" spans="1:10">
      <c r="A19" s="84" t="s">
        <v>82</v>
      </c>
      <c r="B19" s="86" t="s">
        <v>170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984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4"/>
      <c r="C23" s="86" t="s">
        <v>992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993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994</v>
      </c>
      <c r="C25" s="86"/>
      <c r="D25" s="86"/>
      <c r="E25" s="84" t="s">
        <v>72</v>
      </c>
      <c r="F25" s="86" t="s">
        <v>987</v>
      </c>
      <c r="G25" s="86"/>
      <c r="H25" s="84" t="s">
        <v>73</v>
      </c>
      <c r="I25" s="31">
        <v>20018</v>
      </c>
      <c r="J25" s="86"/>
    </row>
    <row r="26" spans="1:10">
      <c r="A26" s="84" t="s">
        <v>90</v>
      </c>
      <c r="B26" s="84"/>
      <c r="C26" s="86" t="s">
        <v>995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996</v>
      </c>
      <c r="C27" s="86"/>
      <c r="D27" s="86"/>
      <c r="E27" s="84" t="s">
        <v>78</v>
      </c>
      <c r="F27" s="92" t="s">
        <v>997</v>
      </c>
      <c r="G27" s="86"/>
      <c r="H27" s="86"/>
      <c r="I27" s="86"/>
      <c r="J27" s="86"/>
    </row>
    <row r="28" spans="1:10">
      <c r="A28" s="84" t="s">
        <v>80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0">
      <c r="A29" s="84" t="s">
        <v>82</v>
      </c>
      <c r="B29" s="86" t="s">
        <v>998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27" t="s">
        <v>96</v>
      </c>
      <c r="B30" s="27"/>
      <c r="C30" s="86"/>
      <c r="D30" s="86"/>
      <c r="E30" s="86"/>
      <c r="F30" s="86"/>
      <c r="G30" s="86"/>
      <c r="H30" s="86"/>
      <c r="I30" s="86"/>
      <c r="J30" s="86"/>
    </row>
    <row r="31" spans="1:10">
      <c r="A31" s="101" t="s">
        <v>984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6"/>
      <c r="C33" s="112" t="s">
        <v>999</v>
      </c>
      <c r="D33" s="112"/>
      <c r="E33" s="112"/>
      <c r="F33" s="112"/>
      <c r="G33" s="112"/>
      <c r="H33" s="112"/>
      <c r="I33" s="112"/>
    </row>
    <row r="34" spans="1:9">
      <c r="A34" s="81" t="s">
        <v>68</v>
      </c>
      <c r="B34" s="112" t="s">
        <v>1000</v>
      </c>
      <c r="C34" s="112"/>
      <c r="D34" s="112"/>
      <c r="E34" s="112"/>
      <c r="F34" s="112"/>
      <c r="G34" s="112"/>
      <c r="H34" s="112"/>
      <c r="I34" s="112"/>
    </row>
    <row r="35" spans="1:9">
      <c r="A35" s="81" t="s">
        <v>70</v>
      </c>
      <c r="B35" s="112" t="s">
        <v>1001</v>
      </c>
      <c r="C35" s="112"/>
      <c r="D35" s="112"/>
      <c r="E35" s="86" t="s">
        <v>72</v>
      </c>
      <c r="F35" s="86" t="s">
        <v>278</v>
      </c>
      <c r="G35" s="86"/>
      <c r="H35" s="86" t="s">
        <v>73</v>
      </c>
      <c r="I35" s="86">
        <v>19145</v>
      </c>
    </row>
    <row r="36" spans="1:9">
      <c r="A36" s="81" t="s">
        <v>74</v>
      </c>
      <c r="B36" s="86"/>
      <c r="C36" s="86" t="s">
        <v>1002</v>
      </c>
      <c r="D36" s="86"/>
      <c r="E36" s="86"/>
      <c r="F36" s="86"/>
      <c r="G36" s="86"/>
      <c r="H36" s="86"/>
      <c r="I36" s="86"/>
    </row>
    <row r="37" spans="1:9">
      <c r="A37" s="81" t="s">
        <v>76</v>
      </c>
      <c r="B37" s="112" t="s">
        <v>1003</v>
      </c>
      <c r="C37" s="112"/>
      <c r="D37" s="112"/>
      <c r="E37" s="81" t="s">
        <v>78</v>
      </c>
      <c r="F37" s="105" t="s">
        <v>1004</v>
      </c>
      <c r="G37" s="113"/>
      <c r="H37" s="113"/>
      <c r="I37" s="113"/>
    </row>
    <row r="38" spans="1:9">
      <c r="A38" s="81" t="s">
        <v>80</v>
      </c>
      <c r="B38" s="105" t="s">
        <v>364</v>
      </c>
      <c r="C38" s="129"/>
      <c r="D38" s="129"/>
      <c r="E38" s="129"/>
      <c r="F38" s="129"/>
      <c r="G38" s="129"/>
      <c r="H38" s="129"/>
      <c r="I38" s="129"/>
    </row>
    <row r="39" spans="1:9">
      <c r="A39" s="81" t="s">
        <v>130</v>
      </c>
      <c r="B39" s="112" t="s">
        <v>365</v>
      </c>
      <c r="C39" s="112"/>
      <c r="D39" s="112"/>
      <c r="E39" s="112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1" spans="1:9">
      <c r="A41" s="101" t="s">
        <v>984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1" t="s">
        <v>85</v>
      </c>
      <c r="B43" s="81"/>
      <c r="C43" s="113"/>
      <c r="D43" s="113"/>
      <c r="E43" s="113"/>
      <c r="F43" s="113"/>
      <c r="G43" s="113"/>
      <c r="H43" s="113"/>
      <c r="I43" s="113"/>
    </row>
    <row r="44" spans="1:9">
      <c r="A44" s="81" t="s">
        <v>68</v>
      </c>
      <c r="B44" s="113"/>
      <c r="C44" s="113"/>
      <c r="D44" s="113"/>
      <c r="E44" s="113"/>
      <c r="F44" s="113"/>
      <c r="G44" s="113"/>
      <c r="H44" s="113"/>
      <c r="I44" s="113"/>
    </row>
    <row r="45" spans="1:9">
      <c r="A45" s="81" t="s">
        <v>70</v>
      </c>
      <c r="B45" s="113"/>
      <c r="C45" s="113"/>
      <c r="D45" s="113"/>
      <c r="E45" s="81" t="s">
        <v>72</v>
      </c>
      <c r="F45" s="81"/>
      <c r="G45" s="81"/>
      <c r="H45" s="81" t="s">
        <v>73</v>
      </c>
      <c r="I45" s="81"/>
    </row>
    <row r="46" spans="1:9">
      <c r="A46" s="81" t="s">
        <v>74</v>
      </c>
      <c r="B46" s="81"/>
      <c r="C46" s="81"/>
      <c r="D46" s="81"/>
      <c r="E46" s="81"/>
      <c r="F46" s="81"/>
      <c r="G46" s="81"/>
      <c r="H46" s="81"/>
      <c r="I46" s="81"/>
    </row>
    <row r="47" spans="1:9">
      <c r="A47" s="81" t="s">
        <v>76</v>
      </c>
      <c r="B47" s="113"/>
      <c r="C47" s="113"/>
      <c r="D47" s="113"/>
      <c r="E47" s="81" t="s">
        <v>78</v>
      </c>
      <c r="F47" s="113"/>
      <c r="G47" s="113"/>
      <c r="H47" s="113"/>
      <c r="I47" s="113"/>
    </row>
    <row r="48" spans="1:9">
      <c r="A48" s="81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130</v>
      </c>
      <c r="B49" s="113"/>
      <c r="C49" s="113"/>
      <c r="D49" s="113"/>
      <c r="E49" s="113"/>
      <c r="F49" s="81"/>
      <c r="G49" s="81"/>
      <c r="H49" s="81"/>
      <c r="I49" s="81"/>
    </row>
    <row r="50" spans="1:9" ht="30" customHeight="1">
      <c r="A50" s="81" t="s">
        <v>96</v>
      </c>
      <c r="B50" s="81"/>
      <c r="C50" s="100"/>
      <c r="D50" s="100"/>
      <c r="E50" s="100"/>
      <c r="F50" s="100"/>
      <c r="G50" s="100"/>
      <c r="H50" s="100"/>
      <c r="I50" s="100"/>
    </row>
    <row r="51" spans="1:9">
      <c r="A51" s="101" t="s">
        <v>984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02"/>
      <c r="B52" s="102"/>
      <c r="C52" s="102"/>
      <c r="D52" s="102"/>
      <c r="E52" s="102"/>
      <c r="F52" s="102"/>
      <c r="G52" s="102"/>
      <c r="H52" s="102"/>
      <c r="I52" s="102"/>
    </row>
    <row r="53" spans="1:9">
      <c r="A53" s="81" t="s">
        <v>85</v>
      </c>
      <c r="B53" s="81"/>
      <c r="C53" s="113"/>
      <c r="D53" s="113"/>
      <c r="E53" s="113"/>
      <c r="F53" s="113"/>
      <c r="G53" s="113"/>
      <c r="H53" s="113"/>
      <c r="I53" s="113"/>
    </row>
    <row r="54" spans="1:9">
      <c r="A54" s="81" t="s">
        <v>68</v>
      </c>
      <c r="B54" s="113"/>
      <c r="C54" s="113"/>
      <c r="D54" s="113"/>
      <c r="E54" s="113"/>
      <c r="F54" s="113"/>
      <c r="G54" s="113"/>
      <c r="H54" s="113"/>
      <c r="I54" s="113"/>
    </row>
    <row r="55" spans="1:9">
      <c r="A55" s="81" t="s">
        <v>70</v>
      </c>
      <c r="B55" s="113"/>
      <c r="C55" s="113"/>
      <c r="D55" s="113"/>
      <c r="E55" s="81" t="s">
        <v>72</v>
      </c>
      <c r="F55" s="81"/>
      <c r="G55" s="81"/>
      <c r="H55" s="81" t="s">
        <v>73</v>
      </c>
      <c r="I55" s="81"/>
    </row>
    <row r="56" spans="1:9">
      <c r="A56" s="81" t="s">
        <v>74</v>
      </c>
      <c r="B56" s="81"/>
      <c r="C56" s="81"/>
      <c r="D56" s="81"/>
      <c r="E56" s="81"/>
      <c r="F56" s="81"/>
      <c r="G56" s="81"/>
      <c r="H56" s="81"/>
      <c r="I56" s="81"/>
    </row>
    <row r="57" spans="1:9">
      <c r="A57" s="81" t="s">
        <v>76</v>
      </c>
      <c r="B57" s="113"/>
      <c r="C57" s="113"/>
      <c r="D57" s="113"/>
      <c r="E57" s="81" t="s">
        <v>78</v>
      </c>
      <c r="F57" s="113"/>
      <c r="G57" s="113"/>
      <c r="H57" s="113"/>
      <c r="I57" s="113"/>
    </row>
    <row r="58" spans="1:9">
      <c r="A58" s="81" t="s">
        <v>80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130</v>
      </c>
      <c r="B59" s="113"/>
      <c r="C59" s="113"/>
      <c r="D59" s="113"/>
      <c r="E59" s="113"/>
      <c r="F59" s="81"/>
      <c r="G59" s="81"/>
      <c r="H59" s="81"/>
      <c r="I59" s="81"/>
    </row>
    <row r="60" spans="1:9" ht="30" customHeight="1">
      <c r="A60" s="81" t="s">
        <v>96</v>
      </c>
      <c r="B60" s="81"/>
      <c r="C60" s="100"/>
      <c r="D60" s="100"/>
      <c r="E60" s="100"/>
      <c r="F60" s="100"/>
      <c r="G60" s="100"/>
      <c r="H60" s="100"/>
      <c r="I60" s="100"/>
    </row>
    <row r="61" spans="1:9">
      <c r="A61" s="101" t="s">
        <v>984</v>
      </c>
      <c r="B61" s="102"/>
      <c r="C61" s="102"/>
      <c r="D61" s="102"/>
      <c r="E61" s="102"/>
      <c r="F61" s="102"/>
      <c r="G61" s="102"/>
      <c r="H61" s="102"/>
      <c r="I61" s="102"/>
    </row>
    <row r="62" spans="1:9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</row>
    <row r="64" spans="1:9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984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1" spans="1:9">
      <c r="A81" s="101" t="s">
        <v>984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984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984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8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21:I22"/>
    <mergeCell ref="B9:I9"/>
    <mergeCell ref="A11:I12"/>
    <mergeCell ref="B10:I10"/>
    <mergeCell ref="B35:D35"/>
    <mergeCell ref="A31:I32"/>
    <mergeCell ref="C33:I33"/>
    <mergeCell ref="B34:I34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FD39A271-98A9-46BA-AB4D-7AC73C74F166}"/>
    <hyperlink ref="B9" r:id="rId2" display="http://www.pointblankenterprises.com/" xr:uid="{B1C8F55C-8DDA-4AA0-9558-4B3A1730CC32}"/>
    <hyperlink ref="F17" r:id="rId3" display="mailto:scott.dunklee@meslifesafety.com" xr:uid="{457A77CE-121E-4599-9D4E-8D111FF32BA2}"/>
    <hyperlink ref="F27" r:id="rId4" display="mailto:WALLS-NATASHA@MUSCATELLOS.COM" xr:uid="{F47D0942-8A85-4A59-B0A5-E8A86C3C79EF}"/>
    <hyperlink ref="F37" r:id="rId5" xr:uid="{4A79CC49-819E-4D1D-B5C2-B71A9A5C7D01}"/>
    <hyperlink ref="B38" r:id="rId6" xr:uid="{6D2DCD64-6855-43FF-B9E7-978067FB7D6D}"/>
  </hyperlinks>
  <pageMargins left="0.7" right="0.7" top="0.75" bottom="0.75" header="0.3" footer="0.3"/>
  <pageSetup orientation="portrait" horizontalDpi="1200" verticalDpi="1200" r:id="rId7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sheetPr>
    <tabColor theme="2"/>
  </sheetPr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421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1005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6" t="s">
        <v>85</v>
      </c>
      <c r="B13" s="86"/>
      <c r="C13" s="86" t="s">
        <v>954</v>
      </c>
      <c r="D13" s="86"/>
      <c r="E13" s="86"/>
      <c r="F13" s="86"/>
      <c r="G13" s="86"/>
      <c r="H13" s="86"/>
      <c r="I13" s="86"/>
      <c r="J13" s="93"/>
    </row>
    <row r="14" spans="1:10">
      <c r="A14" s="86" t="s">
        <v>68</v>
      </c>
      <c r="B14" s="69" t="s">
        <v>358</v>
      </c>
      <c r="C14" s="86"/>
      <c r="D14" s="86"/>
      <c r="E14" s="86"/>
      <c r="F14" s="86"/>
      <c r="G14" s="86"/>
      <c r="H14" s="86"/>
      <c r="I14" s="86"/>
      <c r="J14" s="93"/>
    </row>
    <row r="15" spans="1:10">
      <c r="A15" s="86" t="s">
        <v>70</v>
      </c>
      <c r="B15" s="69" t="s">
        <v>359</v>
      </c>
      <c r="C15" s="86"/>
      <c r="D15" s="86"/>
      <c r="E15" s="86" t="s">
        <v>72</v>
      </c>
      <c r="F15" s="86" t="s">
        <v>360</v>
      </c>
      <c r="G15" s="86"/>
      <c r="H15" s="86" t="s">
        <v>73</v>
      </c>
      <c r="I15" s="86">
        <v>19154</v>
      </c>
      <c r="J15" s="93"/>
    </row>
    <row r="16" spans="1:10">
      <c r="A16" s="86" t="s">
        <v>90</v>
      </c>
      <c r="B16" s="86"/>
      <c r="C16" s="86" t="s">
        <v>692</v>
      </c>
      <c r="D16" s="86"/>
      <c r="E16" s="86"/>
      <c r="F16" s="86"/>
      <c r="G16" s="86"/>
      <c r="H16" s="86"/>
      <c r="I16" s="86"/>
      <c r="J16" s="93"/>
    </row>
    <row r="17" spans="1:10">
      <c r="A17" s="86" t="s">
        <v>76</v>
      </c>
      <c r="B17" s="86" t="s">
        <v>362</v>
      </c>
      <c r="C17" s="86"/>
      <c r="D17" s="86"/>
      <c r="E17" s="86" t="s">
        <v>78</v>
      </c>
      <c r="F17" s="92" t="s">
        <v>1006</v>
      </c>
      <c r="G17" s="93"/>
      <c r="H17" s="93"/>
      <c r="I17" s="93"/>
      <c r="J17" s="93"/>
    </row>
    <row r="18" spans="1:10">
      <c r="A18" s="86" t="s">
        <v>80</v>
      </c>
      <c r="B18" s="92" t="s">
        <v>364</v>
      </c>
      <c r="C18" s="93"/>
      <c r="D18" s="93"/>
      <c r="E18" s="93"/>
      <c r="F18" s="93"/>
      <c r="G18" s="93"/>
      <c r="H18" s="93"/>
      <c r="I18" s="93"/>
      <c r="J18" s="93"/>
    </row>
    <row r="19" spans="1:10">
      <c r="A19" s="86" t="s">
        <v>82</v>
      </c>
      <c r="B19" s="86" t="s">
        <v>365</v>
      </c>
      <c r="C19" s="86"/>
      <c r="D19" s="86"/>
      <c r="E19" s="86"/>
      <c r="F19" s="86"/>
      <c r="G19" s="93"/>
      <c r="H19" s="93"/>
      <c r="I19" s="93"/>
      <c r="J19" s="93"/>
    </row>
    <row r="20" spans="1:10" ht="30" customHeight="1">
      <c r="A20" s="86" t="s">
        <v>96</v>
      </c>
      <c r="B20" s="86"/>
      <c r="C20" s="86" t="s">
        <v>366</v>
      </c>
      <c r="D20" s="86"/>
      <c r="E20" s="86"/>
      <c r="F20" s="86"/>
      <c r="G20" s="93"/>
      <c r="H20" s="93"/>
      <c r="I20" s="93"/>
      <c r="J20" s="93"/>
    </row>
    <row r="21" spans="1:10">
      <c r="A21" s="101" t="s">
        <v>1005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  <c r="J23" s="81"/>
    </row>
    <row r="24" spans="1:10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  <c r="J24" s="81"/>
    </row>
    <row r="25" spans="1:10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  <c r="J25" s="81"/>
    </row>
    <row r="26" spans="1:10">
      <c r="A26" s="81" t="s">
        <v>74</v>
      </c>
      <c r="B26" s="81"/>
      <c r="C26" s="81"/>
      <c r="D26" s="81"/>
      <c r="E26" s="81"/>
      <c r="F26" s="81"/>
      <c r="G26" s="81"/>
      <c r="H26" s="81"/>
      <c r="I26" s="81"/>
      <c r="J26" s="81"/>
    </row>
    <row r="27" spans="1:10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  <c r="J27" s="81"/>
    </row>
    <row r="28" spans="1:10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  <c r="J28" s="81"/>
    </row>
    <row r="29" spans="1:10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  <c r="J29" s="81"/>
    </row>
    <row r="30" spans="1:10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  <c r="J30" s="81"/>
    </row>
    <row r="31" spans="1:10">
      <c r="A31" s="101" t="s">
        <v>1005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1005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1005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1005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1005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1005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1005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1005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21:I22"/>
    <mergeCell ref="B9:I9"/>
    <mergeCell ref="A11:I12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4D121927-0C09-4CB7-8403-47CEABE97307}"/>
    <hyperlink ref="B9" r:id="rId2" display="http://www.pointblankenterprises.com/" xr:uid="{3FEA6989-8C79-472D-A245-0A484BB2F8E8}"/>
    <hyperlink ref="F17" r:id="rId3" xr:uid="{5F84352D-F3C5-4636-B7FF-16F48448598C}"/>
    <hyperlink ref="B18" r:id="rId4" xr:uid="{05AAF18E-7843-4276-B459-FCCFCE52244F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1007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94" t="s">
        <v>85</v>
      </c>
      <c r="B13" s="94"/>
      <c r="C13" s="83" t="s">
        <v>567</v>
      </c>
      <c r="D13" s="83"/>
      <c r="E13" s="83"/>
      <c r="F13" s="83"/>
      <c r="G13" s="83"/>
      <c r="H13" s="83"/>
      <c r="I13" s="83"/>
      <c r="J13" s="83"/>
    </row>
    <row r="14" spans="1:10">
      <c r="A14" s="94" t="s">
        <v>68</v>
      </c>
      <c r="B14" s="83" t="s">
        <v>1008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94" t="s">
        <v>70</v>
      </c>
      <c r="B15" s="83" t="s">
        <v>1009</v>
      </c>
      <c r="C15" s="83"/>
      <c r="D15" s="83"/>
      <c r="E15" s="94" t="s">
        <v>72</v>
      </c>
      <c r="F15" s="83" t="s">
        <v>440</v>
      </c>
      <c r="G15" s="83"/>
      <c r="H15" s="94" t="s">
        <v>73</v>
      </c>
      <c r="I15" s="42">
        <v>60516</v>
      </c>
      <c r="J15" s="83"/>
    </row>
    <row r="16" spans="1:10">
      <c r="A16" s="94" t="s">
        <v>90</v>
      </c>
      <c r="B16" s="51"/>
      <c r="C16" s="64" t="s">
        <v>1010</v>
      </c>
      <c r="D16" s="83"/>
      <c r="E16" s="83"/>
      <c r="F16" s="83"/>
      <c r="G16" s="83"/>
      <c r="H16" s="83"/>
      <c r="I16" s="83"/>
      <c r="J16" s="83"/>
    </row>
    <row r="17" spans="1:10">
      <c r="A17" s="94" t="s">
        <v>76</v>
      </c>
      <c r="B17" s="64" t="s">
        <v>570</v>
      </c>
      <c r="C17" s="38"/>
      <c r="D17" s="83"/>
      <c r="E17" s="94" t="s">
        <v>78</v>
      </c>
      <c r="F17" s="92" t="s">
        <v>1011</v>
      </c>
      <c r="G17" s="83"/>
      <c r="H17" s="83"/>
      <c r="I17" s="83"/>
      <c r="J17" s="83"/>
    </row>
    <row r="18" spans="1:10">
      <c r="A18" s="94" t="s">
        <v>80</v>
      </c>
      <c r="B18" s="92" t="s">
        <v>523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94" t="s">
        <v>82</v>
      </c>
      <c r="B19" s="83" t="s">
        <v>445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41" t="s">
        <v>96</v>
      </c>
      <c r="B20" s="41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1007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4" t="s">
        <v>85</v>
      </c>
      <c r="B23" s="84"/>
      <c r="C23" s="86" t="s">
        <v>97</v>
      </c>
      <c r="D23" s="86"/>
      <c r="E23" s="86"/>
      <c r="F23" s="86"/>
      <c r="G23" s="86"/>
      <c r="H23" s="86"/>
      <c r="I23" s="86"/>
      <c r="J23" s="86"/>
    </row>
    <row r="24" spans="1:10">
      <c r="A24" s="84" t="s">
        <v>68</v>
      </c>
      <c r="B24" s="86" t="s">
        <v>685</v>
      </c>
      <c r="C24" s="86"/>
      <c r="D24" s="86"/>
      <c r="E24" s="86"/>
      <c r="F24" s="86"/>
      <c r="G24" s="86"/>
      <c r="H24" s="86"/>
      <c r="I24" s="86"/>
      <c r="J24" s="86"/>
    </row>
    <row r="25" spans="1:10">
      <c r="A25" s="84" t="s">
        <v>70</v>
      </c>
      <c r="B25" s="86" t="s">
        <v>99</v>
      </c>
      <c r="C25" s="86"/>
      <c r="D25" s="86"/>
      <c r="E25" s="84" t="s">
        <v>72</v>
      </c>
      <c r="F25" s="86" t="s">
        <v>100</v>
      </c>
      <c r="G25" s="86"/>
      <c r="H25" s="84" t="s">
        <v>73</v>
      </c>
      <c r="I25" s="31">
        <v>40505</v>
      </c>
      <c r="J25" s="86"/>
    </row>
    <row r="26" spans="1:10">
      <c r="A26" s="84" t="s">
        <v>90</v>
      </c>
      <c r="B26" s="84"/>
      <c r="C26" s="86" t="s">
        <v>571</v>
      </c>
      <c r="D26" s="86"/>
      <c r="E26" s="86"/>
      <c r="F26" s="86"/>
      <c r="G26" s="86"/>
      <c r="H26" s="86"/>
      <c r="I26" s="86"/>
      <c r="J26" s="86"/>
    </row>
    <row r="27" spans="1:10">
      <c r="A27" s="84" t="s">
        <v>76</v>
      </c>
      <c r="B27" s="86" t="s">
        <v>572</v>
      </c>
      <c r="C27" s="86"/>
      <c r="D27" s="86"/>
      <c r="E27" s="84" t="s">
        <v>78</v>
      </c>
      <c r="F27" s="92" t="s">
        <v>573</v>
      </c>
      <c r="G27" s="83"/>
      <c r="H27" s="83"/>
      <c r="I27" s="83"/>
      <c r="J27" s="86"/>
    </row>
    <row r="28" spans="1:10">
      <c r="A28" s="84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4" t="s">
        <v>82</v>
      </c>
      <c r="B29" s="86" t="s">
        <v>105</v>
      </c>
      <c r="C29" s="86"/>
      <c r="D29" s="86"/>
      <c r="E29" s="86"/>
      <c r="F29" s="86"/>
      <c r="G29" s="86"/>
      <c r="H29" s="86"/>
      <c r="I29" s="86"/>
      <c r="J29" s="86"/>
    </row>
    <row r="30" spans="1:10" ht="30" customHeight="1">
      <c r="A30" s="41" t="s">
        <v>96</v>
      </c>
      <c r="B30" s="41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1007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4"/>
      <c r="C33" s="86" t="s">
        <v>161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574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163</v>
      </c>
      <c r="C35" s="86"/>
      <c r="D35" s="86"/>
      <c r="E35" s="84" t="s">
        <v>72</v>
      </c>
      <c r="F35" s="86" t="s">
        <v>164</v>
      </c>
      <c r="G35" s="86"/>
      <c r="H35" s="84" t="s">
        <v>73</v>
      </c>
      <c r="I35" s="56" t="s">
        <v>1012</v>
      </c>
      <c r="J35" s="86"/>
    </row>
    <row r="36" spans="1:10">
      <c r="A36" s="84" t="s">
        <v>90</v>
      </c>
      <c r="B36" s="84"/>
      <c r="C36" s="86" t="s">
        <v>166</v>
      </c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86" t="s">
        <v>167</v>
      </c>
      <c r="C37" s="86"/>
      <c r="D37" s="86"/>
      <c r="E37" s="84" t="s">
        <v>78</v>
      </c>
      <c r="F37" s="92" t="s">
        <v>168</v>
      </c>
      <c r="G37" s="83"/>
      <c r="H37" s="83"/>
      <c r="I37" s="83"/>
      <c r="J37" s="86"/>
    </row>
    <row r="38" spans="1:10">
      <c r="A38" s="84" t="s">
        <v>80</v>
      </c>
      <c r="B38" s="92" t="s">
        <v>169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4" t="s">
        <v>82</v>
      </c>
      <c r="B39" s="86" t="s">
        <v>170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1007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94" t="s">
        <v>85</v>
      </c>
      <c r="B43" s="94"/>
      <c r="C43" s="83" t="s">
        <v>1013</v>
      </c>
      <c r="D43" s="83"/>
      <c r="E43" s="83"/>
      <c r="F43" s="83"/>
      <c r="G43" s="83"/>
      <c r="H43" s="83"/>
      <c r="I43" s="83"/>
      <c r="J43" s="83"/>
    </row>
    <row r="44" spans="1:10">
      <c r="A44" s="94" t="s">
        <v>68</v>
      </c>
      <c r="B44" s="83" t="s">
        <v>1014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94" t="s">
        <v>70</v>
      </c>
      <c r="B45" s="83" t="s">
        <v>1015</v>
      </c>
      <c r="C45" s="83"/>
      <c r="D45" s="83"/>
      <c r="E45" s="94" t="s">
        <v>72</v>
      </c>
      <c r="F45" s="83" t="s">
        <v>587</v>
      </c>
      <c r="G45" s="83"/>
      <c r="H45" s="94" t="s">
        <v>73</v>
      </c>
      <c r="I45" s="42">
        <v>53590</v>
      </c>
      <c r="J45" s="83"/>
    </row>
    <row r="46" spans="1:10">
      <c r="A46" s="94" t="s">
        <v>90</v>
      </c>
      <c r="B46" s="94"/>
      <c r="C46" s="86" t="s">
        <v>1016</v>
      </c>
      <c r="D46" s="83"/>
      <c r="E46" s="83"/>
      <c r="F46" s="83"/>
      <c r="G46" s="83"/>
      <c r="H46" s="83"/>
      <c r="I46" s="83"/>
      <c r="J46" s="83"/>
    </row>
    <row r="47" spans="1:10">
      <c r="A47" s="94" t="s">
        <v>76</v>
      </c>
      <c r="B47" s="83" t="s">
        <v>1017</v>
      </c>
      <c r="C47" s="83"/>
      <c r="D47" s="83"/>
      <c r="E47" s="94" t="s">
        <v>78</v>
      </c>
      <c r="F47" s="92" t="s">
        <v>1018</v>
      </c>
      <c r="G47" s="83"/>
      <c r="H47" s="83"/>
      <c r="I47" s="83"/>
      <c r="J47" s="83"/>
    </row>
    <row r="48" spans="1:10">
      <c r="A48" s="94" t="s">
        <v>80</v>
      </c>
      <c r="B48" s="92" t="s">
        <v>1019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94" t="s">
        <v>82</v>
      </c>
      <c r="B49" s="83" t="s">
        <v>1020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41" t="s">
        <v>96</v>
      </c>
      <c r="B50" s="41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1007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4" t="s">
        <v>85</v>
      </c>
      <c r="B53" s="84"/>
      <c r="C53" s="86" t="s">
        <v>584</v>
      </c>
      <c r="D53" s="86"/>
      <c r="E53" s="86"/>
      <c r="F53" s="86"/>
      <c r="G53" s="86"/>
      <c r="H53" s="86"/>
      <c r="I53" s="86"/>
      <c r="J53" s="86"/>
    </row>
    <row r="54" spans="1:10">
      <c r="A54" s="84" t="s">
        <v>68</v>
      </c>
      <c r="B54" s="64" t="s">
        <v>585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4" t="s">
        <v>70</v>
      </c>
      <c r="B55" s="86" t="s">
        <v>1021</v>
      </c>
      <c r="C55" s="86"/>
      <c r="D55" s="86"/>
      <c r="E55" s="84" t="s">
        <v>72</v>
      </c>
      <c r="F55" s="86" t="s">
        <v>587</v>
      </c>
      <c r="G55" s="86"/>
      <c r="H55" s="84" t="s">
        <v>73</v>
      </c>
      <c r="I55" s="66">
        <v>53017</v>
      </c>
      <c r="J55" s="86"/>
    </row>
    <row r="56" spans="1:10">
      <c r="A56" s="84" t="s">
        <v>90</v>
      </c>
      <c r="B56" s="84"/>
      <c r="C56" s="64" t="s">
        <v>588</v>
      </c>
      <c r="D56" s="86"/>
      <c r="E56" s="86"/>
      <c r="F56" s="87"/>
      <c r="G56" s="86"/>
      <c r="H56" s="86"/>
      <c r="I56" s="86"/>
      <c r="J56" s="86"/>
    </row>
    <row r="57" spans="1:10">
      <c r="A57" s="84" t="s">
        <v>76</v>
      </c>
      <c r="B57" s="64" t="s">
        <v>589</v>
      </c>
      <c r="C57" s="86"/>
      <c r="D57" s="86"/>
      <c r="E57" s="84" t="s">
        <v>78</v>
      </c>
      <c r="F57" s="92" t="s">
        <v>1022</v>
      </c>
      <c r="G57" s="86"/>
      <c r="H57" s="86"/>
      <c r="I57" s="86"/>
      <c r="J57" s="86"/>
    </row>
    <row r="58" spans="1:10">
      <c r="A58" s="84" t="s">
        <v>80</v>
      </c>
      <c r="B58" s="92" t="s">
        <v>866</v>
      </c>
      <c r="C58" s="86"/>
      <c r="D58" s="86"/>
      <c r="E58" s="86"/>
      <c r="F58" s="86"/>
      <c r="G58" s="86"/>
      <c r="H58" s="86"/>
      <c r="I58" s="86"/>
      <c r="J58" s="86"/>
    </row>
    <row r="59" spans="1:10">
      <c r="A59" s="84" t="s">
        <v>82</v>
      </c>
      <c r="B59" s="86" t="s">
        <v>592</v>
      </c>
      <c r="C59" s="86"/>
      <c r="D59" s="86"/>
      <c r="E59" s="86"/>
      <c r="F59" s="86"/>
      <c r="G59" s="86"/>
      <c r="H59" s="86"/>
      <c r="I59" s="86"/>
      <c r="J59" s="86"/>
    </row>
    <row r="60" spans="1:10" ht="30" customHeight="1">
      <c r="A60" s="27" t="s">
        <v>96</v>
      </c>
      <c r="B60" s="27"/>
      <c r="C60" s="86"/>
      <c r="D60" s="86"/>
      <c r="E60" s="86"/>
      <c r="F60" s="86"/>
      <c r="G60" s="86"/>
      <c r="H60" s="86"/>
      <c r="I60" s="86"/>
      <c r="J60" s="86"/>
    </row>
    <row r="61" spans="1:10">
      <c r="A61" s="101" t="s">
        <v>1007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94" t="s">
        <v>85</v>
      </c>
      <c r="B63" s="94"/>
      <c r="C63" s="83" t="s">
        <v>1023</v>
      </c>
      <c r="D63" s="83"/>
      <c r="E63" s="83"/>
      <c r="F63" s="83"/>
      <c r="G63" s="83"/>
      <c r="H63" s="83"/>
      <c r="I63" s="83"/>
      <c r="J63" s="83"/>
    </row>
    <row r="64" spans="1:10">
      <c r="A64" s="94" t="s">
        <v>68</v>
      </c>
      <c r="B64" s="83" t="s">
        <v>1024</v>
      </c>
      <c r="C64" s="83"/>
      <c r="D64" s="83"/>
      <c r="E64" s="83"/>
      <c r="F64" s="83"/>
      <c r="G64" s="83"/>
      <c r="H64" s="83"/>
      <c r="I64" s="83"/>
      <c r="J64" s="83"/>
    </row>
    <row r="65" spans="1:10">
      <c r="A65" s="94" t="s">
        <v>70</v>
      </c>
      <c r="B65" s="83" t="s">
        <v>1025</v>
      </c>
      <c r="C65" s="83"/>
      <c r="D65" s="83"/>
      <c r="E65" s="94" t="s">
        <v>72</v>
      </c>
      <c r="F65" s="83" t="s">
        <v>45</v>
      </c>
      <c r="G65" s="83"/>
      <c r="H65" s="94" t="s">
        <v>73</v>
      </c>
      <c r="I65" s="42">
        <v>44017</v>
      </c>
      <c r="J65" s="83"/>
    </row>
    <row r="66" spans="1:10">
      <c r="A66" s="94" t="s">
        <v>90</v>
      </c>
      <c r="B66" s="94"/>
      <c r="C66" s="83" t="s">
        <v>1026</v>
      </c>
      <c r="D66" s="83"/>
      <c r="E66" s="83"/>
      <c r="F66" s="83"/>
      <c r="G66" s="83"/>
      <c r="H66" s="83"/>
      <c r="I66" s="83"/>
      <c r="J66" s="83"/>
    </row>
    <row r="67" spans="1:10">
      <c r="A67" s="94" t="s">
        <v>76</v>
      </c>
      <c r="B67" s="83" t="s">
        <v>1027</v>
      </c>
      <c r="C67" s="83"/>
      <c r="D67" s="83"/>
      <c r="E67" s="94" t="s">
        <v>78</v>
      </c>
      <c r="F67" s="83" t="s">
        <v>1028</v>
      </c>
      <c r="G67" s="83"/>
      <c r="H67" s="83"/>
      <c r="I67" s="83"/>
      <c r="J67" s="83"/>
    </row>
    <row r="68" spans="1:10">
      <c r="A68" s="94" t="s">
        <v>80</v>
      </c>
      <c r="B68" s="92" t="s">
        <v>1029</v>
      </c>
      <c r="C68" s="83"/>
      <c r="D68" s="83"/>
      <c r="E68" s="83"/>
      <c r="F68" s="83"/>
      <c r="G68" s="83"/>
      <c r="H68" s="83"/>
      <c r="I68" s="83"/>
      <c r="J68" s="83"/>
    </row>
    <row r="69" spans="1:10">
      <c r="A69" s="94" t="s">
        <v>82</v>
      </c>
      <c r="B69" s="83" t="s">
        <v>1030</v>
      </c>
      <c r="C69" s="83"/>
      <c r="D69" s="83"/>
      <c r="E69" s="83"/>
      <c r="F69" s="83"/>
      <c r="G69" s="83"/>
      <c r="H69" s="83"/>
      <c r="I69" s="83"/>
      <c r="J69" s="83"/>
    </row>
    <row r="70" spans="1:10" ht="30" customHeight="1">
      <c r="A70" s="41" t="s">
        <v>96</v>
      </c>
      <c r="B70" s="41"/>
      <c r="C70" s="83"/>
      <c r="D70" s="83"/>
      <c r="E70" s="83"/>
      <c r="F70" s="83"/>
      <c r="G70" s="83"/>
      <c r="H70" s="83"/>
      <c r="I70" s="83"/>
      <c r="J70" s="83"/>
    </row>
    <row r="71" spans="1:10">
      <c r="A71" s="101" t="s">
        <v>1007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6" t="s">
        <v>85</v>
      </c>
      <c r="B73" s="86"/>
      <c r="C73" s="112" t="s">
        <v>455</v>
      </c>
      <c r="D73" s="112"/>
      <c r="E73" s="112"/>
      <c r="F73" s="112"/>
      <c r="G73" s="112"/>
      <c r="H73" s="112"/>
      <c r="I73" s="112"/>
      <c r="J73" s="86"/>
    </row>
    <row r="74" spans="1:10">
      <c r="A74" s="86" t="s">
        <v>68</v>
      </c>
      <c r="B74" s="86"/>
      <c r="C74" s="112" t="s">
        <v>456</v>
      </c>
      <c r="D74" s="112"/>
      <c r="E74" s="112"/>
      <c r="F74" s="112"/>
      <c r="G74" s="112"/>
      <c r="H74" s="112"/>
      <c r="I74" s="112"/>
      <c r="J74" s="86"/>
    </row>
    <row r="75" spans="1:10">
      <c r="A75" s="86" t="s">
        <v>70</v>
      </c>
      <c r="B75" s="112" t="s">
        <v>457</v>
      </c>
      <c r="C75" s="112"/>
      <c r="D75" s="112"/>
      <c r="E75" s="86" t="s">
        <v>72</v>
      </c>
      <c r="F75" s="112" t="s">
        <v>450</v>
      </c>
      <c r="G75" s="112"/>
      <c r="H75" s="86" t="s">
        <v>73</v>
      </c>
      <c r="I75" s="86">
        <v>36368</v>
      </c>
      <c r="J75" s="86"/>
    </row>
    <row r="76" spans="1:10">
      <c r="A76" s="86" t="s">
        <v>90</v>
      </c>
      <c r="B76" s="86"/>
      <c r="C76" s="86" t="s">
        <v>458</v>
      </c>
      <c r="D76" s="86"/>
      <c r="E76" s="86"/>
      <c r="F76" s="86"/>
      <c r="G76" s="86"/>
      <c r="H76" s="86"/>
      <c r="I76" s="86"/>
      <c r="J76" s="86"/>
    </row>
    <row r="77" spans="1:10">
      <c r="A77" s="86" t="s">
        <v>76</v>
      </c>
      <c r="B77" s="112" t="s">
        <v>459</v>
      </c>
      <c r="C77" s="112"/>
      <c r="D77" s="112"/>
      <c r="E77" s="86" t="s">
        <v>78</v>
      </c>
      <c r="F77" s="105" t="s">
        <v>460</v>
      </c>
      <c r="G77" s="105"/>
      <c r="H77" s="105"/>
      <c r="I77" s="105"/>
      <c r="J77" s="86"/>
    </row>
    <row r="78" spans="1:10">
      <c r="A78" s="86" t="s">
        <v>80</v>
      </c>
      <c r="B78" s="112" t="s">
        <v>1031</v>
      </c>
      <c r="C78" s="112"/>
      <c r="D78" s="112"/>
      <c r="E78" s="112"/>
      <c r="F78" s="112"/>
      <c r="G78" s="112"/>
      <c r="H78" s="112"/>
      <c r="I78" s="112"/>
      <c r="J78" s="112"/>
    </row>
    <row r="79" spans="1:10">
      <c r="A79" s="86" t="s">
        <v>82</v>
      </c>
      <c r="B79" s="112" t="s">
        <v>462</v>
      </c>
      <c r="C79" s="112"/>
      <c r="D79" s="112"/>
      <c r="E79" s="112"/>
      <c r="F79" s="112"/>
      <c r="G79" s="112"/>
      <c r="H79" s="112"/>
      <c r="I79" s="112"/>
      <c r="J79" s="112"/>
    </row>
    <row r="80" spans="1:10" ht="30" customHeight="1">
      <c r="A80" s="122" t="s">
        <v>96</v>
      </c>
      <c r="B80" s="122"/>
      <c r="C80" s="122"/>
      <c r="D80" s="122"/>
      <c r="E80" s="122"/>
      <c r="F80" s="122"/>
      <c r="G80" s="122"/>
      <c r="H80" s="122"/>
      <c r="I80" s="122"/>
      <c r="J80" s="122"/>
    </row>
    <row r="81" spans="1:9">
      <c r="A81" s="101" t="s">
        <v>1007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1007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1007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53"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B88:I88"/>
    <mergeCell ref="B77:D77"/>
    <mergeCell ref="F77:I77"/>
    <mergeCell ref="A81:I82"/>
    <mergeCell ref="C83:I83"/>
    <mergeCell ref="B84:I84"/>
    <mergeCell ref="B85:D85"/>
    <mergeCell ref="B87:D87"/>
    <mergeCell ref="F87:I87"/>
    <mergeCell ref="B78:J78"/>
    <mergeCell ref="B79:J79"/>
    <mergeCell ref="A80:B80"/>
    <mergeCell ref="C80:J80"/>
    <mergeCell ref="A51:I52"/>
    <mergeCell ref="A41:I42"/>
    <mergeCell ref="B75:D75"/>
    <mergeCell ref="A71:I72"/>
    <mergeCell ref="C73:I73"/>
    <mergeCell ref="A61:I62"/>
    <mergeCell ref="C74:I74"/>
    <mergeCell ref="F75:G75"/>
    <mergeCell ref="A31:I32"/>
    <mergeCell ref="A21:I22"/>
    <mergeCell ref="B9:I9"/>
    <mergeCell ref="A11:I12"/>
    <mergeCell ref="B10:I10"/>
    <mergeCell ref="B8:D8"/>
    <mergeCell ref="F8:I8"/>
    <mergeCell ref="A3:I3"/>
    <mergeCell ref="B6:D6"/>
    <mergeCell ref="B5:J5"/>
    <mergeCell ref="F6:G6"/>
    <mergeCell ref="C7:I7"/>
  </mergeCells>
  <hyperlinks>
    <hyperlink ref="F17" r:id="rId1" xr:uid="{83F78AF5-2207-490C-A631-46597FC75902}"/>
    <hyperlink ref="F47" r:id="rId2" display="mailto:toppackdefense@gmail.com" xr:uid="{FFC7D049-A186-4D97-9C21-5229D263880F}"/>
    <hyperlink ref="B48" r:id="rId3" display="http://www.toppackgear.com/" xr:uid="{7FF6AF0C-4A67-43AC-B070-B923F27879B4}"/>
    <hyperlink ref="F57" r:id="rId4" xr:uid="{9564EAB0-4A5C-453F-B5F9-E865363F9896}"/>
    <hyperlink ref="B58" r:id="rId5" display="http://www.advantagepolicesupply.com/" xr:uid="{8C6D47E8-1535-478C-BBEF-AE3D96F028AF}"/>
    <hyperlink ref="F77" r:id="rId6" display="mailto:sbaker@star-uniform.com" xr:uid="{B4A76712-6F90-44EE-BFCF-7A60067ED382}"/>
    <hyperlink ref="F8" r:id="rId7" display="mailto:ContractsManagement@pbearmor.com" xr:uid="{65ABD6A5-04E1-479A-9234-C56B1337119B}"/>
    <hyperlink ref="B9" r:id="rId8" display="http://www.pointblankenterprises.com/" xr:uid="{7ACCCE90-0731-408C-BDCB-5F9E7FA4A217}"/>
    <hyperlink ref="B18" r:id="rId9" xr:uid="{A194B4DF-8CB5-4B52-A5BE-577312CF7BAC}"/>
    <hyperlink ref="F37" r:id="rId10" xr:uid="{8937F424-824A-4F0A-A931-FCC7D670FBFB}"/>
    <hyperlink ref="B38" r:id="rId11" xr:uid="{1208D1B9-1BD2-4011-A894-850FBA2309F7}"/>
    <hyperlink ref="B68" r:id="rId12" xr:uid="{6DD2E5B3-3456-4450-A605-BBF721B5D0EA}"/>
    <hyperlink ref="F27" r:id="rId13" xr:uid="{2EFFD558-C1AD-4B9B-9276-2EC390A58E8E}"/>
    <hyperlink ref="B28" r:id="rId14" xr:uid="{CCACBAA1-0AB9-4516-B5D7-4CF42B3CC840}"/>
  </hyperlinks>
  <pageMargins left="0.7" right="0.7" top="0.75" bottom="0.75" header="0.3" footer="0.3"/>
  <pageSetup orientation="portrait" horizontalDpi="1200" verticalDpi="1200" r:id="rId1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sheetPr>
    <tabColor theme="2"/>
  </sheetPr>
  <dimension ref="A3:J110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1032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4" t="s">
        <v>85</v>
      </c>
      <c r="B13" s="84"/>
      <c r="C13" s="86" t="s">
        <v>695</v>
      </c>
      <c r="D13" s="86"/>
      <c r="E13" s="86"/>
      <c r="F13" s="86"/>
      <c r="G13" s="86"/>
      <c r="H13" s="86"/>
      <c r="I13" s="86"/>
      <c r="J13" s="86"/>
    </row>
    <row r="14" spans="1:10">
      <c r="A14" s="84" t="s">
        <v>68</v>
      </c>
      <c r="B14" s="86" t="s">
        <v>696</v>
      </c>
      <c r="C14" s="86"/>
      <c r="D14" s="86"/>
      <c r="E14" s="86"/>
      <c r="F14" s="86"/>
      <c r="G14" s="86"/>
      <c r="H14" s="86"/>
      <c r="I14" s="86"/>
      <c r="J14" s="86"/>
    </row>
    <row r="15" spans="1:10">
      <c r="A15" s="84" t="s">
        <v>70</v>
      </c>
      <c r="B15" s="86" t="s">
        <v>265</v>
      </c>
      <c r="C15" s="86"/>
      <c r="D15" s="86"/>
      <c r="E15" s="84" t="s">
        <v>72</v>
      </c>
      <c r="F15" s="86" t="s">
        <v>247</v>
      </c>
      <c r="G15" s="86"/>
      <c r="H15" s="84" t="s">
        <v>73</v>
      </c>
      <c r="I15" s="31">
        <v>81007</v>
      </c>
      <c r="J15" s="86"/>
    </row>
    <row r="16" spans="1:10">
      <c r="A16" s="84" t="s">
        <v>90</v>
      </c>
      <c r="B16" s="84"/>
      <c r="C16" s="86" t="s">
        <v>1033</v>
      </c>
      <c r="D16" s="86"/>
      <c r="E16" s="86"/>
      <c r="F16" s="86"/>
      <c r="G16" s="86"/>
      <c r="H16" s="86"/>
      <c r="I16" s="86"/>
      <c r="J16" s="86"/>
    </row>
    <row r="17" spans="1:10">
      <c r="A17" s="84" t="s">
        <v>76</v>
      </c>
      <c r="B17" s="86" t="s">
        <v>697</v>
      </c>
      <c r="C17" s="86"/>
      <c r="D17" s="86"/>
      <c r="E17" s="84" t="s">
        <v>78</v>
      </c>
      <c r="F17" s="92" t="s">
        <v>1034</v>
      </c>
      <c r="G17" s="86"/>
      <c r="H17" s="86"/>
      <c r="I17" s="86"/>
      <c r="J17" s="86"/>
    </row>
    <row r="18" spans="1:10">
      <c r="A18" s="84" t="s">
        <v>80</v>
      </c>
      <c r="B18" s="92" t="s">
        <v>699</v>
      </c>
      <c r="C18" s="86"/>
      <c r="D18" s="86"/>
      <c r="E18" s="86"/>
      <c r="F18" s="86"/>
      <c r="G18" s="86"/>
      <c r="H18" s="86"/>
      <c r="I18" s="86"/>
      <c r="J18" s="86"/>
    </row>
    <row r="19" spans="1:10">
      <c r="A19" s="84" t="s">
        <v>82</v>
      </c>
      <c r="B19" s="86" t="s">
        <v>271</v>
      </c>
      <c r="C19" s="86"/>
      <c r="D19" s="86"/>
      <c r="E19" s="86"/>
      <c r="F19" s="86"/>
      <c r="G19" s="86"/>
      <c r="H19" s="86"/>
      <c r="I19" s="86"/>
      <c r="J19" s="86"/>
    </row>
    <row r="20" spans="1:10" ht="30" customHeight="1">
      <c r="A20" s="27" t="s">
        <v>96</v>
      </c>
      <c r="B20" s="27"/>
      <c r="C20" s="86"/>
      <c r="D20" s="86"/>
      <c r="E20" s="86"/>
      <c r="F20" s="86"/>
      <c r="G20" s="86"/>
      <c r="H20" s="86"/>
      <c r="I20" s="86"/>
      <c r="J20" s="86"/>
    </row>
    <row r="21" spans="1:10">
      <c r="A21" s="101" t="s">
        <v>1032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249</v>
      </c>
      <c r="D23" s="83"/>
      <c r="E23" s="83"/>
      <c r="F23" s="83"/>
      <c r="G23" s="83"/>
      <c r="H23" s="83"/>
      <c r="I23" s="83"/>
      <c r="J23" s="83"/>
    </row>
    <row r="24" spans="1:10" ht="15.75">
      <c r="A24" s="83" t="s">
        <v>68</v>
      </c>
      <c r="B24" s="72" t="s">
        <v>908</v>
      </c>
      <c r="C24" s="86"/>
      <c r="D24" s="86"/>
      <c r="E24" s="86"/>
      <c r="F24" s="86"/>
      <c r="G24" s="86"/>
      <c r="H24" s="86"/>
      <c r="I24" s="86"/>
      <c r="J24" s="83"/>
    </row>
    <row r="25" spans="1:10" ht="15.75">
      <c r="A25" s="83" t="s">
        <v>70</v>
      </c>
      <c r="B25" s="72" t="s">
        <v>909</v>
      </c>
      <c r="C25" s="86"/>
      <c r="D25" s="86"/>
      <c r="E25" s="86" t="s">
        <v>72</v>
      </c>
      <c r="F25" s="86" t="s">
        <v>910</v>
      </c>
      <c r="G25" s="86"/>
      <c r="H25" s="86" t="s">
        <v>73</v>
      </c>
      <c r="I25" s="86">
        <v>84119</v>
      </c>
      <c r="J25" s="83"/>
    </row>
    <row r="26" spans="1:10">
      <c r="A26" s="83" t="s">
        <v>90</v>
      </c>
      <c r="B26" s="26" t="s">
        <v>252</v>
      </c>
      <c r="C26" s="86"/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86" t="s">
        <v>253</v>
      </c>
      <c r="C27" s="86"/>
      <c r="D27" s="83"/>
      <c r="E27" s="83" t="s">
        <v>78</v>
      </c>
      <c r="F27" s="96" t="s">
        <v>1035</v>
      </c>
      <c r="G27" s="83"/>
      <c r="H27" s="83"/>
      <c r="I27" s="83"/>
      <c r="J27" s="83"/>
    </row>
    <row r="28" spans="1:10">
      <c r="A28" s="83" t="s">
        <v>80</v>
      </c>
      <c r="B28" s="83" t="s">
        <v>255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3" t="s">
        <v>178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1032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4" t="s">
        <v>85</v>
      </c>
      <c r="B33" s="84"/>
      <c r="C33" s="86" t="s">
        <v>97</v>
      </c>
      <c r="D33" s="86"/>
      <c r="E33" s="86"/>
      <c r="F33" s="86"/>
      <c r="G33" s="86"/>
      <c r="H33" s="86"/>
      <c r="I33" s="86"/>
      <c r="J33" s="86"/>
    </row>
    <row r="34" spans="1:10">
      <c r="A34" s="84" t="s">
        <v>68</v>
      </c>
      <c r="B34" s="86" t="s">
        <v>1036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84" t="s">
        <v>70</v>
      </c>
      <c r="B35" s="86" t="s">
        <v>246</v>
      </c>
      <c r="C35" s="86"/>
      <c r="D35" s="86"/>
      <c r="E35" s="84" t="s">
        <v>72</v>
      </c>
      <c r="F35" s="86" t="s">
        <v>247</v>
      </c>
      <c r="G35" s="86"/>
      <c r="H35" s="84" t="s">
        <v>73</v>
      </c>
      <c r="I35" s="31">
        <v>80221</v>
      </c>
      <c r="J35" s="86"/>
    </row>
    <row r="36" spans="1:10">
      <c r="A36" s="84" t="s">
        <v>90</v>
      </c>
      <c r="B36" s="84"/>
      <c r="C36" s="86"/>
      <c r="D36" s="86"/>
      <c r="E36" s="86"/>
      <c r="F36" s="86"/>
      <c r="G36" s="86"/>
      <c r="H36" s="86"/>
      <c r="I36" s="86"/>
      <c r="J36" s="86"/>
    </row>
    <row r="37" spans="1:10">
      <c r="A37" s="84" t="s">
        <v>76</v>
      </c>
      <c r="B37" s="86" t="s">
        <v>248</v>
      </c>
      <c r="C37" s="86"/>
      <c r="D37" s="86"/>
      <c r="E37" s="84" t="s">
        <v>78</v>
      </c>
      <c r="F37" s="99"/>
      <c r="G37" s="86"/>
      <c r="H37" s="86"/>
      <c r="I37" s="86"/>
      <c r="J37" s="86"/>
    </row>
    <row r="38" spans="1:10">
      <c r="A38" s="84" t="s">
        <v>80</v>
      </c>
      <c r="B38" s="92" t="s">
        <v>104</v>
      </c>
      <c r="C38" s="86"/>
      <c r="D38" s="86"/>
      <c r="E38" s="86"/>
      <c r="F38" s="86"/>
      <c r="G38" s="86"/>
      <c r="H38" s="86"/>
      <c r="I38" s="86"/>
      <c r="J38" s="86"/>
    </row>
    <row r="39" spans="1:10">
      <c r="A39" s="84" t="s">
        <v>82</v>
      </c>
      <c r="B39" s="86" t="s">
        <v>105</v>
      </c>
      <c r="C39" s="86"/>
      <c r="D39" s="86"/>
      <c r="E39" s="86"/>
      <c r="F39" s="86"/>
      <c r="G39" s="86"/>
      <c r="H39" s="86"/>
      <c r="I39" s="86"/>
      <c r="J39" s="86"/>
    </row>
    <row r="40" spans="1:10" ht="30" customHeight="1">
      <c r="A40" s="41" t="s">
        <v>96</v>
      </c>
      <c r="B40" s="41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1032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6" t="s">
        <v>85</v>
      </c>
      <c r="B43" s="86"/>
      <c r="C43" s="112" t="s">
        <v>643</v>
      </c>
      <c r="D43" s="112"/>
      <c r="E43" s="112"/>
      <c r="F43" s="112"/>
      <c r="G43" s="112"/>
      <c r="H43" s="112"/>
      <c r="I43" s="112"/>
      <c r="J43" s="86"/>
    </row>
    <row r="44" spans="1:10">
      <c r="A44" s="86" t="s">
        <v>68</v>
      </c>
      <c r="B44" s="86" t="s">
        <v>644</v>
      </c>
      <c r="C44" s="86"/>
      <c r="D44" s="86"/>
      <c r="E44" s="86"/>
      <c r="F44" s="86"/>
      <c r="G44" s="86"/>
      <c r="H44" s="86"/>
      <c r="I44" s="86"/>
      <c r="J44" s="86"/>
    </row>
    <row r="45" spans="1:10">
      <c r="A45" s="86" t="s">
        <v>70</v>
      </c>
      <c r="B45" s="112" t="s">
        <v>645</v>
      </c>
      <c r="C45" s="112"/>
      <c r="D45" s="112"/>
      <c r="E45" s="86" t="s">
        <v>72</v>
      </c>
      <c r="F45" s="112" t="s">
        <v>426</v>
      </c>
      <c r="G45" s="112"/>
      <c r="H45" s="86" t="s">
        <v>73</v>
      </c>
      <c r="I45" s="86">
        <v>83401</v>
      </c>
      <c r="J45" s="86"/>
    </row>
    <row r="46" spans="1:10">
      <c r="A46" s="86" t="s">
        <v>90</v>
      </c>
      <c r="B46" s="86"/>
      <c r="C46" s="86" t="s">
        <v>646</v>
      </c>
      <c r="D46" s="86"/>
      <c r="E46" s="86"/>
      <c r="F46" s="86"/>
      <c r="G46" s="86"/>
      <c r="H46" s="86"/>
      <c r="I46" s="86"/>
      <c r="J46" s="86"/>
    </row>
    <row r="47" spans="1:10">
      <c r="A47" s="86" t="s">
        <v>76</v>
      </c>
      <c r="B47" s="112" t="s">
        <v>647</v>
      </c>
      <c r="C47" s="112"/>
      <c r="D47" s="112"/>
      <c r="E47" s="86" t="s">
        <v>78</v>
      </c>
      <c r="F47" s="105" t="s">
        <v>916</v>
      </c>
      <c r="G47" s="105"/>
      <c r="H47" s="105"/>
      <c r="I47" s="105"/>
      <c r="J47" s="86"/>
    </row>
    <row r="48" spans="1:10">
      <c r="A48" s="86" t="s">
        <v>80</v>
      </c>
      <c r="B48" s="105" t="s">
        <v>1037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6" t="s">
        <v>82</v>
      </c>
      <c r="B49" s="112" t="s">
        <v>649</v>
      </c>
      <c r="C49" s="112"/>
      <c r="D49" s="112"/>
      <c r="E49" s="112"/>
      <c r="F49" s="112"/>
      <c r="G49" s="112"/>
      <c r="H49" s="112"/>
      <c r="I49" s="112"/>
      <c r="J49" s="112"/>
    </row>
    <row r="50" spans="1:10" ht="30" customHeight="1">
      <c r="A50" s="112" t="s">
        <v>96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01" t="s">
        <v>1032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/>
      <c r="C53" s="112" t="s">
        <v>921</v>
      </c>
      <c r="D53" s="112"/>
      <c r="E53" s="112"/>
      <c r="F53" s="112"/>
      <c r="G53" s="112"/>
      <c r="H53" s="112"/>
      <c r="I53" s="112"/>
      <c r="J53" s="93"/>
    </row>
    <row r="54" spans="1:10">
      <c r="A54" s="86" t="s">
        <v>68</v>
      </c>
      <c r="B54" s="86"/>
      <c r="C54" s="112" t="s">
        <v>922</v>
      </c>
      <c r="D54" s="112"/>
      <c r="E54" s="112"/>
      <c r="F54" s="112"/>
      <c r="G54" s="112"/>
      <c r="H54" s="112"/>
      <c r="I54" s="112"/>
      <c r="J54" s="93"/>
    </row>
    <row r="55" spans="1:10">
      <c r="A55" s="86" t="s">
        <v>70</v>
      </c>
      <c r="B55" s="112" t="s">
        <v>923</v>
      </c>
      <c r="C55" s="112"/>
      <c r="D55" s="112"/>
      <c r="E55" s="86" t="s">
        <v>72</v>
      </c>
      <c r="F55" s="112" t="s">
        <v>924</v>
      </c>
      <c r="G55" s="112"/>
      <c r="H55" s="86" t="s">
        <v>73</v>
      </c>
      <c r="I55" s="86">
        <v>82637</v>
      </c>
      <c r="J55" s="93"/>
    </row>
    <row r="56" spans="1:10">
      <c r="A56" s="86" t="s">
        <v>90</v>
      </c>
      <c r="B56" s="86"/>
      <c r="C56" s="67" t="s">
        <v>925</v>
      </c>
      <c r="D56" s="86"/>
      <c r="E56" s="86"/>
      <c r="F56" s="86"/>
      <c r="G56" s="86"/>
      <c r="H56" s="86"/>
      <c r="I56" s="86"/>
      <c r="J56" s="93"/>
    </row>
    <row r="57" spans="1:10">
      <c r="A57" s="86" t="s">
        <v>76</v>
      </c>
      <c r="B57" s="112" t="s">
        <v>926</v>
      </c>
      <c r="C57" s="112"/>
      <c r="D57" s="112"/>
      <c r="E57" s="86" t="s">
        <v>78</v>
      </c>
      <c r="F57" s="105" t="s">
        <v>927</v>
      </c>
      <c r="G57" s="105"/>
      <c r="H57" s="105"/>
      <c r="I57" s="105"/>
      <c r="J57" s="93"/>
    </row>
    <row r="58" spans="1:10">
      <c r="A58" s="86" t="s">
        <v>80</v>
      </c>
      <c r="B58" s="105" t="s">
        <v>928</v>
      </c>
      <c r="C58" s="129"/>
      <c r="D58" s="129"/>
      <c r="E58" s="129"/>
      <c r="F58" s="129"/>
      <c r="G58" s="129"/>
      <c r="H58" s="129"/>
      <c r="I58" s="129"/>
      <c r="J58" s="129"/>
    </row>
    <row r="59" spans="1:10">
      <c r="A59" s="86" t="s">
        <v>82</v>
      </c>
      <c r="B59" s="81" t="s">
        <v>929</v>
      </c>
      <c r="C59" s="81"/>
      <c r="D59" s="81"/>
      <c r="E59" s="81"/>
      <c r="F59" s="81"/>
      <c r="G59" s="81"/>
      <c r="H59" s="81"/>
      <c r="I59" s="81"/>
      <c r="J59" s="81"/>
    </row>
    <row r="60" spans="1:10" ht="30" customHeight="1">
      <c r="A60" s="112" t="s">
        <v>96</v>
      </c>
      <c r="B60" s="112"/>
      <c r="C60" s="86" t="s">
        <v>930</v>
      </c>
      <c r="D60" s="86"/>
      <c r="E60" s="86"/>
      <c r="F60" s="93"/>
      <c r="G60" s="93"/>
      <c r="H60" s="93"/>
      <c r="I60" s="93"/>
      <c r="J60" s="93"/>
    </row>
    <row r="61" spans="1:10">
      <c r="A61" s="101" t="s">
        <v>1032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3" t="s">
        <v>85</v>
      </c>
      <c r="B63" s="83"/>
      <c r="C63" s="131"/>
      <c r="D63" s="131"/>
      <c r="E63" s="131"/>
      <c r="F63" s="131"/>
      <c r="G63" s="131"/>
      <c r="H63" s="131"/>
      <c r="I63" s="131"/>
      <c r="J63" s="83"/>
    </row>
    <row r="64" spans="1:10">
      <c r="A64" s="83" t="s">
        <v>68</v>
      </c>
      <c r="B64" s="83"/>
      <c r="C64" s="122"/>
      <c r="D64" s="122"/>
      <c r="E64" s="122"/>
      <c r="F64" s="122"/>
      <c r="G64" s="122"/>
      <c r="H64" s="122"/>
      <c r="I64" s="122"/>
      <c r="J64" s="83"/>
    </row>
    <row r="65" spans="1:10">
      <c r="A65" s="83" t="s">
        <v>70</v>
      </c>
      <c r="B65" s="122"/>
      <c r="C65" s="122"/>
      <c r="D65" s="122"/>
      <c r="E65" s="83" t="s">
        <v>72</v>
      </c>
      <c r="F65" s="122"/>
      <c r="G65" s="122"/>
      <c r="H65" s="83" t="s">
        <v>73</v>
      </c>
      <c r="I65" s="83"/>
      <c r="J65" s="83"/>
    </row>
    <row r="66" spans="1:10">
      <c r="A66" s="83" t="s">
        <v>90</v>
      </c>
      <c r="B66" s="83"/>
      <c r="C66" s="83"/>
      <c r="D66" s="83"/>
      <c r="E66" s="83"/>
      <c r="F66" s="83"/>
      <c r="G66" s="83"/>
      <c r="H66" s="83"/>
      <c r="I66" s="83"/>
      <c r="J66" s="83"/>
    </row>
    <row r="67" spans="1:10">
      <c r="A67" s="83" t="s">
        <v>76</v>
      </c>
      <c r="B67" s="122"/>
      <c r="C67" s="122"/>
      <c r="D67" s="122"/>
      <c r="E67" s="83" t="s">
        <v>78</v>
      </c>
      <c r="F67" s="122"/>
      <c r="G67" s="122"/>
      <c r="H67" s="122"/>
      <c r="I67" s="122"/>
      <c r="J67" s="83"/>
    </row>
    <row r="68" spans="1:10">
      <c r="A68" s="83" t="s">
        <v>80</v>
      </c>
      <c r="B68" s="122"/>
      <c r="C68" s="122"/>
      <c r="D68" s="122"/>
      <c r="E68" s="122"/>
      <c r="F68" s="122"/>
      <c r="G68" s="122"/>
      <c r="H68" s="122"/>
      <c r="I68" s="122"/>
      <c r="J68" s="122"/>
    </row>
    <row r="69" spans="1:10">
      <c r="A69" s="83" t="s">
        <v>82</v>
      </c>
      <c r="B69" s="122"/>
      <c r="C69" s="122"/>
      <c r="D69" s="122"/>
      <c r="E69" s="122"/>
      <c r="F69" s="122"/>
      <c r="G69" s="122"/>
      <c r="H69" s="122"/>
      <c r="I69" s="122"/>
      <c r="J69" s="122"/>
    </row>
    <row r="70" spans="1:10" ht="30" customHeight="1">
      <c r="A70" s="122" t="s">
        <v>96</v>
      </c>
      <c r="B70" s="122"/>
      <c r="C70" s="122"/>
      <c r="D70" s="122"/>
      <c r="E70" s="122"/>
      <c r="F70" s="122"/>
      <c r="G70" s="122"/>
      <c r="H70" s="122"/>
      <c r="I70" s="122"/>
      <c r="J70" s="122"/>
    </row>
    <row r="71" spans="1:10">
      <c r="A71" s="101" t="s">
        <v>1032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</row>
    <row r="78" spans="1:10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</row>
    <row r="79" spans="1:10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1" spans="1:9">
      <c r="A81" s="101" t="s">
        <v>1032</v>
      </c>
      <c r="B81" s="102"/>
      <c r="C81" s="102"/>
      <c r="D81" s="102"/>
      <c r="E81" s="102"/>
      <c r="F81" s="102"/>
      <c r="G81" s="102"/>
      <c r="H81" s="102"/>
      <c r="I81" s="102"/>
    </row>
    <row r="82" spans="1:9">
      <c r="A82" s="102"/>
      <c r="B82" s="102"/>
      <c r="C82" s="102"/>
      <c r="D82" s="102"/>
      <c r="E82" s="102"/>
      <c r="F82" s="102"/>
      <c r="G82" s="102"/>
      <c r="H82" s="102"/>
      <c r="I82" s="102"/>
    </row>
    <row r="83" spans="1:9">
      <c r="A83" s="81" t="s">
        <v>85</v>
      </c>
      <c r="B83" s="81"/>
      <c r="C83" s="113"/>
      <c r="D83" s="113"/>
      <c r="E83" s="113"/>
      <c r="F83" s="113"/>
      <c r="G83" s="113"/>
      <c r="H83" s="113"/>
      <c r="I83" s="113"/>
    </row>
    <row r="84" spans="1:9">
      <c r="A84" s="81" t="s">
        <v>68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81" t="s">
        <v>70</v>
      </c>
      <c r="B85" s="113"/>
      <c r="C85" s="113"/>
      <c r="D85" s="113"/>
      <c r="E85" s="81" t="s">
        <v>72</v>
      </c>
      <c r="F85" s="81"/>
      <c r="G85" s="81"/>
      <c r="H85" s="81" t="s">
        <v>73</v>
      </c>
      <c r="I85" s="81"/>
    </row>
    <row r="86" spans="1:9">
      <c r="A86" s="81" t="s">
        <v>74</v>
      </c>
      <c r="B86" s="81"/>
      <c r="C86" s="81"/>
      <c r="D86" s="81"/>
      <c r="E86" s="81"/>
      <c r="F86" s="81"/>
      <c r="G86" s="81"/>
      <c r="H86" s="81"/>
      <c r="I86" s="81"/>
    </row>
    <row r="87" spans="1:9">
      <c r="A87" s="81" t="s">
        <v>76</v>
      </c>
      <c r="B87" s="113"/>
      <c r="C87" s="113"/>
      <c r="D87" s="113"/>
      <c r="E87" s="81" t="s">
        <v>78</v>
      </c>
      <c r="F87" s="113"/>
      <c r="G87" s="113"/>
      <c r="H87" s="113"/>
      <c r="I87" s="113"/>
    </row>
    <row r="88" spans="1:9">
      <c r="A88" s="81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81" t="s">
        <v>130</v>
      </c>
      <c r="B89" s="113"/>
      <c r="C89" s="113"/>
      <c r="D89" s="113"/>
      <c r="E89" s="113"/>
      <c r="F89" s="81"/>
      <c r="G89" s="81"/>
      <c r="H89" s="81"/>
      <c r="I89" s="81"/>
    </row>
    <row r="90" spans="1:9" ht="30" customHeight="1">
      <c r="A90" s="81" t="s">
        <v>96</v>
      </c>
      <c r="B90" s="81"/>
      <c r="C90" s="100"/>
      <c r="D90" s="100"/>
      <c r="E90" s="100"/>
      <c r="F90" s="100"/>
      <c r="G90" s="100"/>
      <c r="H90" s="100"/>
      <c r="I90" s="100"/>
    </row>
    <row r="91" spans="1:9">
      <c r="A91" s="101" t="s">
        <v>1032</v>
      </c>
      <c r="B91" s="102"/>
      <c r="C91" s="102"/>
      <c r="D91" s="102"/>
      <c r="E91" s="102"/>
      <c r="F91" s="102"/>
      <c r="G91" s="102"/>
      <c r="H91" s="102"/>
      <c r="I91" s="102"/>
    </row>
    <row r="92" spans="1:9">
      <c r="A92" s="102"/>
      <c r="B92" s="102"/>
      <c r="C92" s="102"/>
      <c r="D92" s="102"/>
      <c r="E92" s="102"/>
      <c r="F92" s="102"/>
      <c r="G92" s="102"/>
      <c r="H92" s="102"/>
      <c r="I92" s="102"/>
    </row>
    <row r="93" spans="1:9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</row>
    <row r="94" spans="1:9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</row>
    <row r="95" spans="1:9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</row>
    <row r="96" spans="1:9">
      <c r="A96" s="81" t="s">
        <v>74</v>
      </c>
      <c r="B96" s="81"/>
      <c r="C96" s="81"/>
      <c r="D96" s="81"/>
      <c r="E96" s="81"/>
      <c r="F96" s="81"/>
      <c r="G96" s="81"/>
      <c r="H96" s="81"/>
      <c r="I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113"/>
      <c r="C98" s="113"/>
      <c r="D98" s="113"/>
      <c r="E98" s="113"/>
      <c r="F98" s="113"/>
      <c r="G98" s="113"/>
      <c r="H98" s="113"/>
      <c r="I98" s="113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1032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78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81:I82"/>
    <mergeCell ref="C83:I83"/>
    <mergeCell ref="B75:D75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69:J69"/>
    <mergeCell ref="A70:B70"/>
    <mergeCell ref="B78:I78"/>
    <mergeCell ref="B79:E79"/>
    <mergeCell ref="C80:I80"/>
    <mergeCell ref="B77:D77"/>
    <mergeCell ref="F77:I77"/>
    <mergeCell ref="A61:I62"/>
    <mergeCell ref="B8:D8"/>
    <mergeCell ref="B84:I84"/>
    <mergeCell ref="B85:D85"/>
    <mergeCell ref="B87:D87"/>
    <mergeCell ref="F87:I87"/>
    <mergeCell ref="C63:I63"/>
    <mergeCell ref="B65:D65"/>
    <mergeCell ref="B67:D67"/>
    <mergeCell ref="F67:I67"/>
    <mergeCell ref="A71:I72"/>
    <mergeCell ref="F65:G65"/>
    <mergeCell ref="B68:J68"/>
    <mergeCell ref="C64:I64"/>
    <mergeCell ref="C73:I73"/>
    <mergeCell ref="B74:I74"/>
    <mergeCell ref="A3:I3"/>
    <mergeCell ref="B6:D6"/>
    <mergeCell ref="B5:J5"/>
    <mergeCell ref="F6:G6"/>
    <mergeCell ref="C70:J70"/>
    <mergeCell ref="C7:I7"/>
    <mergeCell ref="B48:J48"/>
    <mergeCell ref="A31:I32"/>
    <mergeCell ref="A21:I22"/>
    <mergeCell ref="B9:I9"/>
    <mergeCell ref="A11:I12"/>
    <mergeCell ref="B10:I10"/>
    <mergeCell ref="A41:I42"/>
    <mergeCell ref="C43:I43"/>
    <mergeCell ref="B45:D45"/>
    <mergeCell ref="B47:D47"/>
    <mergeCell ref="F8:I8"/>
    <mergeCell ref="A51:I52"/>
    <mergeCell ref="B49:J49"/>
    <mergeCell ref="A50:B50"/>
    <mergeCell ref="C50:J50"/>
    <mergeCell ref="F47:I47"/>
    <mergeCell ref="F45:G45"/>
    <mergeCell ref="B58:J58"/>
    <mergeCell ref="A60:B60"/>
    <mergeCell ref="C53:I53"/>
    <mergeCell ref="C54:I54"/>
    <mergeCell ref="B55:D55"/>
    <mergeCell ref="F55:G55"/>
    <mergeCell ref="B57:D57"/>
    <mergeCell ref="F57:I57"/>
  </mergeCells>
  <hyperlinks>
    <hyperlink ref="F17" r:id="rId1" display="mailto:john@warriorkit.com" xr:uid="{BF01D253-B605-438E-93AC-D361B897E0DE}"/>
    <hyperlink ref="B18" r:id="rId2" display="http://www.warriorkit.com/" xr:uid="{55F94B7B-C955-41D3-9409-61FCCF0DCD21}"/>
    <hyperlink ref="B38" r:id="rId3" display="http://www.galls.com/" xr:uid="{43C5A575-CAA0-4D5B-8510-9EDFDD1666BD}"/>
    <hyperlink ref="F47" r:id="rId4" display="mailto:jabez@uniforms2gear.com" xr:uid="{9B2E8D2C-5EA4-4894-BA87-38416ACB0AF2}"/>
    <hyperlink ref="B48" r:id="rId5" display="http://www.uniforms2gear.com/" xr:uid="{F75F4279-3558-45C7-AEE3-0F9B5DB35753}"/>
    <hyperlink ref="F57" r:id="rId6" display="mailto:rocksolidsst@gmail.com" xr:uid="{AC68D45D-5E85-4EBC-9C5D-641A1DAD8760}"/>
    <hyperlink ref="F8" r:id="rId7" display="mailto:ContractsManagement@pbearmor.com" xr:uid="{1A8FB757-DC4F-4A09-980F-E03272B43684}"/>
    <hyperlink ref="B9" r:id="rId8" display="http://www.pointblankenterprises.com/" xr:uid="{35839D21-011E-4F4E-A675-412EFC698392}"/>
    <hyperlink ref="B58" r:id="rId9" xr:uid="{9B06AC87-442D-43D2-B4FA-BE014C4D2387}"/>
  </hyperlinks>
  <pageMargins left="0.7" right="0.7" top="0.75" bottom="0.75" header="0.3" footer="0.3"/>
  <pageSetup orientation="portrait" horizontalDpi="1200" verticalDpi="1200" r:id="rId1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J117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1038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1" t="s">
        <v>85</v>
      </c>
      <c r="B13" s="81"/>
      <c r="C13" s="113"/>
      <c r="D13" s="113"/>
      <c r="E13" s="113"/>
      <c r="F13" s="113"/>
      <c r="G13" s="113"/>
      <c r="H13" s="113"/>
      <c r="I13" s="113"/>
      <c r="J13" s="81"/>
    </row>
    <row r="14" spans="1:10">
      <c r="A14" s="81" t="s">
        <v>68</v>
      </c>
      <c r="B14" s="113"/>
      <c r="C14" s="113"/>
      <c r="D14" s="113"/>
      <c r="E14" s="113"/>
      <c r="F14" s="113"/>
      <c r="G14" s="113"/>
      <c r="H14" s="113"/>
      <c r="I14" s="113"/>
      <c r="J14" s="81"/>
    </row>
    <row r="15" spans="1:10">
      <c r="A15" s="81" t="s">
        <v>70</v>
      </c>
      <c r="B15" s="113"/>
      <c r="C15" s="113"/>
      <c r="D15" s="113"/>
      <c r="E15" s="81" t="s">
        <v>72</v>
      </c>
      <c r="F15" s="81"/>
      <c r="G15" s="81"/>
      <c r="H15" s="81" t="s">
        <v>73</v>
      </c>
      <c r="I15" s="81"/>
      <c r="J15" s="81"/>
    </row>
    <row r="16" spans="1:10">
      <c r="A16" s="81" t="s">
        <v>74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9">
      <c r="A17" s="81" t="s">
        <v>76</v>
      </c>
      <c r="B17" s="113"/>
      <c r="C17" s="113"/>
      <c r="D17" s="113"/>
      <c r="E17" s="81" t="s">
        <v>78</v>
      </c>
      <c r="F17" s="113"/>
      <c r="G17" s="113"/>
      <c r="H17" s="113"/>
      <c r="I17" s="113"/>
    </row>
    <row r="18" spans="1:9">
      <c r="A18" s="81" t="s">
        <v>80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81" t="s">
        <v>130</v>
      </c>
      <c r="B19" s="113"/>
      <c r="C19" s="113"/>
      <c r="D19" s="113"/>
      <c r="E19" s="113"/>
      <c r="F19" s="81"/>
      <c r="G19" s="81"/>
      <c r="H19" s="81"/>
      <c r="I19" s="81"/>
    </row>
    <row r="20" spans="1:9" ht="30" customHeight="1">
      <c r="A20" s="81" t="s">
        <v>96</v>
      </c>
      <c r="B20" s="81"/>
      <c r="C20" s="100"/>
      <c r="D20" s="100"/>
      <c r="E20" s="100"/>
      <c r="F20" s="100"/>
      <c r="G20" s="100"/>
      <c r="H20" s="100"/>
      <c r="I20" s="100"/>
    </row>
    <row r="21" spans="1:9">
      <c r="A21" s="101" t="s">
        <v>1038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1" t="s">
        <v>85</v>
      </c>
      <c r="B23" s="81"/>
      <c r="C23" s="113"/>
      <c r="D23" s="113"/>
      <c r="E23" s="113"/>
      <c r="F23" s="113"/>
      <c r="G23" s="113"/>
      <c r="H23" s="113"/>
      <c r="I23" s="113"/>
    </row>
    <row r="24" spans="1:9">
      <c r="A24" s="81" t="s">
        <v>68</v>
      </c>
      <c r="B24" s="113"/>
      <c r="C24" s="113"/>
      <c r="D24" s="113"/>
      <c r="E24" s="113"/>
      <c r="F24" s="113"/>
      <c r="G24" s="113"/>
      <c r="H24" s="113"/>
      <c r="I24" s="113"/>
    </row>
    <row r="25" spans="1:9">
      <c r="A25" s="81" t="s">
        <v>70</v>
      </c>
      <c r="B25" s="113"/>
      <c r="C25" s="113"/>
      <c r="D25" s="113"/>
      <c r="E25" s="81" t="s">
        <v>72</v>
      </c>
      <c r="F25" s="81"/>
      <c r="G25" s="81"/>
      <c r="H25" s="81" t="s">
        <v>73</v>
      </c>
      <c r="I25" s="81"/>
    </row>
    <row r="26" spans="1:9">
      <c r="A26" s="81" t="s">
        <v>74</v>
      </c>
      <c r="B26" s="81"/>
      <c r="C26" s="81"/>
      <c r="D26" s="81"/>
      <c r="E26" s="81"/>
      <c r="F26" s="81"/>
      <c r="G26" s="81"/>
      <c r="H26" s="81"/>
      <c r="I26" s="81"/>
    </row>
    <row r="27" spans="1:9">
      <c r="A27" s="81" t="s">
        <v>76</v>
      </c>
      <c r="B27" s="113"/>
      <c r="C27" s="113"/>
      <c r="D27" s="113"/>
      <c r="E27" s="81" t="s">
        <v>78</v>
      </c>
      <c r="F27" s="113"/>
      <c r="G27" s="113"/>
      <c r="H27" s="113"/>
      <c r="I27" s="113"/>
    </row>
    <row r="28" spans="1:9">
      <c r="A28" s="81" t="s">
        <v>80</v>
      </c>
      <c r="B28" s="113"/>
      <c r="C28" s="113"/>
      <c r="D28" s="113"/>
      <c r="E28" s="113"/>
      <c r="F28" s="113"/>
      <c r="G28" s="113"/>
      <c r="H28" s="113"/>
      <c r="I28" s="113"/>
    </row>
    <row r="29" spans="1:9">
      <c r="A29" s="81" t="s">
        <v>130</v>
      </c>
      <c r="B29" s="113"/>
      <c r="C29" s="113"/>
      <c r="D29" s="113"/>
      <c r="E29" s="113"/>
      <c r="F29" s="81"/>
      <c r="G29" s="81"/>
      <c r="H29" s="81"/>
      <c r="I29" s="81"/>
    </row>
    <row r="30" spans="1:9" ht="30" customHeight="1">
      <c r="A30" s="81" t="s">
        <v>96</v>
      </c>
      <c r="B30" s="81"/>
      <c r="C30" s="100"/>
      <c r="D30" s="100"/>
      <c r="E30" s="100"/>
      <c r="F30" s="100"/>
      <c r="G30" s="100"/>
      <c r="H30" s="100"/>
      <c r="I30" s="100"/>
    </row>
    <row r="31" spans="1:9">
      <c r="A31" s="101" t="s">
        <v>1038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1" t="s">
        <v>85</v>
      </c>
      <c r="B33" s="81"/>
      <c r="C33" s="113"/>
      <c r="D33" s="113"/>
      <c r="E33" s="113"/>
      <c r="F33" s="113"/>
      <c r="G33" s="113"/>
      <c r="H33" s="113"/>
      <c r="I33" s="113"/>
    </row>
    <row r="34" spans="1:9">
      <c r="A34" s="81" t="s">
        <v>68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81" t="s">
        <v>70</v>
      </c>
      <c r="B35" s="113"/>
      <c r="C35" s="113"/>
      <c r="D35" s="113"/>
      <c r="E35" s="81" t="s">
        <v>72</v>
      </c>
      <c r="F35" s="81"/>
      <c r="G35" s="81"/>
      <c r="H35" s="81" t="s">
        <v>73</v>
      </c>
      <c r="I35" s="81"/>
    </row>
    <row r="36" spans="1:9">
      <c r="A36" s="81" t="s">
        <v>74</v>
      </c>
      <c r="B36" s="81"/>
      <c r="C36" s="81"/>
      <c r="D36" s="81"/>
      <c r="E36" s="81"/>
      <c r="F36" s="81"/>
      <c r="G36" s="81"/>
      <c r="H36" s="81"/>
      <c r="I36" s="81"/>
    </row>
    <row r="37" spans="1:9">
      <c r="A37" s="81" t="s">
        <v>76</v>
      </c>
      <c r="B37" s="113"/>
      <c r="C37" s="113"/>
      <c r="D37" s="113"/>
      <c r="E37" s="81" t="s">
        <v>78</v>
      </c>
      <c r="F37" s="113"/>
      <c r="G37" s="113"/>
      <c r="H37" s="113"/>
      <c r="I37" s="113"/>
    </row>
    <row r="38" spans="1:9">
      <c r="A38" s="81" t="s">
        <v>80</v>
      </c>
      <c r="B38" s="113"/>
      <c r="C38" s="113"/>
      <c r="D38" s="113"/>
      <c r="E38" s="113"/>
      <c r="F38" s="113"/>
      <c r="G38" s="113"/>
      <c r="H38" s="113"/>
      <c r="I38" s="113"/>
    </row>
    <row r="39" spans="1:9">
      <c r="A39" s="81" t="s">
        <v>130</v>
      </c>
      <c r="B39" s="113"/>
      <c r="C39" s="113"/>
      <c r="D39" s="113"/>
      <c r="E39" s="113"/>
      <c r="F39" s="81"/>
      <c r="G39" s="81"/>
      <c r="H39" s="81"/>
      <c r="I39" s="81"/>
    </row>
    <row r="40" spans="1:9" ht="30" customHeight="1">
      <c r="A40" s="81" t="s">
        <v>96</v>
      </c>
      <c r="B40" s="81"/>
      <c r="C40" s="100"/>
      <c r="D40" s="100"/>
      <c r="E40" s="100"/>
      <c r="F40" s="100"/>
      <c r="G40" s="100"/>
      <c r="H40" s="100"/>
      <c r="I40" s="100"/>
    </row>
    <row r="45" spans="1:9">
      <c r="A45" s="101" t="s">
        <v>1038</v>
      </c>
      <c r="B45" s="102"/>
      <c r="C45" s="102"/>
      <c r="D45" s="102"/>
      <c r="E45" s="102"/>
      <c r="F45" s="102"/>
      <c r="G45" s="102"/>
      <c r="H45" s="102"/>
      <c r="I45" s="102"/>
    </row>
    <row r="46" spans="1:9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>
      <c r="A47" s="81" t="s">
        <v>85</v>
      </c>
      <c r="B47" s="81"/>
      <c r="C47" s="113"/>
      <c r="D47" s="113"/>
      <c r="E47" s="113"/>
      <c r="F47" s="113"/>
      <c r="G47" s="113"/>
      <c r="H47" s="113"/>
      <c r="I47" s="113"/>
    </row>
    <row r="48" spans="1:9">
      <c r="A48" s="81" t="s">
        <v>68</v>
      </c>
      <c r="B48" s="113"/>
      <c r="C48" s="113"/>
      <c r="D48" s="113"/>
      <c r="E48" s="113"/>
      <c r="F48" s="113"/>
      <c r="G48" s="113"/>
      <c r="H48" s="113"/>
      <c r="I48" s="113"/>
    </row>
    <row r="49" spans="1:9">
      <c r="A49" s="81" t="s">
        <v>70</v>
      </c>
      <c r="B49" s="113"/>
      <c r="C49" s="113"/>
      <c r="D49" s="113"/>
      <c r="E49" s="81" t="s">
        <v>72</v>
      </c>
      <c r="F49" s="81"/>
      <c r="G49" s="81"/>
      <c r="H49" s="81" t="s">
        <v>73</v>
      </c>
      <c r="I49" s="81"/>
    </row>
    <row r="50" spans="1:9">
      <c r="A50" s="81" t="s">
        <v>74</v>
      </c>
      <c r="B50" s="81"/>
      <c r="C50" s="81"/>
      <c r="D50" s="81"/>
      <c r="E50" s="81"/>
      <c r="F50" s="81"/>
      <c r="G50" s="81"/>
      <c r="H50" s="81"/>
      <c r="I50" s="81"/>
    </row>
    <row r="51" spans="1:9">
      <c r="A51" s="81" t="s">
        <v>76</v>
      </c>
      <c r="B51" s="113"/>
      <c r="C51" s="113"/>
      <c r="D51" s="113"/>
      <c r="E51" s="81" t="s">
        <v>78</v>
      </c>
      <c r="F51" s="113"/>
      <c r="G51" s="113"/>
      <c r="H51" s="113"/>
      <c r="I51" s="113"/>
    </row>
    <row r="52" spans="1:9">
      <c r="A52" s="81" t="s">
        <v>80</v>
      </c>
      <c r="B52" s="113"/>
      <c r="C52" s="113"/>
      <c r="D52" s="113"/>
      <c r="E52" s="113"/>
      <c r="F52" s="113"/>
      <c r="G52" s="113"/>
      <c r="H52" s="113"/>
      <c r="I52" s="113"/>
    </row>
    <row r="53" spans="1:9">
      <c r="A53" s="81" t="s">
        <v>130</v>
      </c>
      <c r="B53" s="113"/>
      <c r="C53" s="113"/>
      <c r="D53" s="113"/>
      <c r="E53" s="113"/>
      <c r="F53" s="81"/>
      <c r="G53" s="81"/>
      <c r="H53" s="81"/>
      <c r="I53" s="81"/>
    </row>
    <row r="54" spans="1:9" ht="30" customHeight="1">
      <c r="A54" s="81" t="s">
        <v>96</v>
      </c>
      <c r="B54" s="81"/>
      <c r="C54" s="100"/>
      <c r="D54" s="100"/>
      <c r="E54" s="100"/>
      <c r="F54" s="100"/>
      <c r="G54" s="100"/>
      <c r="H54" s="100"/>
      <c r="I54" s="100"/>
    </row>
    <row r="55" spans="1:9">
      <c r="A55" s="101" t="s">
        <v>1038</v>
      </c>
      <c r="B55" s="102"/>
      <c r="C55" s="102"/>
      <c r="D55" s="102"/>
      <c r="E55" s="102"/>
      <c r="F55" s="102"/>
      <c r="G55" s="102"/>
      <c r="H55" s="102"/>
      <c r="I55" s="102"/>
    </row>
    <row r="56" spans="1:9">
      <c r="A56" s="102"/>
      <c r="B56" s="102"/>
      <c r="C56" s="102"/>
      <c r="D56" s="102"/>
      <c r="E56" s="102"/>
      <c r="F56" s="102"/>
      <c r="G56" s="102"/>
      <c r="H56" s="102"/>
      <c r="I56" s="102"/>
    </row>
    <row r="57" spans="1:9">
      <c r="A57" s="81" t="s">
        <v>85</v>
      </c>
      <c r="B57" s="81"/>
      <c r="C57" s="113"/>
      <c r="D57" s="113"/>
      <c r="E57" s="113"/>
      <c r="F57" s="113"/>
      <c r="G57" s="113"/>
      <c r="H57" s="113"/>
      <c r="I57" s="113"/>
    </row>
    <row r="58" spans="1:9">
      <c r="A58" s="81" t="s">
        <v>68</v>
      </c>
      <c r="B58" s="113"/>
      <c r="C58" s="113"/>
      <c r="D58" s="113"/>
      <c r="E58" s="113"/>
      <c r="F58" s="113"/>
      <c r="G58" s="113"/>
      <c r="H58" s="113"/>
      <c r="I58" s="113"/>
    </row>
    <row r="59" spans="1:9">
      <c r="A59" s="81" t="s">
        <v>70</v>
      </c>
      <c r="B59" s="113"/>
      <c r="C59" s="113"/>
      <c r="D59" s="113"/>
      <c r="E59" s="81" t="s">
        <v>72</v>
      </c>
      <c r="F59" s="81"/>
      <c r="G59" s="81"/>
      <c r="H59" s="81" t="s">
        <v>73</v>
      </c>
      <c r="I59" s="81"/>
    </row>
    <row r="60" spans="1:9">
      <c r="A60" s="81" t="s">
        <v>74</v>
      </c>
      <c r="B60" s="81"/>
      <c r="C60" s="81"/>
      <c r="D60" s="81"/>
      <c r="E60" s="81"/>
      <c r="F60" s="81"/>
      <c r="G60" s="81"/>
      <c r="H60" s="81"/>
      <c r="I60" s="81"/>
    </row>
    <row r="61" spans="1:9">
      <c r="A61" s="81" t="s">
        <v>76</v>
      </c>
      <c r="B61" s="113"/>
      <c r="C61" s="113"/>
      <c r="D61" s="113"/>
      <c r="E61" s="81" t="s">
        <v>78</v>
      </c>
      <c r="F61" s="113"/>
      <c r="G61" s="113"/>
      <c r="H61" s="113"/>
      <c r="I61" s="113"/>
    </row>
    <row r="62" spans="1:9">
      <c r="A62" s="81" t="s">
        <v>80</v>
      </c>
      <c r="B62" s="113"/>
      <c r="C62" s="113"/>
      <c r="D62" s="113"/>
      <c r="E62" s="113"/>
      <c r="F62" s="113"/>
      <c r="G62" s="113"/>
      <c r="H62" s="113"/>
      <c r="I62" s="113"/>
    </row>
    <row r="63" spans="1:9">
      <c r="A63" s="81" t="s">
        <v>130</v>
      </c>
      <c r="B63" s="113"/>
      <c r="C63" s="113"/>
      <c r="D63" s="113"/>
      <c r="E63" s="113"/>
      <c r="F63" s="81"/>
      <c r="G63" s="81"/>
      <c r="H63" s="81"/>
      <c r="I63" s="81"/>
    </row>
    <row r="64" spans="1:9" ht="30" customHeight="1">
      <c r="A64" s="81" t="s">
        <v>96</v>
      </c>
      <c r="B64" s="81"/>
      <c r="C64" s="100"/>
      <c r="D64" s="100"/>
      <c r="E64" s="100"/>
      <c r="F64" s="100"/>
      <c r="G64" s="100"/>
      <c r="H64" s="100"/>
      <c r="I64" s="100"/>
    </row>
    <row r="65" spans="1:9">
      <c r="A65" s="101" t="s">
        <v>1038</v>
      </c>
      <c r="B65" s="102"/>
      <c r="C65" s="102"/>
      <c r="D65" s="102"/>
      <c r="E65" s="102"/>
      <c r="F65" s="102"/>
      <c r="G65" s="102"/>
      <c r="H65" s="102"/>
      <c r="I65" s="102"/>
    </row>
    <row r="66" spans="1:9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>
      <c r="A67" s="81" t="s">
        <v>85</v>
      </c>
      <c r="B67" s="81"/>
      <c r="C67" s="113"/>
      <c r="D67" s="113"/>
      <c r="E67" s="113"/>
      <c r="F67" s="113"/>
      <c r="G67" s="113"/>
      <c r="H67" s="113"/>
      <c r="I67" s="113"/>
    </row>
    <row r="68" spans="1:9">
      <c r="A68" s="81" t="s">
        <v>68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70</v>
      </c>
      <c r="B69" s="113"/>
      <c r="C69" s="113"/>
      <c r="D69" s="113"/>
      <c r="E69" s="81" t="s">
        <v>72</v>
      </c>
      <c r="F69" s="81"/>
      <c r="G69" s="81"/>
      <c r="H69" s="81" t="s">
        <v>73</v>
      </c>
      <c r="I69" s="81"/>
    </row>
    <row r="70" spans="1:9">
      <c r="A70" s="81" t="s">
        <v>74</v>
      </c>
      <c r="B70" s="81"/>
      <c r="C70" s="81"/>
      <c r="D70" s="81"/>
      <c r="E70" s="81"/>
      <c r="F70" s="81"/>
      <c r="G70" s="81"/>
      <c r="H70" s="81"/>
      <c r="I70" s="81"/>
    </row>
    <row r="71" spans="1:9">
      <c r="A71" s="81" t="s">
        <v>76</v>
      </c>
      <c r="B71" s="113"/>
      <c r="C71" s="113"/>
      <c r="D71" s="113"/>
      <c r="E71" s="81" t="s">
        <v>78</v>
      </c>
      <c r="F71" s="113"/>
      <c r="G71" s="113"/>
      <c r="H71" s="113"/>
      <c r="I71" s="113"/>
    </row>
    <row r="72" spans="1:9">
      <c r="A72" s="81" t="s">
        <v>80</v>
      </c>
      <c r="B72" s="113"/>
      <c r="C72" s="113"/>
      <c r="D72" s="113"/>
      <c r="E72" s="113"/>
      <c r="F72" s="113"/>
      <c r="G72" s="113"/>
      <c r="H72" s="113"/>
      <c r="I72" s="113"/>
    </row>
    <row r="73" spans="1:9">
      <c r="A73" s="81" t="s">
        <v>130</v>
      </c>
      <c r="B73" s="113"/>
      <c r="C73" s="113"/>
      <c r="D73" s="113"/>
      <c r="E73" s="113"/>
      <c r="F73" s="81"/>
      <c r="G73" s="81"/>
      <c r="H73" s="81"/>
      <c r="I73" s="81"/>
    </row>
    <row r="74" spans="1:9" ht="30" customHeight="1">
      <c r="A74" s="81" t="s">
        <v>96</v>
      </c>
      <c r="B74" s="81"/>
      <c r="C74" s="100"/>
      <c r="D74" s="100"/>
      <c r="E74" s="100"/>
      <c r="F74" s="100"/>
      <c r="G74" s="100"/>
      <c r="H74" s="100"/>
      <c r="I74" s="100"/>
    </row>
    <row r="75" spans="1:9">
      <c r="A75" s="101" t="s">
        <v>1038</v>
      </c>
      <c r="B75" s="102"/>
      <c r="C75" s="102"/>
      <c r="D75" s="102"/>
      <c r="E75" s="102"/>
      <c r="F75" s="102"/>
      <c r="G75" s="102"/>
      <c r="H75" s="102"/>
      <c r="I75" s="102"/>
    </row>
    <row r="76" spans="1:9">
      <c r="A76" s="102"/>
      <c r="B76" s="102"/>
      <c r="C76" s="102"/>
      <c r="D76" s="102"/>
      <c r="E76" s="102"/>
      <c r="F76" s="102"/>
      <c r="G76" s="102"/>
      <c r="H76" s="102"/>
      <c r="I76" s="102"/>
    </row>
    <row r="77" spans="1:9">
      <c r="A77" s="81" t="s">
        <v>85</v>
      </c>
      <c r="B77" s="81"/>
      <c r="C77" s="113"/>
      <c r="D77" s="113"/>
      <c r="E77" s="113"/>
      <c r="F77" s="113"/>
      <c r="G77" s="113"/>
      <c r="H77" s="113"/>
      <c r="I77" s="113"/>
    </row>
    <row r="78" spans="1:9">
      <c r="A78" s="81" t="s">
        <v>68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70</v>
      </c>
      <c r="B79" s="113"/>
      <c r="C79" s="113"/>
      <c r="D79" s="113"/>
      <c r="E79" s="81" t="s">
        <v>72</v>
      </c>
      <c r="F79" s="81"/>
      <c r="G79" s="81"/>
      <c r="H79" s="81" t="s">
        <v>73</v>
      </c>
      <c r="I79" s="81"/>
    </row>
    <row r="80" spans="1:9">
      <c r="A80" s="81" t="s">
        <v>74</v>
      </c>
      <c r="B80" s="81"/>
      <c r="C80" s="81"/>
      <c r="D80" s="81"/>
      <c r="E80" s="81"/>
      <c r="F80" s="81"/>
      <c r="G80" s="81"/>
      <c r="H80" s="81"/>
      <c r="I80" s="81"/>
    </row>
    <row r="81" spans="1:9">
      <c r="A81" s="81" t="s">
        <v>76</v>
      </c>
      <c r="B81" s="113"/>
      <c r="C81" s="113"/>
      <c r="D81" s="113"/>
      <c r="E81" s="81" t="s">
        <v>78</v>
      </c>
      <c r="F81" s="113"/>
      <c r="G81" s="113"/>
      <c r="H81" s="113"/>
      <c r="I81" s="113"/>
    </row>
    <row r="82" spans="1:9">
      <c r="A82" s="81" t="s">
        <v>80</v>
      </c>
      <c r="B82" s="113"/>
      <c r="C82" s="113"/>
      <c r="D82" s="113"/>
      <c r="E82" s="113"/>
      <c r="F82" s="113"/>
      <c r="G82" s="113"/>
      <c r="H82" s="113"/>
      <c r="I82" s="113"/>
    </row>
    <row r="83" spans="1:9">
      <c r="A83" s="81" t="s">
        <v>130</v>
      </c>
      <c r="B83" s="113"/>
      <c r="C83" s="113"/>
      <c r="D83" s="113"/>
      <c r="E83" s="113"/>
      <c r="F83" s="81"/>
      <c r="G83" s="81"/>
      <c r="H83" s="81"/>
      <c r="I83" s="81"/>
    </row>
    <row r="84" spans="1:9" ht="30" customHeight="1">
      <c r="A84" s="81" t="s">
        <v>96</v>
      </c>
      <c r="B84" s="81"/>
      <c r="C84" s="100"/>
      <c r="D84" s="100"/>
      <c r="E84" s="100"/>
      <c r="F84" s="100"/>
      <c r="G84" s="100"/>
      <c r="H84" s="100"/>
      <c r="I84" s="100"/>
    </row>
    <row r="88" spans="1:9">
      <c r="A88" s="101" t="s">
        <v>1038</v>
      </c>
      <c r="B88" s="102"/>
      <c r="C88" s="102"/>
      <c r="D88" s="102"/>
      <c r="E88" s="102"/>
      <c r="F88" s="102"/>
      <c r="G88" s="102"/>
      <c r="H88" s="102"/>
      <c r="I88" s="102"/>
    </row>
    <row r="89" spans="1:9">
      <c r="A89" s="102"/>
      <c r="B89" s="102"/>
      <c r="C89" s="102"/>
      <c r="D89" s="102"/>
      <c r="E89" s="102"/>
      <c r="F89" s="102"/>
      <c r="G89" s="102"/>
      <c r="H89" s="102"/>
      <c r="I89" s="102"/>
    </row>
    <row r="90" spans="1:9">
      <c r="A90" s="81" t="s">
        <v>85</v>
      </c>
      <c r="B90" s="81"/>
      <c r="C90" s="113"/>
      <c r="D90" s="113"/>
      <c r="E90" s="113"/>
      <c r="F90" s="113"/>
      <c r="G90" s="113"/>
      <c r="H90" s="113"/>
      <c r="I90" s="113"/>
    </row>
    <row r="91" spans="1:9">
      <c r="A91" s="81" t="s">
        <v>68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70</v>
      </c>
      <c r="B92" s="113"/>
      <c r="C92" s="113"/>
      <c r="D92" s="113"/>
      <c r="E92" s="81" t="s">
        <v>72</v>
      </c>
      <c r="F92" s="81"/>
      <c r="G92" s="81"/>
      <c r="H92" s="81" t="s">
        <v>73</v>
      </c>
      <c r="I92" s="81"/>
    </row>
    <row r="93" spans="1:9">
      <c r="A93" s="81" t="s">
        <v>74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1" t="s">
        <v>76</v>
      </c>
      <c r="B94" s="113"/>
      <c r="C94" s="113"/>
      <c r="D94" s="113"/>
      <c r="E94" s="81" t="s">
        <v>78</v>
      </c>
      <c r="F94" s="113"/>
      <c r="G94" s="113"/>
      <c r="H94" s="113"/>
      <c r="I94" s="113"/>
    </row>
    <row r="95" spans="1:9">
      <c r="A95" s="81" t="s">
        <v>80</v>
      </c>
      <c r="B95" s="113"/>
      <c r="C95" s="113"/>
      <c r="D95" s="113"/>
      <c r="E95" s="113"/>
      <c r="F95" s="113"/>
      <c r="G95" s="113"/>
      <c r="H95" s="113"/>
      <c r="I95" s="113"/>
    </row>
    <row r="96" spans="1:9">
      <c r="A96" s="81" t="s">
        <v>130</v>
      </c>
      <c r="B96" s="113"/>
      <c r="C96" s="113"/>
      <c r="D96" s="113"/>
      <c r="E96" s="113"/>
      <c r="F96" s="81"/>
      <c r="G96" s="81"/>
      <c r="H96" s="81"/>
      <c r="I96" s="81"/>
    </row>
    <row r="97" spans="1:9" ht="30" customHeight="1">
      <c r="A97" s="81" t="s">
        <v>96</v>
      </c>
      <c r="B97" s="81"/>
      <c r="C97" s="100"/>
      <c r="D97" s="100"/>
      <c r="E97" s="100"/>
      <c r="F97" s="100"/>
      <c r="G97" s="100"/>
      <c r="H97" s="100"/>
      <c r="I97" s="100"/>
    </row>
    <row r="98" spans="1:9">
      <c r="A98" s="101" t="s">
        <v>1039</v>
      </c>
      <c r="B98" s="102"/>
      <c r="C98" s="102"/>
      <c r="D98" s="102"/>
      <c r="E98" s="102"/>
      <c r="F98" s="102"/>
      <c r="G98" s="102"/>
      <c r="H98" s="102"/>
      <c r="I98" s="102"/>
    </row>
    <row r="99" spans="1:9">
      <c r="A99" s="102"/>
      <c r="B99" s="102"/>
      <c r="C99" s="102"/>
      <c r="D99" s="102"/>
      <c r="E99" s="102"/>
      <c r="F99" s="102"/>
      <c r="G99" s="102"/>
      <c r="H99" s="102"/>
      <c r="I99" s="102"/>
    </row>
    <row r="100" spans="1:9">
      <c r="A100" s="81" t="s">
        <v>85</v>
      </c>
      <c r="B100" s="81"/>
      <c r="C100" s="113"/>
      <c r="D100" s="113"/>
      <c r="E100" s="113"/>
      <c r="F100" s="113"/>
      <c r="G100" s="113"/>
      <c r="H100" s="113"/>
      <c r="I100" s="113"/>
    </row>
    <row r="101" spans="1:9">
      <c r="A101" s="81" t="s">
        <v>68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70</v>
      </c>
      <c r="B102" s="113"/>
      <c r="C102" s="113"/>
      <c r="D102" s="113"/>
      <c r="E102" s="81" t="s">
        <v>72</v>
      </c>
      <c r="F102" s="81"/>
      <c r="G102" s="81"/>
      <c r="H102" s="81" t="s">
        <v>73</v>
      </c>
      <c r="I102" s="81"/>
    </row>
    <row r="103" spans="1:9">
      <c r="A103" s="81" t="s">
        <v>74</v>
      </c>
      <c r="B103" s="81"/>
      <c r="C103" s="81"/>
      <c r="D103" s="81"/>
      <c r="E103" s="81"/>
      <c r="F103" s="81"/>
      <c r="G103" s="81"/>
      <c r="H103" s="81"/>
      <c r="I103" s="81"/>
    </row>
    <row r="104" spans="1:9">
      <c r="A104" s="81" t="s">
        <v>76</v>
      </c>
      <c r="B104" s="113"/>
      <c r="C104" s="113"/>
      <c r="D104" s="113"/>
      <c r="E104" s="81" t="s">
        <v>78</v>
      </c>
      <c r="F104" s="113"/>
      <c r="G104" s="113"/>
      <c r="H104" s="113"/>
      <c r="I104" s="113"/>
    </row>
    <row r="105" spans="1:9">
      <c r="A105" s="81" t="s">
        <v>80</v>
      </c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81" t="s">
        <v>130</v>
      </c>
      <c r="B106" s="113"/>
      <c r="C106" s="113"/>
      <c r="D106" s="113"/>
      <c r="E106" s="113"/>
      <c r="F106" s="81"/>
      <c r="G106" s="81"/>
      <c r="H106" s="81"/>
      <c r="I106" s="81"/>
    </row>
    <row r="107" spans="1:9" ht="30" customHeight="1">
      <c r="A107" s="81" t="s">
        <v>96</v>
      </c>
      <c r="B107" s="81"/>
      <c r="C107" s="100"/>
      <c r="D107" s="100"/>
      <c r="E107" s="100"/>
      <c r="F107" s="100"/>
      <c r="G107" s="100"/>
      <c r="H107" s="100"/>
      <c r="I107" s="100"/>
    </row>
    <row r="108" spans="1:9">
      <c r="A108" s="101" t="s">
        <v>1038</v>
      </c>
      <c r="B108" s="102"/>
      <c r="C108" s="102"/>
      <c r="D108" s="102"/>
      <c r="E108" s="102"/>
      <c r="F108" s="102"/>
      <c r="G108" s="102"/>
      <c r="H108" s="102"/>
      <c r="I108" s="102"/>
    </row>
    <row r="109" spans="1:9">
      <c r="A109" s="102"/>
      <c r="B109" s="102"/>
      <c r="C109" s="102"/>
      <c r="D109" s="102"/>
      <c r="E109" s="102"/>
      <c r="F109" s="102"/>
      <c r="G109" s="102"/>
      <c r="H109" s="102"/>
      <c r="I109" s="102"/>
    </row>
    <row r="110" spans="1:9">
      <c r="A110" s="81" t="s">
        <v>85</v>
      </c>
      <c r="B110" s="81"/>
      <c r="C110" s="113"/>
      <c r="D110" s="113"/>
      <c r="E110" s="113"/>
      <c r="F110" s="113"/>
      <c r="G110" s="113"/>
      <c r="H110" s="113"/>
      <c r="I110" s="113"/>
    </row>
    <row r="111" spans="1:9">
      <c r="A111" s="81" t="s">
        <v>68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70</v>
      </c>
      <c r="B112" s="113"/>
      <c r="C112" s="113"/>
      <c r="D112" s="113"/>
      <c r="E112" s="81" t="s">
        <v>72</v>
      </c>
      <c r="F112" s="81"/>
      <c r="G112" s="81"/>
      <c r="H112" s="81" t="s">
        <v>73</v>
      </c>
      <c r="I112" s="81"/>
    </row>
    <row r="113" spans="1:9">
      <c r="A113" s="81" t="s">
        <v>74</v>
      </c>
      <c r="B113" s="81"/>
      <c r="C113" s="81"/>
      <c r="D113" s="81"/>
      <c r="E113" s="81"/>
      <c r="F113" s="81"/>
      <c r="G113" s="81"/>
      <c r="H113" s="81"/>
      <c r="I113" s="81"/>
    </row>
    <row r="114" spans="1:9">
      <c r="A114" s="81" t="s">
        <v>76</v>
      </c>
      <c r="B114" s="113"/>
      <c r="C114" s="113"/>
      <c r="D114" s="113"/>
      <c r="E114" s="81" t="s">
        <v>78</v>
      </c>
      <c r="F114" s="113"/>
      <c r="G114" s="113"/>
      <c r="H114" s="113"/>
      <c r="I114" s="113"/>
    </row>
    <row r="115" spans="1:9">
      <c r="A115" s="81" t="s">
        <v>80</v>
      </c>
      <c r="B115" s="113"/>
      <c r="C115" s="113"/>
      <c r="D115" s="113"/>
      <c r="E115" s="113"/>
      <c r="F115" s="113"/>
      <c r="G115" s="113"/>
      <c r="H115" s="113"/>
      <c r="I115" s="113"/>
    </row>
    <row r="116" spans="1:9">
      <c r="A116" s="81" t="s">
        <v>130</v>
      </c>
      <c r="B116" s="113"/>
      <c r="C116" s="113"/>
      <c r="D116" s="113"/>
      <c r="E116" s="113"/>
      <c r="F116" s="81"/>
      <c r="G116" s="81"/>
      <c r="H116" s="81"/>
      <c r="I116" s="81"/>
    </row>
    <row r="117" spans="1:9">
      <c r="A117" s="81" t="s">
        <v>96</v>
      </c>
      <c r="B117" s="81"/>
      <c r="C117" s="100"/>
      <c r="D117" s="100"/>
      <c r="E117" s="100"/>
      <c r="F117" s="100"/>
      <c r="G117" s="100"/>
      <c r="H117" s="100"/>
      <c r="I117" s="10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8:D8"/>
    <mergeCell ref="F8:I8"/>
    <mergeCell ref="A3:I3"/>
    <mergeCell ref="B6:D6"/>
    <mergeCell ref="B5:J5"/>
    <mergeCell ref="F6:G6"/>
    <mergeCell ref="C7:I7"/>
  </mergeCells>
  <hyperlinks>
    <hyperlink ref="F8" r:id="rId1" display="mailto:ContractsManagement@pbearmor.com" xr:uid="{A6093768-08A0-4503-A979-89C8E2011550}"/>
    <hyperlink ref="B9" r:id="rId2" display="http://www.pointblankenterprises.com/" xr:uid="{6FF639BF-05F6-4DC2-8E29-DCFCF354F723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77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194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195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196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197</v>
      </c>
      <c r="C15" s="83"/>
      <c r="D15" s="83"/>
      <c r="E15" s="83" t="s">
        <v>72</v>
      </c>
      <c r="F15" s="83" t="s">
        <v>198</v>
      </c>
      <c r="G15" s="83"/>
      <c r="H15" s="83" t="s">
        <v>73</v>
      </c>
      <c r="I15" s="83">
        <v>33715</v>
      </c>
      <c r="J15" s="83"/>
    </row>
    <row r="16" spans="1:10">
      <c r="A16" s="83" t="s">
        <v>90</v>
      </c>
      <c r="B16" s="83"/>
      <c r="C16" s="83" t="s">
        <v>199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200</v>
      </c>
      <c r="C17" s="83"/>
      <c r="D17" s="83"/>
      <c r="E17" s="83" t="s">
        <v>78</v>
      </c>
      <c r="F17" s="92" t="s">
        <v>201</v>
      </c>
      <c r="G17" s="83"/>
      <c r="H17" s="83"/>
      <c r="I17" s="83"/>
      <c r="J17" s="83"/>
    </row>
    <row r="18" spans="1:10">
      <c r="A18" s="83" t="s">
        <v>80</v>
      </c>
      <c r="B18" s="92" t="s">
        <v>202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203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194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204</v>
      </c>
      <c r="D23" s="83"/>
      <c r="E23" s="83"/>
      <c r="F23" s="83"/>
      <c r="G23" s="83"/>
      <c r="H23" s="83"/>
      <c r="I23" s="83"/>
      <c r="J23" s="81"/>
    </row>
    <row r="24" spans="1:10">
      <c r="A24" s="83" t="s">
        <v>68</v>
      </c>
      <c r="B24" s="83" t="s">
        <v>205</v>
      </c>
      <c r="C24" s="83"/>
      <c r="D24" s="83"/>
      <c r="E24" s="83"/>
      <c r="F24" s="83"/>
      <c r="G24" s="83"/>
      <c r="H24" s="83"/>
      <c r="I24" s="83"/>
      <c r="J24" s="81"/>
    </row>
    <row r="25" spans="1:10">
      <c r="A25" s="83" t="s">
        <v>70</v>
      </c>
      <c r="B25" s="83" t="s">
        <v>206</v>
      </c>
      <c r="C25" s="83"/>
      <c r="D25" s="83"/>
      <c r="E25" s="83" t="s">
        <v>72</v>
      </c>
      <c r="F25" s="83" t="s">
        <v>207</v>
      </c>
      <c r="G25" s="83"/>
      <c r="H25" s="83" t="s">
        <v>73</v>
      </c>
      <c r="I25" s="83">
        <v>92111</v>
      </c>
      <c r="J25" s="81"/>
    </row>
    <row r="26" spans="1:10">
      <c r="A26" s="83" t="s">
        <v>90</v>
      </c>
      <c r="B26" s="83"/>
      <c r="C26" s="83" t="s">
        <v>208</v>
      </c>
      <c r="D26" s="83"/>
      <c r="E26" s="83"/>
      <c r="F26" s="83"/>
      <c r="G26" s="83"/>
      <c r="H26" s="83"/>
      <c r="I26" s="83"/>
      <c r="J26" s="81"/>
    </row>
    <row r="27" spans="1:10">
      <c r="A27" s="83" t="s">
        <v>76</v>
      </c>
      <c r="B27" s="83" t="s">
        <v>209</v>
      </c>
      <c r="C27" s="83"/>
      <c r="D27" s="83"/>
      <c r="E27" s="83" t="s">
        <v>78</v>
      </c>
      <c r="F27" s="92" t="s">
        <v>210</v>
      </c>
      <c r="G27" s="83"/>
      <c r="H27" s="83"/>
      <c r="I27" s="83"/>
      <c r="J27" s="81"/>
    </row>
    <row r="28" spans="1:10">
      <c r="A28" s="83" t="s">
        <v>80</v>
      </c>
      <c r="B28" s="92" t="s">
        <v>211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83" t="s">
        <v>82</v>
      </c>
      <c r="B29" s="83" t="s">
        <v>212</v>
      </c>
      <c r="C29" s="83"/>
      <c r="D29" s="83"/>
      <c r="E29" s="83"/>
      <c r="F29" s="83"/>
      <c r="G29" s="83"/>
      <c r="H29" s="83"/>
      <c r="I29" s="83"/>
      <c r="J29" s="81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1"/>
    </row>
    <row r="31" spans="1:10">
      <c r="A31" s="101" t="s">
        <v>194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83" t="s">
        <v>213</v>
      </c>
      <c r="D33" s="83"/>
      <c r="E33" s="83"/>
      <c r="F33" s="83"/>
      <c r="G33" s="83"/>
      <c r="H33" s="83"/>
      <c r="I33" s="83"/>
      <c r="J33" s="83"/>
    </row>
    <row r="34" spans="1:10">
      <c r="A34" s="83" t="s">
        <v>68</v>
      </c>
      <c r="B34" s="83" t="s">
        <v>214</v>
      </c>
      <c r="C34" s="83"/>
      <c r="D34" s="83"/>
      <c r="E34" s="83"/>
      <c r="F34" s="83"/>
      <c r="G34" s="83"/>
      <c r="H34" s="83"/>
      <c r="I34" s="83"/>
      <c r="J34" s="83"/>
    </row>
    <row r="35" spans="1:10">
      <c r="A35" s="83" t="s">
        <v>70</v>
      </c>
      <c r="B35" s="83" t="s">
        <v>215</v>
      </c>
      <c r="C35" s="83"/>
      <c r="D35" s="83"/>
      <c r="E35" s="83" t="s">
        <v>72</v>
      </c>
      <c r="F35" s="83" t="s">
        <v>207</v>
      </c>
      <c r="G35" s="83"/>
      <c r="H35" s="83" t="s">
        <v>73</v>
      </c>
      <c r="I35" s="83">
        <v>90703</v>
      </c>
      <c r="J35" s="83"/>
    </row>
    <row r="36" spans="1:10">
      <c r="A36" s="83" t="s">
        <v>90</v>
      </c>
      <c r="B36" s="83"/>
      <c r="C36" s="83" t="s">
        <v>216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83" t="s">
        <v>217</v>
      </c>
      <c r="C37" s="83"/>
      <c r="D37" s="83"/>
      <c r="E37" s="83" t="s">
        <v>78</v>
      </c>
      <c r="F37" s="83" t="s">
        <v>218</v>
      </c>
      <c r="G37" s="83"/>
      <c r="H37" s="83"/>
      <c r="I37" s="83"/>
      <c r="J37" s="83"/>
    </row>
    <row r="38" spans="1:10">
      <c r="A38" s="83" t="s">
        <v>80</v>
      </c>
      <c r="B38" s="92" t="s">
        <v>104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83" t="s">
        <v>82</v>
      </c>
      <c r="B39" s="83" t="s">
        <v>105</v>
      </c>
      <c r="C39" s="83"/>
      <c r="D39" s="83"/>
      <c r="E39" s="83"/>
      <c r="F39" s="83"/>
      <c r="G39" s="83"/>
      <c r="H39" s="83"/>
      <c r="I39" s="83"/>
      <c r="J39" s="83"/>
    </row>
    <row r="40" spans="1:10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0">
      <c r="A41" s="101" t="s">
        <v>194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83" t="s">
        <v>219</v>
      </c>
      <c r="D43" s="83"/>
      <c r="E43" s="83"/>
      <c r="F43" s="83"/>
      <c r="G43" s="83"/>
      <c r="H43" s="83"/>
      <c r="I43" s="83"/>
      <c r="J43" s="83"/>
    </row>
    <row r="44" spans="1:10">
      <c r="A44" s="83" t="s">
        <v>68</v>
      </c>
      <c r="B44" s="83" t="s">
        <v>220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83" t="s">
        <v>70</v>
      </c>
      <c r="B45" s="83" t="s">
        <v>221</v>
      </c>
      <c r="C45" s="83"/>
      <c r="D45" s="83"/>
      <c r="E45" s="83" t="s">
        <v>72</v>
      </c>
      <c r="F45" s="83" t="s">
        <v>207</v>
      </c>
      <c r="G45" s="83"/>
      <c r="H45" s="83" t="s">
        <v>73</v>
      </c>
      <c r="I45" s="83">
        <v>95340</v>
      </c>
      <c r="J45" s="83"/>
    </row>
    <row r="46" spans="1:10">
      <c r="A46" s="83" t="s">
        <v>90</v>
      </c>
      <c r="B46" s="83"/>
      <c r="C46" s="83" t="s">
        <v>222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83" t="s">
        <v>223</v>
      </c>
      <c r="C47" s="83"/>
      <c r="D47" s="83"/>
      <c r="E47" s="83" t="s">
        <v>78</v>
      </c>
      <c r="F47" s="92" t="s">
        <v>224</v>
      </c>
      <c r="G47" s="83"/>
      <c r="H47" s="83"/>
      <c r="I47" s="83"/>
      <c r="J47" s="83"/>
    </row>
    <row r="48" spans="1:10">
      <c r="A48" s="83" t="s">
        <v>80</v>
      </c>
      <c r="B48" s="92" t="s">
        <v>225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3" t="s">
        <v>82</v>
      </c>
      <c r="B49" s="83" t="s">
        <v>226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194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/>
      <c r="C53" s="112" t="s">
        <v>227</v>
      </c>
      <c r="D53" s="112"/>
      <c r="E53" s="112"/>
      <c r="F53" s="112"/>
      <c r="G53" s="112"/>
      <c r="H53" s="112"/>
      <c r="I53" s="112"/>
      <c r="J53" s="86"/>
    </row>
    <row r="54" spans="1:10">
      <c r="A54" s="86" t="s">
        <v>68</v>
      </c>
      <c r="B54" s="86" t="s">
        <v>228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6" t="s">
        <v>70</v>
      </c>
      <c r="B55" s="112" t="s">
        <v>229</v>
      </c>
      <c r="C55" s="112"/>
      <c r="D55" s="112"/>
      <c r="E55" s="86" t="s">
        <v>72</v>
      </c>
      <c r="F55" s="112" t="s">
        <v>207</v>
      </c>
      <c r="G55" s="112"/>
      <c r="H55" s="86" t="s">
        <v>73</v>
      </c>
      <c r="I55" s="86">
        <v>92020</v>
      </c>
      <c r="J55" s="86"/>
    </row>
    <row r="56" spans="1:10">
      <c r="A56" s="86" t="s">
        <v>90</v>
      </c>
      <c r="B56" s="86"/>
      <c r="C56" s="106" t="s">
        <v>230</v>
      </c>
      <c r="D56" s="106"/>
      <c r="E56" s="86"/>
      <c r="F56" s="86"/>
      <c r="G56" s="86"/>
      <c r="H56" s="86"/>
      <c r="I56" s="86"/>
      <c r="J56" s="86"/>
    </row>
    <row r="57" spans="1:10">
      <c r="A57" s="86" t="s">
        <v>76</v>
      </c>
      <c r="B57" s="112" t="s">
        <v>231</v>
      </c>
      <c r="C57" s="112"/>
      <c r="D57" s="112"/>
      <c r="E57" s="86" t="s">
        <v>78</v>
      </c>
      <c r="F57" s="105" t="s">
        <v>232</v>
      </c>
      <c r="G57" s="105"/>
      <c r="H57" s="105"/>
      <c r="I57" s="105"/>
      <c r="J57" s="86"/>
    </row>
    <row r="58" spans="1:10">
      <c r="A58" s="86" t="s">
        <v>80</v>
      </c>
      <c r="B58" s="105" t="s">
        <v>233</v>
      </c>
      <c r="C58" s="105"/>
      <c r="D58" s="105"/>
      <c r="E58" s="105"/>
      <c r="F58" s="105"/>
      <c r="G58" s="105"/>
      <c r="H58" s="105"/>
      <c r="I58" s="105"/>
      <c r="J58" s="105"/>
    </row>
    <row r="59" spans="1:10">
      <c r="A59" s="86" t="s">
        <v>82</v>
      </c>
      <c r="B59" s="112" t="s">
        <v>234</v>
      </c>
      <c r="C59" s="112"/>
      <c r="D59" s="112"/>
      <c r="E59" s="112"/>
      <c r="F59" s="112"/>
      <c r="G59" s="112"/>
      <c r="H59" s="112"/>
      <c r="I59" s="112"/>
      <c r="J59" s="112"/>
    </row>
    <row r="60" spans="1:10" ht="30" customHeight="1">
      <c r="A60" s="112" t="s">
        <v>96</v>
      </c>
      <c r="B60" s="112"/>
      <c r="C60" s="112"/>
      <c r="D60" s="112"/>
      <c r="E60" s="112"/>
      <c r="F60" s="112"/>
      <c r="G60" s="112"/>
      <c r="H60" s="112"/>
      <c r="I60" s="112"/>
      <c r="J60" s="112"/>
    </row>
    <row r="61" spans="1:10">
      <c r="A61" s="101" t="s">
        <v>194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6" t="s">
        <v>85</v>
      </c>
      <c r="B63" s="86"/>
      <c r="C63" s="112" t="s">
        <v>235</v>
      </c>
      <c r="D63" s="112"/>
      <c r="E63" s="112"/>
      <c r="F63" s="112"/>
      <c r="G63" s="112"/>
      <c r="H63" s="112"/>
      <c r="I63" s="112"/>
      <c r="J63" s="86"/>
    </row>
    <row r="64" spans="1:10">
      <c r="A64" s="86" t="s">
        <v>68</v>
      </c>
      <c r="B64" s="86"/>
      <c r="C64" s="112" t="s">
        <v>236</v>
      </c>
      <c r="D64" s="112"/>
      <c r="E64" s="112"/>
      <c r="F64" s="112"/>
      <c r="G64" s="112"/>
      <c r="H64" s="112"/>
      <c r="I64" s="112"/>
      <c r="J64" s="86"/>
    </row>
    <row r="65" spans="1:10">
      <c r="A65" s="86" t="s">
        <v>70</v>
      </c>
      <c r="B65" s="112" t="s">
        <v>237</v>
      </c>
      <c r="C65" s="112"/>
      <c r="D65" s="112"/>
      <c r="E65" s="86" t="s">
        <v>72</v>
      </c>
      <c r="F65" s="112" t="s">
        <v>207</v>
      </c>
      <c r="G65" s="112"/>
      <c r="H65" s="86" t="s">
        <v>73</v>
      </c>
      <c r="I65" s="86">
        <v>95207</v>
      </c>
      <c r="J65" s="86"/>
    </row>
    <row r="66" spans="1:10">
      <c r="A66" s="86" t="s">
        <v>90</v>
      </c>
      <c r="B66" s="86"/>
      <c r="C66" s="86" t="s">
        <v>238</v>
      </c>
      <c r="D66" s="86"/>
      <c r="E66" s="86"/>
      <c r="F66" s="86"/>
      <c r="G66" s="86"/>
      <c r="H66" s="86"/>
      <c r="I66" s="86"/>
      <c r="J66" s="86"/>
    </row>
    <row r="67" spans="1:10">
      <c r="A67" s="86" t="s">
        <v>76</v>
      </c>
      <c r="B67" s="112" t="s">
        <v>239</v>
      </c>
      <c r="C67" s="112"/>
      <c r="D67" s="112"/>
      <c r="E67" s="86" t="s">
        <v>78</v>
      </c>
      <c r="F67" s="105" t="s">
        <v>240</v>
      </c>
      <c r="G67" s="105"/>
      <c r="H67" s="105"/>
      <c r="I67" s="105"/>
      <c r="J67" s="86"/>
    </row>
    <row r="68" spans="1:10">
      <c r="A68" s="86" t="s">
        <v>80</v>
      </c>
      <c r="B68" s="105" t="s">
        <v>241</v>
      </c>
      <c r="C68" s="105"/>
      <c r="D68" s="105"/>
      <c r="E68" s="105"/>
      <c r="F68" s="105"/>
      <c r="G68" s="105"/>
      <c r="H68" s="105"/>
      <c r="I68" s="105"/>
      <c r="J68" s="105"/>
    </row>
    <row r="69" spans="1:10">
      <c r="A69" s="86" t="s">
        <v>82</v>
      </c>
      <c r="B69" s="112" t="s">
        <v>242</v>
      </c>
      <c r="C69" s="112"/>
      <c r="D69" s="112"/>
      <c r="E69" s="112"/>
      <c r="F69" s="112"/>
      <c r="G69" s="112"/>
      <c r="H69" s="112"/>
      <c r="I69" s="112"/>
      <c r="J69" s="112"/>
    </row>
    <row r="70" spans="1:10" ht="30" customHeight="1">
      <c r="A70" s="112" t="s">
        <v>96</v>
      </c>
      <c r="B70" s="112"/>
      <c r="C70" s="112"/>
      <c r="D70" s="112"/>
      <c r="E70" s="112"/>
      <c r="F70" s="112"/>
      <c r="G70" s="112"/>
      <c r="H70" s="112"/>
      <c r="I70" s="112"/>
      <c r="J70" s="112"/>
    </row>
    <row r="71" spans="1:10">
      <c r="A71" s="101" t="s">
        <v>194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  <c r="J73" s="81"/>
    </row>
    <row r="74" spans="1:10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  <c r="J74" s="81"/>
    </row>
    <row r="75" spans="1:10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  <c r="J75" s="81"/>
    </row>
    <row r="76" spans="1:10">
      <c r="A76" s="81" t="s">
        <v>74</v>
      </c>
      <c r="B76" s="81"/>
      <c r="C76" s="81"/>
      <c r="D76" s="81"/>
      <c r="E76" s="81"/>
      <c r="F76" s="81"/>
      <c r="G76" s="81"/>
      <c r="H76" s="81"/>
      <c r="I76" s="81"/>
      <c r="J76" s="81"/>
    </row>
    <row r="77" spans="1:10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  <c r="J77" s="81"/>
    </row>
    <row r="78" spans="1:10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  <c r="J78" s="81"/>
    </row>
    <row r="79" spans="1:10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  <c r="J79" s="81"/>
    </row>
    <row r="80" spans="1:10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  <c r="J80" s="81"/>
    </row>
    <row r="84" spans="1:9">
      <c r="A84" s="101" t="s">
        <v>194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194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194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1">
    <mergeCell ref="A31:I32"/>
    <mergeCell ref="A41:I42"/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C53:I53"/>
    <mergeCell ref="B55:D55"/>
    <mergeCell ref="A51:I52"/>
    <mergeCell ref="F55:G55"/>
    <mergeCell ref="A61:I62"/>
    <mergeCell ref="B57:D57"/>
    <mergeCell ref="F57:I57"/>
    <mergeCell ref="C56:D56"/>
    <mergeCell ref="B58:J58"/>
    <mergeCell ref="B59:J59"/>
    <mergeCell ref="A60:B60"/>
    <mergeCell ref="C60:J60"/>
    <mergeCell ref="B75:D75"/>
    <mergeCell ref="C63:I63"/>
    <mergeCell ref="B65:D65"/>
    <mergeCell ref="B67:D67"/>
    <mergeCell ref="F67:I67"/>
    <mergeCell ref="A71:I72"/>
    <mergeCell ref="C73:I73"/>
    <mergeCell ref="B74:I74"/>
    <mergeCell ref="B68:J68"/>
    <mergeCell ref="B69:J69"/>
    <mergeCell ref="C64:I64"/>
    <mergeCell ref="F65:G65"/>
    <mergeCell ref="A70:B70"/>
    <mergeCell ref="C70:J70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elizabeth.Novoa@pbearmor.com" xr:uid="{108FCFB5-EB4A-4516-9927-6ADDCE408458}"/>
    <hyperlink ref="B9" r:id="rId2" display="http://www.pointblankenterprises.com/" xr:uid="{8AB97E1C-77C3-4D8F-B977-5FF38115AC9C}"/>
    <hyperlink ref="F47" r:id="rId3" display="mailto:zdavood@eliteuniforms.org" xr:uid="{4F3309E3-8282-4719-A680-1885C37F531A}"/>
    <hyperlink ref="B48" r:id="rId4" display="http://www.eliteuniforms.net/" xr:uid="{5AA73D5A-5A75-40FC-ACFA-D81D09D6E5F4}"/>
    <hyperlink ref="F57" r:id="rId5" display="mailto:sales@blackboxsafety.com" xr:uid="{817136A2-B426-48C2-B266-46051B061997}"/>
    <hyperlink ref="B58" r:id="rId6" display="http://www.blackboxsafety.com/" xr:uid="{1D64C659-BAF4-4A94-8D55-30AC2482E2C3}"/>
    <hyperlink ref="F67" r:id="rId7" display="mailto:sales@code3wear.com" xr:uid="{FBE700F2-D8FD-4D91-9430-5ADD2B752A79}"/>
    <hyperlink ref="B68" r:id="rId8" display="http://www.code3wear.com/" xr:uid="{FEFF7C63-C25D-43B0-874D-416A57C1EDBF}"/>
    <hyperlink ref="F17" r:id="rId9" xr:uid="{65399823-0B87-42A3-BB42-4DDEDE86F70D}"/>
    <hyperlink ref="B18" r:id="rId10" xr:uid="{DE7C59BA-8AC9-4A8B-AB44-45732873C9AF}"/>
    <hyperlink ref="B28" r:id="rId11" xr:uid="{E9C38CA2-316D-4871-ACFA-DF1A3E4B986B}"/>
    <hyperlink ref="F27" r:id="rId12" xr:uid="{D7308B16-DA3D-4ED4-B2F2-4F4E988BD885}"/>
    <hyperlink ref="B38" r:id="rId13" xr:uid="{2ABA70E6-56E3-4E60-A204-2A86A4177A92}"/>
  </hyperlinks>
  <pageMargins left="0.7" right="0.7" top="0.75" bottom="0.75" header="0.3" footer="0.3"/>
  <pageSetup orientation="portrait" horizontalDpi="1200" verticalDpi="1200"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121" t="s">
        <v>69</v>
      </c>
      <c r="C5" s="121"/>
      <c r="D5" s="121"/>
      <c r="E5" s="121"/>
      <c r="F5" s="121"/>
      <c r="G5" s="121"/>
      <c r="H5" s="121"/>
      <c r="I5" s="121"/>
      <c r="J5" s="121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243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244</v>
      </c>
      <c r="D13" s="83"/>
      <c r="E13" s="83"/>
      <c r="F13" s="83"/>
      <c r="G13" s="83"/>
      <c r="H13" s="83"/>
      <c r="I13" s="83"/>
      <c r="J13" s="81"/>
    </row>
    <row r="14" spans="1:10">
      <c r="A14" s="83" t="s">
        <v>68</v>
      </c>
      <c r="B14" s="83" t="s">
        <v>245</v>
      </c>
      <c r="C14" s="83"/>
      <c r="D14" s="83"/>
      <c r="E14" s="83"/>
      <c r="F14" s="83"/>
      <c r="G14" s="83"/>
      <c r="H14" s="83"/>
      <c r="I14" s="83"/>
      <c r="J14" s="81"/>
    </row>
    <row r="15" spans="1:10">
      <c r="A15" s="83" t="s">
        <v>70</v>
      </c>
      <c r="B15" s="83" t="s">
        <v>246</v>
      </c>
      <c r="C15" s="83"/>
      <c r="D15" s="83"/>
      <c r="E15" s="83" t="s">
        <v>72</v>
      </c>
      <c r="F15" s="83" t="s">
        <v>247</v>
      </c>
      <c r="G15" s="83"/>
      <c r="H15" s="83" t="s">
        <v>73</v>
      </c>
      <c r="I15" s="83">
        <v>80221</v>
      </c>
      <c r="J15" s="81"/>
    </row>
    <row r="16" spans="1:10">
      <c r="A16" s="83" t="s">
        <v>90</v>
      </c>
      <c r="B16" s="83"/>
      <c r="C16" s="83"/>
      <c r="D16" s="83"/>
      <c r="E16" s="83"/>
      <c r="F16" s="83"/>
      <c r="G16" s="83"/>
      <c r="H16" s="83"/>
      <c r="I16" s="83"/>
      <c r="J16" s="81"/>
    </row>
    <row r="17" spans="1:9">
      <c r="A17" s="83" t="s">
        <v>76</v>
      </c>
      <c r="B17" s="83" t="s">
        <v>248</v>
      </c>
      <c r="C17" s="83"/>
      <c r="D17" s="83"/>
      <c r="E17" s="83" t="s">
        <v>78</v>
      </c>
      <c r="F17" s="99"/>
      <c r="G17" s="83"/>
      <c r="H17" s="83"/>
      <c r="I17" s="83"/>
    </row>
    <row r="18" spans="1:9">
      <c r="A18" s="83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</row>
    <row r="19" spans="1:9">
      <c r="A19" s="83" t="s">
        <v>82</v>
      </c>
      <c r="B19" s="83" t="s">
        <v>105</v>
      </c>
      <c r="C19" s="83"/>
      <c r="D19" s="83"/>
      <c r="E19" s="83"/>
      <c r="F19" s="83"/>
      <c r="G19" s="83"/>
      <c r="H19" s="83"/>
      <c r="I19" s="83"/>
    </row>
    <row r="20" spans="1:9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</row>
    <row r="21" spans="1:9">
      <c r="A21" s="101" t="s">
        <v>243</v>
      </c>
      <c r="B21" s="102"/>
      <c r="C21" s="102"/>
      <c r="D21" s="102"/>
      <c r="E21" s="102"/>
      <c r="F21" s="102"/>
      <c r="G21" s="102"/>
      <c r="H21" s="102"/>
      <c r="I21" s="102"/>
    </row>
    <row r="22" spans="1:9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>
      <c r="A23" s="83" t="s">
        <v>85</v>
      </c>
      <c r="B23" s="83"/>
      <c r="C23" s="83" t="s">
        <v>249</v>
      </c>
      <c r="D23" s="83"/>
      <c r="E23" s="83"/>
      <c r="F23" s="83"/>
      <c r="G23" s="83"/>
      <c r="H23" s="83"/>
      <c r="I23" s="83"/>
    </row>
    <row r="24" spans="1:9">
      <c r="A24" s="86" t="s">
        <v>68</v>
      </c>
      <c r="B24" s="86" t="s">
        <v>250</v>
      </c>
      <c r="C24" s="86"/>
      <c r="D24" s="93"/>
      <c r="E24" s="93"/>
      <c r="F24" s="93"/>
      <c r="G24" s="93"/>
      <c r="H24" s="93"/>
      <c r="I24" s="93"/>
    </row>
    <row r="25" spans="1:9">
      <c r="A25" s="86" t="s">
        <v>70</v>
      </c>
      <c r="B25" s="86" t="s">
        <v>251</v>
      </c>
      <c r="C25" s="86"/>
      <c r="D25" s="93"/>
      <c r="E25" s="86" t="s">
        <v>72</v>
      </c>
      <c r="F25" s="86" t="s">
        <v>247</v>
      </c>
      <c r="G25" s="93"/>
      <c r="H25" s="86" t="s">
        <v>73</v>
      </c>
      <c r="I25" s="86">
        <v>80113</v>
      </c>
    </row>
    <row r="26" spans="1:9">
      <c r="A26" s="86" t="s">
        <v>90</v>
      </c>
      <c r="B26" s="81"/>
      <c r="C26" s="26" t="s">
        <v>252</v>
      </c>
      <c r="D26" s="93"/>
      <c r="E26" s="86"/>
      <c r="F26" s="93"/>
      <c r="G26" s="83"/>
      <c r="H26" s="83"/>
      <c r="I26" s="83"/>
    </row>
    <row r="27" spans="1:9">
      <c r="A27" s="86" t="s">
        <v>76</v>
      </c>
      <c r="B27" s="86" t="s">
        <v>253</v>
      </c>
      <c r="C27" s="86"/>
      <c r="D27" s="93"/>
      <c r="E27" s="86" t="s">
        <v>78</v>
      </c>
      <c r="F27" s="96" t="s">
        <v>254</v>
      </c>
      <c r="G27" s="83"/>
      <c r="H27" s="83"/>
      <c r="I27" s="83"/>
    </row>
    <row r="28" spans="1:9">
      <c r="A28" s="83" t="s">
        <v>80</v>
      </c>
      <c r="B28" s="83" t="s">
        <v>255</v>
      </c>
      <c r="C28" s="83"/>
      <c r="D28" s="83"/>
      <c r="E28" s="83"/>
      <c r="F28" s="83"/>
      <c r="G28" s="83"/>
      <c r="H28" s="83"/>
      <c r="I28" s="83"/>
    </row>
    <row r="29" spans="1:9">
      <c r="A29" s="83" t="s">
        <v>82</v>
      </c>
      <c r="B29" s="83" t="s">
        <v>178</v>
      </c>
      <c r="C29" s="83"/>
      <c r="D29" s="83"/>
      <c r="E29" s="83"/>
      <c r="F29" s="83"/>
      <c r="G29" s="83"/>
      <c r="H29" s="83"/>
      <c r="I29" s="83"/>
    </row>
    <row r="30" spans="1:9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</row>
    <row r="31" spans="1:9">
      <c r="A31" s="101" t="s">
        <v>243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A32" s="102"/>
      <c r="B32" s="102"/>
      <c r="C32" s="102"/>
      <c r="D32" s="102"/>
      <c r="E32" s="102"/>
      <c r="F32" s="102"/>
      <c r="G32" s="102"/>
      <c r="H32" s="102"/>
      <c r="I32" s="102"/>
    </row>
    <row r="33" spans="1:9">
      <c r="A33" s="83" t="s">
        <v>85</v>
      </c>
      <c r="B33" s="83"/>
      <c r="C33" s="83" t="s">
        <v>256</v>
      </c>
      <c r="D33" s="83"/>
      <c r="E33" s="83"/>
      <c r="F33" s="83"/>
      <c r="G33" s="83"/>
      <c r="H33" s="83"/>
      <c r="I33" s="83"/>
    </row>
    <row r="34" spans="1:9">
      <c r="A34" s="83" t="s">
        <v>68</v>
      </c>
      <c r="B34" s="83" t="s">
        <v>257</v>
      </c>
      <c r="C34" s="83"/>
      <c r="D34" s="83"/>
      <c r="E34" s="83"/>
      <c r="F34" s="83"/>
      <c r="G34" s="83"/>
      <c r="H34" s="83"/>
      <c r="I34" s="83"/>
    </row>
    <row r="35" spans="1:9">
      <c r="A35" s="83" t="s">
        <v>70</v>
      </c>
      <c r="B35" s="83" t="s">
        <v>258</v>
      </c>
      <c r="C35" s="83"/>
      <c r="D35" s="83"/>
      <c r="E35" s="83" t="s">
        <v>72</v>
      </c>
      <c r="F35" s="83" t="s">
        <v>40</v>
      </c>
      <c r="G35" s="83"/>
      <c r="H35" s="83" t="s">
        <v>73</v>
      </c>
      <c r="I35" s="83">
        <v>8109</v>
      </c>
    </row>
    <row r="36" spans="1:9">
      <c r="A36" s="83" t="s">
        <v>90</v>
      </c>
      <c r="B36" s="83"/>
      <c r="C36" s="83" t="s">
        <v>259</v>
      </c>
      <c r="D36" s="83"/>
      <c r="E36" s="83"/>
      <c r="F36" s="83"/>
      <c r="G36" s="83"/>
      <c r="H36" s="83"/>
      <c r="I36" s="83"/>
    </row>
    <row r="37" spans="1:9">
      <c r="A37" s="83" t="s">
        <v>76</v>
      </c>
      <c r="B37" s="83" t="s">
        <v>260</v>
      </c>
      <c r="C37" s="83"/>
      <c r="D37" s="83"/>
      <c r="E37" s="83" t="s">
        <v>78</v>
      </c>
      <c r="F37" s="92" t="s">
        <v>261</v>
      </c>
      <c r="G37" s="83"/>
      <c r="H37" s="83"/>
      <c r="I37" s="83"/>
    </row>
    <row r="38" spans="1:9">
      <c r="A38" s="83" t="s">
        <v>80</v>
      </c>
      <c r="B38" s="83" t="s">
        <v>262</v>
      </c>
      <c r="C38" s="83"/>
      <c r="D38" s="83"/>
      <c r="E38" s="83"/>
      <c r="F38" s="83"/>
      <c r="G38" s="83"/>
      <c r="H38" s="83"/>
      <c r="I38" s="83"/>
    </row>
    <row r="39" spans="1:9">
      <c r="A39" s="83" t="s">
        <v>82</v>
      </c>
      <c r="B39" s="83" t="s">
        <v>170</v>
      </c>
      <c r="C39" s="83"/>
      <c r="D39" s="83"/>
      <c r="E39" s="83"/>
      <c r="F39" s="83"/>
      <c r="G39" s="83"/>
      <c r="H39" s="83"/>
      <c r="I39" s="83"/>
    </row>
    <row r="40" spans="1:9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</row>
    <row r="41" spans="1:9">
      <c r="A41" s="101" t="s">
        <v>243</v>
      </c>
      <c r="B41" s="102"/>
      <c r="C41" s="102"/>
      <c r="D41" s="102"/>
      <c r="E41" s="102"/>
      <c r="F41" s="102"/>
      <c r="G41" s="102"/>
      <c r="H41" s="102"/>
      <c r="I41" s="102"/>
    </row>
    <row r="42" spans="1:9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>
      <c r="A43" s="83" t="s">
        <v>85</v>
      </c>
      <c r="B43" s="83"/>
      <c r="C43" s="83" t="s">
        <v>263</v>
      </c>
      <c r="D43" s="83"/>
      <c r="E43" s="83"/>
      <c r="F43" s="83"/>
      <c r="G43" s="83"/>
      <c r="H43" s="83"/>
      <c r="I43" s="83"/>
    </row>
    <row r="44" spans="1:9">
      <c r="A44" s="83" t="s">
        <v>68</v>
      </c>
      <c r="B44" s="83" t="s">
        <v>264</v>
      </c>
      <c r="C44" s="83"/>
      <c r="D44" s="83"/>
      <c r="E44" s="83"/>
      <c r="F44" s="83"/>
      <c r="G44" s="83"/>
      <c r="H44" s="83"/>
      <c r="I44" s="83"/>
    </row>
    <row r="45" spans="1:9">
      <c r="A45" s="83" t="s">
        <v>70</v>
      </c>
      <c r="B45" s="83" t="s">
        <v>265</v>
      </c>
      <c r="C45" s="83"/>
      <c r="D45" s="83"/>
      <c r="E45" s="83" t="s">
        <v>72</v>
      </c>
      <c r="F45" s="83" t="s">
        <v>266</v>
      </c>
      <c r="G45" s="83"/>
      <c r="H45" s="83" t="s">
        <v>73</v>
      </c>
      <c r="I45" s="83">
        <v>81007</v>
      </c>
    </row>
    <row r="46" spans="1:9">
      <c r="A46" s="83" t="s">
        <v>90</v>
      </c>
      <c r="B46" s="83" t="s">
        <v>267</v>
      </c>
      <c r="C46" s="83"/>
      <c r="D46" s="83"/>
      <c r="E46" s="83"/>
      <c r="F46" s="83"/>
      <c r="G46" s="83"/>
      <c r="H46" s="83"/>
      <c r="I46" s="83"/>
    </row>
    <row r="47" spans="1:9">
      <c r="A47" s="83" t="s">
        <v>76</v>
      </c>
      <c r="B47" s="83" t="s">
        <v>268</v>
      </c>
      <c r="C47" s="83"/>
      <c r="D47" s="83"/>
      <c r="E47" s="83" t="s">
        <v>78</v>
      </c>
      <c r="F47" s="83" t="s">
        <v>269</v>
      </c>
      <c r="G47" s="83"/>
      <c r="H47" s="83"/>
      <c r="I47" s="83"/>
    </row>
    <row r="48" spans="1:9">
      <c r="A48" s="83" t="s">
        <v>80</v>
      </c>
      <c r="B48" s="52" t="s">
        <v>270</v>
      </c>
      <c r="C48" s="83"/>
      <c r="D48" s="83"/>
      <c r="E48" s="83"/>
      <c r="F48" s="83"/>
      <c r="G48" s="83"/>
      <c r="H48" s="83"/>
      <c r="I48" s="83"/>
    </row>
    <row r="49" spans="1:10">
      <c r="A49" s="83" t="s">
        <v>82</v>
      </c>
      <c r="B49" s="52" t="s">
        <v>271</v>
      </c>
      <c r="C49" s="83"/>
      <c r="D49" s="83"/>
      <c r="E49" s="83"/>
      <c r="F49" s="83"/>
      <c r="G49" s="83"/>
      <c r="H49" s="83"/>
      <c r="I49" s="83"/>
      <c r="J49" s="81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1"/>
    </row>
    <row r="51" spans="1:10">
      <c r="A51" s="101" t="s">
        <v>243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/>
      <c r="C53" s="127" t="s">
        <v>30</v>
      </c>
      <c r="D53" s="127"/>
      <c r="E53" s="127"/>
      <c r="F53" s="127"/>
      <c r="G53" s="127"/>
      <c r="H53" s="127"/>
      <c r="I53" s="127"/>
      <c r="J53" s="83"/>
    </row>
    <row r="54" spans="1:10">
      <c r="A54" s="86" t="s">
        <v>68</v>
      </c>
      <c r="B54" s="86"/>
      <c r="C54" s="127" t="s">
        <v>30</v>
      </c>
      <c r="D54" s="127"/>
      <c r="E54" s="127"/>
      <c r="F54" s="127"/>
      <c r="G54" s="127"/>
      <c r="H54" s="127"/>
      <c r="I54" s="127"/>
      <c r="J54" s="83"/>
    </row>
    <row r="55" spans="1:10">
      <c r="A55" s="86" t="s">
        <v>70</v>
      </c>
      <c r="B55" s="127" t="s">
        <v>30</v>
      </c>
      <c r="C55" s="127"/>
      <c r="D55" s="127"/>
      <c r="E55" s="86" t="s">
        <v>72</v>
      </c>
      <c r="F55" s="112" t="s">
        <v>30</v>
      </c>
      <c r="G55" s="112"/>
      <c r="H55" s="86" t="s">
        <v>30</v>
      </c>
      <c r="I55" s="86"/>
      <c r="J55" s="83"/>
    </row>
    <row r="56" spans="1:10">
      <c r="A56" s="86" t="s">
        <v>90</v>
      </c>
      <c r="B56" s="86"/>
      <c r="C56" s="89" t="s">
        <v>30</v>
      </c>
      <c r="D56" s="86"/>
      <c r="E56" s="86"/>
      <c r="F56" s="86"/>
      <c r="G56" s="86"/>
      <c r="H56" s="86"/>
      <c r="I56" s="86"/>
      <c r="J56" s="83"/>
    </row>
    <row r="57" spans="1:10">
      <c r="A57" s="86" t="s">
        <v>76</v>
      </c>
      <c r="B57" s="112"/>
      <c r="C57" s="112"/>
      <c r="D57" s="112"/>
      <c r="E57" s="86" t="s">
        <v>78</v>
      </c>
      <c r="F57" s="112"/>
      <c r="G57" s="112"/>
      <c r="H57" s="112"/>
      <c r="I57" s="112"/>
      <c r="J57" s="83"/>
    </row>
    <row r="58" spans="1:10">
      <c r="A58" s="86" t="s">
        <v>80</v>
      </c>
      <c r="B58" s="91"/>
      <c r="C58" s="91"/>
      <c r="D58" s="91"/>
      <c r="E58" s="91"/>
      <c r="F58" s="91"/>
      <c r="G58" s="91"/>
      <c r="H58" s="91"/>
      <c r="I58" s="91"/>
      <c r="J58" s="74"/>
    </row>
    <row r="59" spans="1:10">
      <c r="A59" s="86" t="s">
        <v>82</v>
      </c>
      <c r="B59" s="78" t="s">
        <v>30</v>
      </c>
      <c r="C59" s="78"/>
      <c r="D59" s="78"/>
      <c r="E59" s="78"/>
      <c r="F59" s="78"/>
      <c r="G59" s="78"/>
      <c r="H59" s="78"/>
      <c r="I59" s="78"/>
      <c r="J59" s="75"/>
    </row>
    <row r="60" spans="1:10" ht="30" customHeight="1">
      <c r="A60" s="112" t="s">
        <v>96</v>
      </c>
      <c r="B60" s="112"/>
      <c r="C60" s="91"/>
      <c r="D60" s="91"/>
      <c r="E60" s="91"/>
      <c r="F60" s="91"/>
      <c r="G60" s="91"/>
      <c r="H60" s="91"/>
      <c r="I60" s="91"/>
      <c r="J60" s="74"/>
    </row>
    <row r="61" spans="1:10">
      <c r="A61" s="101" t="s">
        <v>243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243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243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243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243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66">
    <mergeCell ref="A31:I32"/>
    <mergeCell ref="A41:I42"/>
    <mergeCell ref="A3:I3"/>
    <mergeCell ref="A11:I12"/>
    <mergeCell ref="A21:I22"/>
    <mergeCell ref="B6:D6"/>
    <mergeCell ref="B9:I9"/>
    <mergeCell ref="B5:J5"/>
    <mergeCell ref="F6:G6"/>
    <mergeCell ref="C7:I7"/>
    <mergeCell ref="B10:I10"/>
    <mergeCell ref="B8:D8"/>
    <mergeCell ref="F8:I8"/>
    <mergeCell ref="A51:I52"/>
    <mergeCell ref="A61:I62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C53:I53"/>
    <mergeCell ref="A60:B60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C54:I54"/>
    <mergeCell ref="B55:D55"/>
    <mergeCell ref="F55:G55"/>
    <mergeCell ref="B57:D57"/>
    <mergeCell ref="F57:I57"/>
  </mergeCells>
  <hyperlinks>
    <hyperlink ref="F8" r:id="rId1" display="mailto:ContractsManagement@pbearmor.com" xr:uid="{A73C58DB-3F77-4CA5-9625-C9568E258AE3}"/>
    <hyperlink ref="B9" r:id="rId2" display="http://www.pointblankenterprises.com/" xr:uid="{E8736140-2D9D-47DC-AF84-4E9AD0A85DB3}"/>
    <hyperlink ref="B18" r:id="rId3" display="http://www.galls.com/" xr:uid="{4E110669-6FBC-4E85-98FC-EACB9C75BDA9}"/>
    <hyperlink ref="F37" r:id="rId4" display="mailto:chris.ferrari@lawmensupply.com" xr:uid="{26E47C40-2C26-44AF-97FE-0B6D18C39236}"/>
  </hyperlinks>
  <pageMargins left="0.7" right="0.7" top="0.75" bottom="0.75" header="0.3" footer="0.3"/>
  <pageSetup orientation="portrait" horizontalDpi="1200" verticalDpi="12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sheetPr>
    <tabColor theme="2"/>
  </sheetPr>
  <dimension ref="A3:J110"/>
  <sheetViews>
    <sheetView zoomScaleNormal="100"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88" t="s">
        <v>69</v>
      </c>
      <c r="C5" s="88"/>
      <c r="D5" s="88"/>
      <c r="E5" s="88"/>
      <c r="F5" s="88"/>
      <c r="G5" s="88"/>
      <c r="H5" s="88"/>
      <c r="I5" s="88"/>
      <c r="J5" s="88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85" t="s">
        <v>81</v>
      </c>
      <c r="C9" s="85"/>
      <c r="D9" s="85"/>
      <c r="E9" s="85"/>
      <c r="F9" s="85"/>
      <c r="G9" s="85"/>
      <c r="H9" s="85"/>
      <c r="I9" s="8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272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213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98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99</v>
      </c>
      <c r="C15" s="83"/>
      <c r="D15" s="83"/>
      <c r="E15" s="83" t="s">
        <v>72</v>
      </c>
      <c r="F15" s="83" t="s">
        <v>100</v>
      </c>
      <c r="G15" s="83"/>
      <c r="H15" s="83" t="s">
        <v>73</v>
      </c>
      <c r="I15" s="83">
        <v>40505</v>
      </c>
      <c r="J15" s="83"/>
    </row>
    <row r="16" spans="1:10">
      <c r="A16" s="83" t="s">
        <v>90</v>
      </c>
      <c r="B16" s="83"/>
      <c r="C16" s="83" t="s">
        <v>273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102</v>
      </c>
      <c r="C17" s="83"/>
      <c r="D17" s="83"/>
      <c r="E17" s="83" t="s">
        <v>78</v>
      </c>
      <c r="F17" s="92" t="s">
        <v>274</v>
      </c>
      <c r="G17" s="83"/>
      <c r="H17" s="83"/>
      <c r="I17" s="83"/>
      <c r="J17" s="83"/>
    </row>
    <row r="18" spans="1:10">
      <c r="A18" s="83" t="s">
        <v>80</v>
      </c>
      <c r="B18" s="92" t="s">
        <v>104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105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272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275</v>
      </c>
      <c r="D23" s="83"/>
      <c r="E23" s="83"/>
      <c r="F23" s="83"/>
      <c r="G23" s="83"/>
      <c r="H23" s="83"/>
      <c r="I23" s="83"/>
      <c r="J23" s="81"/>
    </row>
    <row r="24" spans="1:10">
      <c r="A24" s="83" t="s">
        <v>68</v>
      </c>
      <c r="B24" s="83" t="s">
        <v>276</v>
      </c>
      <c r="C24" s="83"/>
      <c r="D24" s="83"/>
      <c r="E24" s="83"/>
      <c r="F24" s="83"/>
      <c r="G24" s="83"/>
      <c r="H24" s="83"/>
      <c r="I24" s="83"/>
      <c r="J24" s="81"/>
    </row>
    <row r="25" spans="1:10">
      <c r="A25" s="83" t="s">
        <v>70</v>
      </c>
      <c r="B25" s="83" t="s">
        <v>277</v>
      </c>
      <c r="C25" s="83"/>
      <c r="D25" s="83"/>
      <c r="E25" s="83" t="s">
        <v>72</v>
      </c>
      <c r="F25" s="83" t="s">
        <v>278</v>
      </c>
      <c r="G25" s="83"/>
      <c r="H25" s="83" t="s">
        <v>73</v>
      </c>
      <c r="I25" s="83">
        <v>19320</v>
      </c>
      <c r="J25" s="81"/>
    </row>
    <row r="26" spans="1:10">
      <c r="A26" s="83" t="s">
        <v>90</v>
      </c>
      <c r="B26" s="83"/>
      <c r="C26" s="83" t="s">
        <v>279</v>
      </c>
      <c r="D26" s="83"/>
      <c r="E26" s="83"/>
      <c r="F26" s="83"/>
      <c r="G26" s="83"/>
      <c r="H26" s="83"/>
      <c r="I26" s="83"/>
      <c r="J26" s="81"/>
    </row>
    <row r="27" spans="1:10">
      <c r="A27" s="83" t="s">
        <v>76</v>
      </c>
      <c r="B27" s="83" t="s">
        <v>280</v>
      </c>
      <c r="C27" s="83"/>
      <c r="D27" s="83"/>
      <c r="E27" s="83" t="s">
        <v>78</v>
      </c>
      <c r="F27" s="92" t="s">
        <v>281</v>
      </c>
      <c r="G27" s="83"/>
      <c r="H27" s="83"/>
      <c r="I27" s="83"/>
      <c r="J27" s="81"/>
    </row>
    <row r="28" spans="1:10">
      <c r="A28" s="83" t="s">
        <v>80</v>
      </c>
      <c r="B28" s="83" t="s">
        <v>282</v>
      </c>
      <c r="C28" s="83"/>
      <c r="D28" s="83"/>
      <c r="E28" s="83"/>
      <c r="F28" s="83"/>
      <c r="G28" s="83"/>
      <c r="H28" s="83"/>
      <c r="I28" s="83"/>
      <c r="J28" s="81"/>
    </row>
    <row r="29" spans="1:10">
      <c r="A29" s="83" t="s">
        <v>82</v>
      </c>
      <c r="B29" s="83" t="s">
        <v>283</v>
      </c>
      <c r="C29" s="83"/>
      <c r="D29" s="83"/>
      <c r="E29" s="83"/>
      <c r="F29" s="83"/>
      <c r="G29" s="83"/>
      <c r="H29" s="83"/>
      <c r="I29" s="83"/>
      <c r="J29" s="81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1"/>
    </row>
    <row r="31" spans="1:10">
      <c r="A31" s="101" t="s">
        <v>272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83" t="s">
        <v>284</v>
      </c>
      <c r="D33" s="83"/>
      <c r="E33" s="83"/>
      <c r="F33" s="83"/>
      <c r="G33" s="83"/>
      <c r="H33" s="83"/>
      <c r="I33" s="83"/>
      <c r="J33" s="81"/>
    </row>
    <row r="34" spans="1:10">
      <c r="A34" s="83" t="s">
        <v>68</v>
      </c>
      <c r="B34" s="83" t="s">
        <v>285</v>
      </c>
      <c r="C34" s="83"/>
      <c r="D34" s="83"/>
      <c r="E34" s="83"/>
      <c r="F34" s="83"/>
      <c r="G34" s="83"/>
      <c r="H34" s="83"/>
      <c r="I34" s="83"/>
      <c r="J34" s="81"/>
    </row>
    <row r="35" spans="1:10">
      <c r="A35" s="83" t="s">
        <v>70</v>
      </c>
      <c r="B35" s="83" t="s">
        <v>286</v>
      </c>
      <c r="C35" s="83"/>
      <c r="D35" s="83"/>
      <c r="E35" s="83" t="s">
        <v>72</v>
      </c>
      <c r="F35" s="83" t="s">
        <v>164</v>
      </c>
      <c r="G35" s="83"/>
      <c r="H35" s="83" t="s">
        <v>73</v>
      </c>
      <c r="I35" s="55" t="s">
        <v>287</v>
      </c>
      <c r="J35" s="81"/>
    </row>
    <row r="36" spans="1:10">
      <c r="A36" s="83" t="s">
        <v>90</v>
      </c>
      <c r="B36" s="83"/>
      <c r="C36" s="83" t="s">
        <v>288</v>
      </c>
      <c r="D36" s="83"/>
      <c r="E36" s="83"/>
      <c r="F36" s="83"/>
      <c r="G36" s="83"/>
      <c r="H36" s="83"/>
      <c r="I36" s="83"/>
      <c r="J36" s="81"/>
    </row>
    <row r="37" spans="1:10">
      <c r="A37" s="83" t="s">
        <v>76</v>
      </c>
      <c r="B37" s="83" t="s">
        <v>289</v>
      </c>
      <c r="C37" s="83"/>
      <c r="D37" s="83"/>
      <c r="E37" s="83" t="s">
        <v>78</v>
      </c>
      <c r="F37" s="92" t="s">
        <v>290</v>
      </c>
      <c r="G37" s="83"/>
      <c r="H37" s="83"/>
      <c r="I37" s="83"/>
      <c r="J37" s="81"/>
    </row>
    <row r="38" spans="1:10">
      <c r="A38" s="83" t="s">
        <v>80</v>
      </c>
      <c r="B38" s="92" t="s">
        <v>291</v>
      </c>
      <c r="C38" s="83"/>
      <c r="D38" s="83"/>
      <c r="E38" s="83"/>
      <c r="F38" s="83"/>
      <c r="G38" s="83"/>
      <c r="H38" s="83"/>
      <c r="I38" s="83"/>
      <c r="J38" s="81"/>
    </row>
    <row r="39" spans="1:10">
      <c r="A39" s="83" t="s">
        <v>82</v>
      </c>
      <c r="B39" s="83" t="s">
        <v>292</v>
      </c>
      <c r="C39" s="83"/>
      <c r="D39" s="83"/>
      <c r="E39" s="83"/>
      <c r="F39" s="83"/>
      <c r="G39" s="83"/>
      <c r="H39" s="83"/>
      <c r="I39" s="83"/>
      <c r="J39" s="81"/>
    </row>
    <row r="40" spans="1:10" ht="30" customHeight="1">
      <c r="A40" s="83" t="s">
        <v>96</v>
      </c>
      <c r="B40" s="83"/>
      <c r="C40" s="83"/>
      <c r="D40" s="83"/>
      <c r="E40" s="83"/>
      <c r="F40" s="83"/>
      <c r="G40" s="83"/>
      <c r="H40" s="83"/>
      <c r="I40" s="83"/>
      <c r="J40" s="81"/>
    </row>
    <row r="41" spans="1:10">
      <c r="A41" s="101" t="s">
        <v>272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83" t="s">
        <v>293</v>
      </c>
      <c r="D43" s="83"/>
      <c r="E43" s="83"/>
      <c r="F43" s="83"/>
      <c r="G43" s="83"/>
      <c r="H43" s="83"/>
      <c r="I43" s="83"/>
      <c r="J43" s="83"/>
    </row>
    <row r="44" spans="1:10">
      <c r="A44" s="83" t="s">
        <v>68</v>
      </c>
      <c r="B44" s="83" t="s">
        <v>294</v>
      </c>
      <c r="C44" s="83"/>
      <c r="D44" s="83"/>
      <c r="E44" s="83"/>
      <c r="F44" s="83"/>
      <c r="G44" s="83"/>
      <c r="H44" s="83"/>
      <c r="I44" s="83"/>
      <c r="J44" s="83"/>
    </row>
    <row r="45" spans="1:10">
      <c r="A45" s="83" t="s">
        <v>70</v>
      </c>
      <c r="B45" s="83" t="s">
        <v>295</v>
      </c>
      <c r="C45" s="83"/>
      <c r="D45" s="83"/>
      <c r="E45" s="83" t="s">
        <v>72</v>
      </c>
      <c r="F45" s="83" t="s">
        <v>296</v>
      </c>
      <c r="G45" s="83"/>
      <c r="H45" s="83" t="s">
        <v>73</v>
      </c>
      <c r="I45" s="83">
        <v>32221</v>
      </c>
      <c r="J45" s="83"/>
    </row>
    <row r="46" spans="1:10">
      <c r="A46" s="83" t="s">
        <v>90</v>
      </c>
      <c r="B46" s="83"/>
      <c r="C46" s="83" t="s">
        <v>199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83" t="s">
        <v>297</v>
      </c>
      <c r="C47" s="83"/>
      <c r="D47" s="83"/>
      <c r="E47" s="83" t="s">
        <v>78</v>
      </c>
      <c r="F47" s="92" t="s">
        <v>201</v>
      </c>
      <c r="G47" s="83"/>
      <c r="H47" s="83"/>
      <c r="I47" s="83"/>
      <c r="J47" s="83"/>
    </row>
    <row r="48" spans="1:10">
      <c r="A48" s="83" t="s">
        <v>80</v>
      </c>
      <c r="B48" s="92" t="s">
        <v>202</v>
      </c>
      <c r="C48" s="83"/>
      <c r="D48" s="83"/>
      <c r="E48" s="83"/>
      <c r="F48" s="83"/>
      <c r="G48" s="83"/>
      <c r="H48" s="83"/>
      <c r="I48" s="83"/>
      <c r="J48" s="83"/>
    </row>
    <row r="49" spans="1:10">
      <c r="A49" s="83" t="s">
        <v>82</v>
      </c>
      <c r="B49" s="83" t="s">
        <v>203</v>
      </c>
      <c r="C49" s="83"/>
      <c r="D49" s="83"/>
      <c r="E49" s="83"/>
      <c r="F49" s="83"/>
      <c r="G49" s="83"/>
      <c r="H49" s="83"/>
      <c r="I49" s="83"/>
      <c r="J49" s="83"/>
    </row>
    <row r="50" spans="1:10" ht="30" customHeight="1">
      <c r="A50" s="83" t="s">
        <v>96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101" t="s">
        <v>272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3" t="s">
        <v>85</v>
      </c>
      <c r="B53" s="83"/>
      <c r="C53" s="83" t="s">
        <v>298</v>
      </c>
      <c r="D53" s="83"/>
      <c r="E53" s="83"/>
      <c r="F53" s="83"/>
      <c r="G53" s="83"/>
      <c r="H53" s="83"/>
      <c r="I53" s="83"/>
      <c r="J53" s="83"/>
    </row>
    <row r="54" spans="1:10">
      <c r="A54" s="83" t="s">
        <v>68</v>
      </c>
      <c r="B54" s="83" t="s">
        <v>299</v>
      </c>
      <c r="C54" s="83"/>
      <c r="D54" s="83"/>
      <c r="E54" s="83"/>
      <c r="F54" s="83"/>
      <c r="G54" s="83"/>
      <c r="H54" s="83"/>
      <c r="I54" s="83"/>
      <c r="J54" s="83"/>
    </row>
    <row r="55" spans="1:10">
      <c r="A55" s="83" t="s">
        <v>70</v>
      </c>
      <c r="B55" s="83" t="s">
        <v>300</v>
      </c>
      <c r="C55" s="83"/>
      <c r="D55" s="83"/>
      <c r="E55" s="83" t="s">
        <v>72</v>
      </c>
      <c r="F55" s="83" t="s">
        <v>301</v>
      </c>
      <c r="G55" s="83"/>
      <c r="H55" s="83" t="s">
        <v>73</v>
      </c>
      <c r="I55" s="54" t="s">
        <v>302</v>
      </c>
      <c r="J55" s="83"/>
    </row>
    <row r="56" spans="1:10">
      <c r="A56" s="83" t="s">
        <v>90</v>
      </c>
      <c r="B56" s="83"/>
      <c r="C56" s="83" t="s">
        <v>303</v>
      </c>
      <c r="D56" s="83"/>
      <c r="E56" s="83"/>
      <c r="F56" s="83"/>
      <c r="G56" s="83"/>
      <c r="H56" s="83"/>
      <c r="I56" s="83"/>
      <c r="J56" s="83"/>
    </row>
    <row r="57" spans="1:10">
      <c r="A57" s="83" t="s">
        <v>76</v>
      </c>
      <c r="B57" s="83" t="s">
        <v>304</v>
      </c>
      <c r="C57" s="83"/>
      <c r="D57" s="83"/>
      <c r="E57" s="83" t="s">
        <v>78</v>
      </c>
      <c r="F57" s="92" t="s">
        <v>305</v>
      </c>
      <c r="G57" s="83"/>
      <c r="H57" s="83"/>
      <c r="I57" s="83"/>
      <c r="J57" s="83"/>
    </row>
    <row r="58" spans="1:10">
      <c r="A58" s="83" t="s">
        <v>80</v>
      </c>
      <c r="B58" s="92" t="s">
        <v>306</v>
      </c>
      <c r="C58" s="83"/>
      <c r="D58" s="83"/>
      <c r="E58" s="83"/>
      <c r="F58" s="83"/>
      <c r="G58" s="83"/>
      <c r="H58" s="83"/>
      <c r="I58" s="81"/>
      <c r="J58" s="83"/>
    </row>
    <row r="59" spans="1:10">
      <c r="A59" s="83" t="s">
        <v>82</v>
      </c>
      <c r="B59" s="83" t="s">
        <v>307</v>
      </c>
      <c r="C59" s="83"/>
      <c r="D59" s="83"/>
      <c r="E59" s="83"/>
      <c r="F59" s="83"/>
      <c r="G59" s="83"/>
      <c r="H59" s="83"/>
      <c r="I59" s="83"/>
      <c r="J59" s="83"/>
    </row>
    <row r="60" spans="1:10" ht="30" customHeight="1">
      <c r="A60" s="83" t="s">
        <v>96</v>
      </c>
      <c r="B60" s="83"/>
      <c r="C60" s="83"/>
      <c r="D60" s="83"/>
      <c r="E60" s="83"/>
      <c r="F60" s="83"/>
      <c r="G60" s="83"/>
      <c r="H60" s="83"/>
      <c r="I60" s="83"/>
      <c r="J60" s="83"/>
    </row>
    <row r="61" spans="1:10">
      <c r="A61" s="101" t="s">
        <v>272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6" t="s">
        <v>85</v>
      </c>
      <c r="B63" s="86"/>
      <c r="C63" s="86" t="s">
        <v>308</v>
      </c>
      <c r="D63" s="86"/>
      <c r="E63" s="86"/>
      <c r="F63" s="86"/>
      <c r="G63" s="86"/>
      <c r="H63" s="86"/>
      <c r="I63" s="86"/>
      <c r="J63" s="86"/>
    </row>
    <row r="64" spans="1:10">
      <c r="A64" s="86" t="s">
        <v>68</v>
      </c>
      <c r="B64" s="86" t="s">
        <v>309</v>
      </c>
      <c r="C64" s="86"/>
      <c r="D64" s="86"/>
      <c r="E64" s="86"/>
      <c r="F64" s="86"/>
      <c r="G64" s="86"/>
      <c r="H64" s="86"/>
      <c r="I64" s="86"/>
      <c r="J64" s="86"/>
    </row>
    <row r="65" spans="1:10">
      <c r="A65" s="86" t="s">
        <v>70</v>
      </c>
      <c r="B65" s="86" t="s">
        <v>310</v>
      </c>
      <c r="C65" s="86"/>
      <c r="D65" s="86"/>
      <c r="E65" s="86" t="s">
        <v>72</v>
      </c>
      <c r="F65" s="86" t="s">
        <v>164</v>
      </c>
      <c r="G65" s="86"/>
      <c r="H65" s="86" t="s">
        <v>73</v>
      </c>
      <c r="I65" s="56" t="s">
        <v>311</v>
      </c>
      <c r="J65" s="86"/>
    </row>
    <row r="66" spans="1:10">
      <c r="A66" s="86" t="s">
        <v>90</v>
      </c>
      <c r="B66" s="86"/>
      <c r="C66" s="86" t="s">
        <v>312</v>
      </c>
      <c r="D66" s="86"/>
      <c r="E66" s="86"/>
      <c r="F66" s="86"/>
      <c r="G66" s="86"/>
      <c r="H66" s="86"/>
      <c r="I66" s="86"/>
      <c r="J66" s="86"/>
    </row>
    <row r="67" spans="1:10">
      <c r="A67" s="86" t="s">
        <v>76</v>
      </c>
      <c r="B67" s="86" t="s">
        <v>313</v>
      </c>
      <c r="C67" s="86"/>
      <c r="D67" s="86"/>
      <c r="E67" s="86" t="s">
        <v>78</v>
      </c>
      <c r="F67" s="107" t="s">
        <v>314</v>
      </c>
      <c r="G67" s="107"/>
      <c r="H67" s="107"/>
      <c r="I67" s="86"/>
      <c r="J67" s="86"/>
    </row>
    <row r="68" spans="1:10">
      <c r="A68" s="86" t="s">
        <v>80</v>
      </c>
      <c r="B68" s="86" t="s">
        <v>315</v>
      </c>
      <c r="C68" s="86"/>
      <c r="D68" s="86"/>
      <c r="E68" s="86"/>
      <c r="F68" s="86"/>
      <c r="G68" s="86"/>
      <c r="H68" s="86"/>
      <c r="I68" s="86"/>
      <c r="J68" s="86"/>
    </row>
    <row r="69" spans="1:10">
      <c r="A69" s="86" t="s">
        <v>82</v>
      </c>
      <c r="B69" s="86" t="s">
        <v>316</v>
      </c>
      <c r="C69" s="86"/>
      <c r="D69" s="86"/>
      <c r="E69" s="86"/>
      <c r="F69" s="86"/>
      <c r="G69" s="86"/>
      <c r="H69" s="86"/>
      <c r="I69" s="86"/>
      <c r="J69" s="86"/>
    </row>
    <row r="70" spans="1:10" ht="30" customHeight="1">
      <c r="A70" s="86" t="s">
        <v>96</v>
      </c>
      <c r="B70" s="86"/>
      <c r="C70" s="86"/>
      <c r="D70" s="86"/>
      <c r="E70" s="86"/>
      <c r="F70" s="86"/>
      <c r="G70" s="86"/>
      <c r="H70" s="86"/>
      <c r="I70" s="86"/>
      <c r="J70" s="86"/>
    </row>
    <row r="71" spans="1:10">
      <c r="A71" s="101" t="s">
        <v>272</v>
      </c>
      <c r="B71" s="102"/>
      <c r="C71" s="102"/>
      <c r="D71" s="102"/>
      <c r="E71" s="102"/>
      <c r="F71" s="102"/>
      <c r="G71" s="102"/>
      <c r="H71" s="102"/>
      <c r="I71" s="102"/>
      <c r="J71" s="81"/>
    </row>
    <row r="72" spans="1:10">
      <c r="A72" s="102"/>
      <c r="B72" s="102"/>
      <c r="C72" s="102"/>
      <c r="D72" s="102"/>
      <c r="E72" s="102"/>
      <c r="F72" s="102"/>
      <c r="G72" s="102"/>
      <c r="H72" s="102"/>
      <c r="I72" s="102"/>
      <c r="J72" s="81"/>
    </row>
    <row r="73" spans="1:10">
      <c r="A73" s="86" t="s">
        <v>85</v>
      </c>
      <c r="B73" s="86"/>
      <c r="C73" s="86" t="s">
        <v>317</v>
      </c>
      <c r="D73" s="86"/>
      <c r="E73" s="86"/>
      <c r="F73" s="86"/>
      <c r="G73" s="86"/>
      <c r="H73" s="86"/>
      <c r="I73" s="86"/>
      <c r="J73" s="86"/>
    </row>
    <row r="74" spans="1:10">
      <c r="A74" s="86" t="s">
        <v>68</v>
      </c>
      <c r="B74" s="86" t="s">
        <v>318</v>
      </c>
      <c r="C74" s="86"/>
      <c r="D74" s="86"/>
      <c r="E74" s="86"/>
      <c r="F74" s="86"/>
      <c r="G74" s="86"/>
      <c r="H74" s="86"/>
      <c r="I74" s="86"/>
      <c r="J74" s="86"/>
    </row>
    <row r="75" spans="1:10">
      <c r="A75" s="86" t="s">
        <v>70</v>
      </c>
      <c r="B75" s="86" t="s">
        <v>319</v>
      </c>
      <c r="C75" s="86"/>
      <c r="D75" s="86"/>
      <c r="E75" s="86" t="s">
        <v>72</v>
      </c>
      <c r="F75" s="86" t="s">
        <v>301</v>
      </c>
      <c r="G75" s="86"/>
      <c r="H75" s="86" t="s">
        <v>73</v>
      </c>
      <c r="I75" s="86">
        <v>2151</v>
      </c>
      <c r="J75" s="86"/>
    </row>
    <row r="76" spans="1:10">
      <c r="A76" s="86" t="s">
        <v>90</v>
      </c>
      <c r="B76" s="86"/>
      <c r="C76" s="86" t="s">
        <v>320</v>
      </c>
      <c r="D76" s="86"/>
      <c r="E76" s="86"/>
      <c r="F76" s="86"/>
      <c r="G76" s="86"/>
      <c r="H76" s="86"/>
      <c r="I76" s="86"/>
      <c r="J76" s="86"/>
    </row>
    <row r="77" spans="1:10">
      <c r="A77" s="86" t="s">
        <v>76</v>
      </c>
      <c r="B77" s="86" t="s">
        <v>321</v>
      </c>
      <c r="C77" s="86"/>
      <c r="D77" s="86"/>
      <c r="E77" s="86" t="s">
        <v>78</v>
      </c>
      <c r="F77" s="18" t="s">
        <v>322</v>
      </c>
      <c r="G77" s="19"/>
      <c r="H77" s="19"/>
      <c r="I77" s="19"/>
      <c r="J77" s="19"/>
    </row>
    <row r="78" spans="1:10">
      <c r="A78" s="86" t="s">
        <v>80</v>
      </c>
      <c r="B78" s="86" t="s">
        <v>323</v>
      </c>
      <c r="C78" s="86"/>
      <c r="D78" s="86"/>
      <c r="E78" s="86"/>
      <c r="F78" s="18" t="s">
        <v>324</v>
      </c>
      <c r="G78" s="19"/>
      <c r="H78" s="19"/>
      <c r="I78" s="19"/>
      <c r="J78" s="19"/>
    </row>
    <row r="79" spans="1:10">
      <c r="A79" s="86" t="s">
        <v>82</v>
      </c>
      <c r="B79" s="86" t="s">
        <v>325</v>
      </c>
      <c r="C79" s="86"/>
      <c r="D79" s="86"/>
      <c r="E79" s="86"/>
      <c r="F79" s="86"/>
      <c r="G79" s="86"/>
      <c r="H79" s="86"/>
      <c r="I79" s="86"/>
      <c r="J79" s="86"/>
    </row>
    <row r="80" spans="1:10" ht="30" customHeight="1">
      <c r="A80" s="86" t="s">
        <v>96</v>
      </c>
      <c r="B80" s="86"/>
      <c r="C80" s="86"/>
      <c r="D80" s="86"/>
      <c r="E80" s="86"/>
      <c r="F80" s="86"/>
      <c r="G80" s="86"/>
      <c r="H80" s="86"/>
      <c r="I80" s="86"/>
      <c r="J80" s="86"/>
    </row>
    <row r="81" spans="1:10">
      <c r="A81" s="101" t="s">
        <v>272</v>
      </c>
      <c r="B81" s="102"/>
      <c r="C81" s="102"/>
      <c r="D81" s="102"/>
      <c r="E81" s="102"/>
      <c r="F81" s="102"/>
      <c r="G81" s="102"/>
      <c r="H81" s="102"/>
      <c r="I81" s="102"/>
      <c r="J81" s="81"/>
    </row>
    <row r="82" spans="1:10">
      <c r="A82" s="102"/>
      <c r="B82" s="102"/>
      <c r="C82" s="102"/>
      <c r="D82" s="102"/>
      <c r="E82" s="102"/>
      <c r="F82" s="102"/>
      <c r="G82" s="102"/>
      <c r="H82" s="102"/>
      <c r="I82" s="102"/>
      <c r="J82" s="81"/>
    </row>
    <row r="83" spans="1:10" s="53" customFormat="1">
      <c r="A83" s="86" t="s">
        <v>85</v>
      </c>
      <c r="B83" s="95"/>
      <c r="C83" s="112" t="s">
        <v>326</v>
      </c>
      <c r="D83" s="112"/>
      <c r="E83" s="112"/>
      <c r="F83" s="112"/>
      <c r="G83" s="112"/>
      <c r="H83" s="112"/>
      <c r="I83" s="112"/>
      <c r="J83" s="95"/>
    </row>
    <row r="84" spans="1:10" s="53" customFormat="1">
      <c r="A84" s="86" t="s">
        <v>68</v>
      </c>
      <c r="B84" s="112" t="s">
        <v>327</v>
      </c>
      <c r="C84" s="112"/>
      <c r="D84" s="112"/>
      <c r="E84" s="112"/>
      <c r="F84" s="112"/>
      <c r="G84" s="112"/>
      <c r="H84" s="112"/>
      <c r="I84" s="112"/>
      <c r="J84" s="95"/>
    </row>
    <row r="85" spans="1:10">
      <c r="A85" s="86" t="s">
        <v>70</v>
      </c>
      <c r="B85" s="112" t="s">
        <v>328</v>
      </c>
      <c r="C85" s="112"/>
      <c r="D85" s="112"/>
      <c r="E85" s="86" t="s">
        <v>72</v>
      </c>
      <c r="F85" s="112" t="s">
        <v>301</v>
      </c>
      <c r="G85" s="112"/>
      <c r="H85" s="86" t="s">
        <v>73</v>
      </c>
      <c r="I85" s="56" t="s">
        <v>329</v>
      </c>
      <c r="J85" s="93"/>
    </row>
    <row r="86" spans="1:10">
      <c r="A86" s="86" t="s">
        <v>90</v>
      </c>
      <c r="B86" s="86"/>
      <c r="C86" s="86" t="s">
        <v>330</v>
      </c>
      <c r="D86" s="89"/>
      <c r="E86" s="86"/>
      <c r="F86" s="86"/>
      <c r="G86" s="86"/>
      <c r="H86" s="86"/>
      <c r="I86" s="86"/>
      <c r="J86" s="93"/>
    </row>
    <row r="87" spans="1:10">
      <c r="A87" s="86" t="s">
        <v>76</v>
      </c>
      <c r="B87" s="112" t="s">
        <v>331</v>
      </c>
      <c r="C87" s="112"/>
      <c r="D87" s="112"/>
      <c r="E87" s="86" t="s">
        <v>78</v>
      </c>
      <c r="F87" s="105" t="s">
        <v>332</v>
      </c>
      <c r="G87" s="108"/>
      <c r="H87" s="108"/>
      <c r="I87" s="108"/>
      <c r="J87" s="93"/>
    </row>
    <row r="88" spans="1:10">
      <c r="A88" s="86" t="s">
        <v>80</v>
      </c>
      <c r="B88" s="93"/>
      <c r="C88" s="93"/>
      <c r="D88" s="93"/>
      <c r="E88" s="93"/>
      <c r="F88" s="93"/>
      <c r="G88" s="93"/>
      <c r="H88" s="93"/>
      <c r="I88" s="93"/>
      <c r="J88" s="93"/>
    </row>
    <row r="89" spans="1:10">
      <c r="A89" s="86" t="s">
        <v>82</v>
      </c>
      <c r="B89" s="86" t="s">
        <v>333</v>
      </c>
      <c r="C89" s="86"/>
      <c r="D89" s="86"/>
      <c r="E89" s="93"/>
      <c r="F89" s="93"/>
      <c r="G89" s="93"/>
      <c r="H89" s="93"/>
      <c r="I89" s="93"/>
      <c r="J89" s="93"/>
    </row>
    <row r="90" spans="1:10" ht="30" customHeight="1">
      <c r="A90" s="112" t="s">
        <v>96</v>
      </c>
      <c r="B90" s="112"/>
      <c r="C90" s="86" t="s">
        <v>334</v>
      </c>
      <c r="D90" s="86"/>
      <c r="E90" s="93"/>
      <c r="F90" s="93"/>
      <c r="G90" s="93"/>
      <c r="H90" s="93"/>
      <c r="I90" s="93"/>
      <c r="J90" s="93"/>
    </row>
    <row r="91" spans="1:10">
      <c r="A91" s="101" t="s">
        <v>272</v>
      </c>
      <c r="B91" s="102"/>
      <c r="C91" s="102"/>
      <c r="D91" s="102"/>
      <c r="E91" s="102"/>
      <c r="F91" s="102"/>
      <c r="G91" s="102"/>
      <c r="H91" s="102"/>
      <c r="I91" s="102"/>
      <c r="J91" s="81"/>
    </row>
    <row r="92" spans="1:10">
      <c r="A92" s="102"/>
      <c r="B92" s="102"/>
      <c r="C92" s="102"/>
      <c r="D92" s="102"/>
      <c r="E92" s="102"/>
      <c r="F92" s="102"/>
      <c r="G92" s="102"/>
      <c r="H92" s="102"/>
      <c r="I92" s="102"/>
      <c r="J92" s="81"/>
    </row>
    <row r="93" spans="1:10">
      <c r="A93" s="81" t="s">
        <v>85</v>
      </c>
      <c r="B93" s="81"/>
      <c r="C93" s="113"/>
      <c r="D93" s="113"/>
      <c r="E93" s="113"/>
      <c r="F93" s="113"/>
      <c r="G93" s="113"/>
      <c r="H93" s="113"/>
      <c r="I93" s="113"/>
      <c r="J93" s="81"/>
    </row>
    <row r="94" spans="1:10">
      <c r="A94" s="81" t="s">
        <v>68</v>
      </c>
      <c r="B94" s="113"/>
      <c r="C94" s="113"/>
      <c r="D94" s="113"/>
      <c r="E94" s="113"/>
      <c r="F94" s="113"/>
      <c r="G94" s="113"/>
      <c r="H94" s="113"/>
      <c r="I94" s="113"/>
      <c r="J94" s="81"/>
    </row>
    <row r="95" spans="1:10">
      <c r="A95" s="81" t="s">
        <v>70</v>
      </c>
      <c r="B95" s="113"/>
      <c r="C95" s="113"/>
      <c r="D95" s="113"/>
      <c r="E95" s="81" t="s">
        <v>72</v>
      </c>
      <c r="F95" s="81"/>
      <c r="G95" s="81"/>
      <c r="H95" s="81" t="s">
        <v>73</v>
      </c>
      <c r="I95" s="81"/>
      <c r="J95" s="81"/>
    </row>
    <row r="96" spans="1:10">
      <c r="A96" s="81" t="s">
        <v>74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9">
      <c r="A97" s="81" t="s">
        <v>76</v>
      </c>
      <c r="B97" s="113"/>
      <c r="C97" s="113"/>
      <c r="D97" s="113"/>
      <c r="E97" s="81" t="s">
        <v>78</v>
      </c>
      <c r="F97" s="113"/>
      <c r="G97" s="113"/>
      <c r="H97" s="113"/>
      <c r="I97" s="113"/>
    </row>
    <row r="98" spans="1:9">
      <c r="A98" s="81" t="s">
        <v>80</v>
      </c>
      <c r="B98" s="81"/>
      <c r="C98" s="81"/>
      <c r="D98" s="81"/>
      <c r="E98" s="81"/>
      <c r="F98" s="81"/>
      <c r="G98" s="81"/>
      <c r="H98" s="81"/>
      <c r="I98" s="81"/>
    </row>
    <row r="99" spans="1:9">
      <c r="A99" s="81" t="s">
        <v>130</v>
      </c>
      <c r="B99" s="113"/>
      <c r="C99" s="113"/>
      <c r="D99" s="113"/>
      <c r="E99" s="113"/>
      <c r="F99" s="81"/>
      <c r="G99" s="81"/>
      <c r="H99" s="81"/>
      <c r="I99" s="81"/>
    </row>
    <row r="100" spans="1:9" ht="30" customHeight="1">
      <c r="A100" s="81" t="s">
        <v>96</v>
      </c>
      <c r="B100" s="81"/>
      <c r="C100" s="100"/>
      <c r="D100" s="100"/>
      <c r="E100" s="100"/>
      <c r="F100" s="100"/>
      <c r="G100" s="100"/>
      <c r="H100" s="100"/>
      <c r="I100" s="100"/>
    </row>
    <row r="101" spans="1:9">
      <c r="A101" s="101" t="s">
        <v>272</v>
      </c>
      <c r="B101" s="102"/>
      <c r="C101" s="102"/>
      <c r="D101" s="102"/>
      <c r="E101" s="102"/>
      <c r="F101" s="102"/>
      <c r="G101" s="102"/>
      <c r="H101" s="102"/>
      <c r="I101" s="102"/>
    </row>
    <row r="102" spans="1:9">
      <c r="A102" s="102"/>
      <c r="B102" s="102"/>
      <c r="C102" s="102"/>
      <c r="D102" s="102"/>
      <c r="E102" s="102"/>
      <c r="F102" s="102"/>
      <c r="G102" s="102"/>
      <c r="H102" s="102"/>
      <c r="I102" s="102"/>
    </row>
    <row r="103" spans="1:9">
      <c r="A103" s="81" t="s">
        <v>85</v>
      </c>
      <c r="B103" s="81"/>
      <c r="C103" s="113"/>
      <c r="D103" s="113"/>
      <c r="E103" s="113"/>
      <c r="F103" s="113"/>
      <c r="G103" s="113"/>
      <c r="H103" s="113"/>
      <c r="I103" s="113"/>
    </row>
    <row r="104" spans="1:9">
      <c r="A104" s="81" t="s">
        <v>68</v>
      </c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81" t="s">
        <v>70</v>
      </c>
      <c r="B105" s="113"/>
      <c r="C105" s="113"/>
      <c r="D105" s="113"/>
      <c r="E105" s="81" t="s">
        <v>72</v>
      </c>
      <c r="F105" s="81"/>
      <c r="G105" s="81"/>
      <c r="H105" s="81" t="s">
        <v>73</v>
      </c>
      <c r="I105" s="81"/>
    </row>
    <row r="106" spans="1:9">
      <c r="A106" s="81" t="s">
        <v>74</v>
      </c>
      <c r="B106" s="81"/>
      <c r="C106" s="81"/>
      <c r="D106" s="81"/>
      <c r="E106" s="81"/>
      <c r="F106" s="81"/>
      <c r="G106" s="81"/>
      <c r="H106" s="81"/>
      <c r="I106" s="81"/>
    </row>
    <row r="107" spans="1:9">
      <c r="A107" s="81" t="s">
        <v>76</v>
      </c>
      <c r="B107" s="113"/>
      <c r="C107" s="113"/>
      <c r="D107" s="113"/>
      <c r="E107" s="81" t="s">
        <v>78</v>
      </c>
      <c r="F107" s="113"/>
      <c r="G107" s="113"/>
      <c r="H107" s="113"/>
      <c r="I107" s="113"/>
    </row>
    <row r="108" spans="1:9">
      <c r="A108" s="81" t="s">
        <v>80</v>
      </c>
      <c r="B108" s="81"/>
      <c r="C108" s="81"/>
      <c r="D108" s="81"/>
      <c r="E108" s="81"/>
      <c r="F108" s="81"/>
      <c r="G108" s="81"/>
      <c r="H108" s="81"/>
      <c r="I108" s="81"/>
    </row>
    <row r="109" spans="1:9">
      <c r="A109" s="81" t="s">
        <v>130</v>
      </c>
      <c r="B109" s="113"/>
      <c r="C109" s="113"/>
      <c r="D109" s="113"/>
      <c r="E109" s="113"/>
      <c r="F109" s="81"/>
      <c r="G109" s="81"/>
      <c r="H109" s="81"/>
      <c r="I109" s="81"/>
    </row>
    <row r="110" spans="1:9">
      <c r="A110" s="81" t="s">
        <v>96</v>
      </c>
      <c r="B110" s="81"/>
      <c r="C110" s="100"/>
      <c r="D110" s="100"/>
      <c r="E110" s="100"/>
      <c r="F110" s="100"/>
      <c r="G110" s="100"/>
      <c r="H110" s="100"/>
      <c r="I110" s="100"/>
    </row>
  </sheetData>
  <mergeCells count="39">
    <mergeCell ref="A31:I32"/>
    <mergeCell ref="A41:I42"/>
    <mergeCell ref="A3:I3"/>
    <mergeCell ref="A11:I12"/>
    <mergeCell ref="A21:I22"/>
    <mergeCell ref="B6:D6"/>
    <mergeCell ref="F6:G6"/>
    <mergeCell ref="C7:I7"/>
    <mergeCell ref="B10:I10"/>
    <mergeCell ref="B8:D8"/>
    <mergeCell ref="F8:I8"/>
    <mergeCell ref="C83:I83"/>
    <mergeCell ref="B85:D85"/>
    <mergeCell ref="B87:D87"/>
    <mergeCell ref="F87:I87"/>
    <mergeCell ref="F85:G85"/>
    <mergeCell ref="B84:I84"/>
    <mergeCell ref="A51:I52"/>
    <mergeCell ref="A61:I62"/>
    <mergeCell ref="A71:I72"/>
    <mergeCell ref="F67:H67"/>
    <mergeCell ref="A81:I82"/>
    <mergeCell ref="C93:I93"/>
    <mergeCell ref="B94:I94"/>
    <mergeCell ref="B95:D95"/>
    <mergeCell ref="A91:I92"/>
    <mergeCell ref="A90:B90"/>
    <mergeCell ref="A101:I102"/>
    <mergeCell ref="B97:D97"/>
    <mergeCell ref="F97:I97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</mergeCells>
  <hyperlinks>
    <hyperlink ref="F8" r:id="rId1" display="mailto:ContractsManagement@pbearmor.com" xr:uid="{DB78A4CB-ADB5-40CF-BD33-337FCF3B54EE}"/>
    <hyperlink ref="B9" r:id="rId2" display="http://www.pointblankenterprises.com/" xr:uid="{97678846-1BE6-4264-8E72-D6C0DE55192F}"/>
    <hyperlink ref="F37" r:id="rId3" display="mailto:mike.lauk@lawmensupply.com" xr:uid="{4E302AED-AEF0-411E-A46B-AD137801AA77}"/>
    <hyperlink ref="B38" r:id="rId4" display="http://www.lawmensupply.com/" xr:uid="{24681EC9-1892-4992-A247-1ADC846CE8C0}"/>
    <hyperlink ref="F67" r:id="rId5" display="mailto:todd@fairfielduniform.com" xr:uid="{C5D236C6-4F59-4D88-A781-73682EE17714}"/>
    <hyperlink ref="F77" r:id="rId6" display="mailto:psimonini@doughboyrevere.com" xr:uid="{48446239-B153-4F27-A20C-2AA259EAC0FF}"/>
    <hyperlink ref="F78" r:id="rId7" display="mailto:mmaffeo@doughboyrevere.com" xr:uid="{5CF838BE-B448-4C95-A09C-04611B9CA9AF}"/>
    <hyperlink ref="F87" r:id="rId8" xr:uid="{7F7CCF9D-015B-44BF-BF45-8EA0D31EDF15}"/>
    <hyperlink ref="F17" r:id="rId9" xr:uid="{C952E4AA-2CD4-4E9A-8614-7905D754B78C}"/>
    <hyperlink ref="B18" r:id="rId10" xr:uid="{F623D28E-A65F-4CDC-8970-AD1BAE435B4A}"/>
    <hyperlink ref="F27" r:id="rId11" xr:uid="{B966C11F-A446-410F-81B9-3CE86F86D99C}"/>
    <hyperlink ref="F47" r:id="rId12" xr:uid="{A0E65DCA-10AA-4DB7-B8C1-E97CE36C91CD}"/>
    <hyperlink ref="B48" r:id="rId13" xr:uid="{998A1A8C-0AF7-4157-A313-5671D5A1FA33}"/>
    <hyperlink ref="F57" r:id="rId14" xr:uid="{98B3540C-1106-4B19-B66A-9DA78527B1D3}"/>
    <hyperlink ref="B58" r:id="rId15" xr:uid="{B6C8D7A0-4862-4D89-8870-103D26B2624C}"/>
  </hyperlinks>
  <pageMargins left="0.7" right="0.7" top="0.75" bottom="0.75" header="0.3" footer="0.3"/>
  <pageSetup orientation="portrait" horizontalDpi="1200" verticalDpi="1200"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sheetPr>
    <tabColor theme="2"/>
  </sheetPr>
  <dimension ref="A3:J113"/>
  <sheetViews>
    <sheetView workbookViewId="0">
      <selection activeCell="C7" sqref="C7:I7"/>
    </sheetView>
  </sheetViews>
  <sheetFormatPr defaultRowHeight="15"/>
  <cols>
    <col min="2" max="2" width="10.7109375" customWidth="1"/>
  </cols>
  <sheetData>
    <row r="3" spans="1:10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81"/>
    </row>
    <row r="4" spans="1:10">
      <c r="A4" s="83" t="s">
        <v>66</v>
      </c>
      <c r="B4" s="83"/>
      <c r="C4" s="71" t="s">
        <v>67</v>
      </c>
      <c r="D4" s="71"/>
      <c r="E4" s="71"/>
      <c r="F4" s="71"/>
      <c r="G4" s="71"/>
      <c r="H4" s="71"/>
      <c r="I4" s="71"/>
      <c r="J4" s="71"/>
    </row>
    <row r="5" spans="1:10">
      <c r="A5" s="83" t="s">
        <v>68</v>
      </c>
      <c r="B5" s="76" t="s">
        <v>69</v>
      </c>
      <c r="C5" s="76"/>
      <c r="D5" s="76"/>
      <c r="E5" s="76"/>
      <c r="F5" s="76"/>
      <c r="G5" s="76"/>
      <c r="H5" s="76"/>
      <c r="I5" s="76"/>
      <c r="J5" s="76"/>
    </row>
    <row r="6" spans="1:10">
      <c r="A6" s="83" t="s">
        <v>70</v>
      </c>
      <c r="B6" s="121" t="s">
        <v>71</v>
      </c>
      <c r="C6" s="121"/>
      <c r="D6" s="121"/>
      <c r="E6" s="83" t="s">
        <v>72</v>
      </c>
      <c r="F6" s="122" t="s">
        <v>17</v>
      </c>
      <c r="G6" s="122"/>
      <c r="H6" s="83" t="s">
        <v>73</v>
      </c>
      <c r="I6" s="83">
        <v>33069</v>
      </c>
      <c r="J6" s="83"/>
    </row>
    <row r="7" spans="1:10">
      <c r="A7" s="83" t="s">
        <v>74</v>
      </c>
      <c r="B7" s="83"/>
      <c r="C7" s="123" t="s">
        <v>75</v>
      </c>
      <c r="D7" s="123"/>
      <c r="E7" s="123"/>
      <c r="F7" s="123"/>
      <c r="G7" s="123"/>
      <c r="H7" s="123"/>
      <c r="I7" s="123"/>
      <c r="J7" s="83"/>
    </row>
    <row r="8" spans="1:10">
      <c r="A8" s="83" t="s">
        <v>76</v>
      </c>
      <c r="B8" s="112" t="s">
        <v>131</v>
      </c>
      <c r="C8" s="112"/>
      <c r="D8" s="112"/>
      <c r="E8" s="83" t="s">
        <v>78</v>
      </c>
      <c r="F8" s="105" t="s">
        <v>79</v>
      </c>
      <c r="G8" s="105"/>
      <c r="H8" s="105"/>
      <c r="I8" s="105"/>
      <c r="J8" s="83"/>
    </row>
    <row r="9" spans="1:10">
      <c r="A9" s="83" t="s">
        <v>80</v>
      </c>
      <c r="B9" s="105" t="s">
        <v>81</v>
      </c>
      <c r="C9" s="105"/>
      <c r="D9" s="105"/>
      <c r="E9" s="105"/>
      <c r="F9" s="105"/>
      <c r="G9" s="105"/>
      <c r="H9" s="105"/>
      <c r="I9" s="105"/>
      <c r="J9" s="83"/>
    </row>
    <row r="10" spans="1:10">
      <c r="A10" s="83" t="s">
        <v>82</v>
      </c>
      <c r="B10" s="112" t="s">
        <v>83</v>
      </c>
      <c r="C10" s="112"/>
      <c r="D10" s="112"/>
      <c r="E10" s="112"/>
      <c r="F10" s="112"/>
      <c r="G10" s="112"/>
      <c r="H10" s="112"/>
      <c r="I10" s="112"/>
      <c r="J10" s="83"/>
    </row>
    <row r="11" spans="1:10">
      <c r="A11" s="101" t="s">
        <v>335</v>
      </c>
      <c r="B11" s="102"/>
      <c r="C11" s="102"/>
      <c r="D11" s="102"/>
      <c r="E11" s="102"/>
      <c r="F11" s="102"/>
      <c r="G11" s="102"/>
      <c r="H11" s="102"/>
      <c r="I11" s="102"/>
      <c r="J11" s="81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81"/>
    </row>
    <row r="13" spans="1:10">
      <c r="A13" s="83" t="s">
        <v>85</v>
      </c>
      <c r="B13" s="83"/>
      <c r="C13" s="83" t="s">
        <v>336</v>
      </c>
      <c r="D13" s="83"/>
      <c r="E13" s="83"/>
      <c r="F13" s="83"/>
      <c r="G13" s="83"/>
      <c r="H13" s="83"/>
      <c r="I13" s="83"/>
      <c r="J13" s="83"/>
    </row>
    <row r="14" spans="1:10">
      <c r="A14" s="83" t="s">
        <v>68</v>
      </c>
      <c r="B14" s="83" t="s">
        <v>337</v>
      </c>
      <c r="C14" s="83"/>
      <c r="D14" s="83"/>
      <c r="E14" s="83"/>
      <c r="F14" s="83"/>
      <c r="G14" s="83"/>
      <c r="H14" s="83"/>
      <c r="I14" s="83"/>
      <c r="J14" s="83"/>
    </row>
    <row r="15" spans="1:10">
      <c r="A15" s="83" t="s">
        <v>70</v>
      </c>
      <c r="B15" s="83" t="s">
        <v>258</v>
      </c>
      <c r="C15" s="83"/>
      <c r="D15" s="83"/>
      <c r="E15" s="83" t="s">
        <v>72</v>
      </c>
      <c r="F15" s="83" t="s">
        <v>338</v>
      </c>
      <c r="G15" s="83"/>
      <c r="H15" s="83" t="s">
        <v>73</v>
      </c>
      <c r="I15" s="83">
        <v>8109</v>
      </c>
      <c r="J15" s="83"/>
    </row>
    <row r="16" spans="1:10">
      <c r="A16" s="83" t="s">
        <v>90</v>
      </c>
      <c r="B16" s="83"/>
      <c r="C16" s="83" t="s">
        <v>339</v>
      </c>
      <c r="D16" s="83"/>
      <c r="E16" s="83"/>
      <c r="F16" s="83"/>
      <c r="G16" s="83"/>
      <c r="H16" s="83"/>
      <c r="I16" s="83"/>
      <c r="J16" s="83"/>
    </row>
    <row r="17" spans="1:10">
      <c r="A17" s="83" t="s">
        <v>76</v>
      </c>
      <c r="B17" s="83" t="s">
        <v>260</v>
      </c>
      <c r="C17" s="83"/>
      <c r="D17" s="83"/>
      <c r="E17" s="83" t="s">
        <v>78</v>
      </c>
      <c r="F17" s="92" t="s">
        <v>340</v>
      </c>
      <c r="G17" s="83"/>
      <c r="H17" s="83"/>
      <c r="I17" s="83"/>
      <c r="J17" s="83"/>
    </row>
    <row r="18" spans="1:10">
      <c r="A18" s="83" t="s">
        <v>80</v>
      </c>
      <c r="B18" s="83" t="s">
        <v>291</v>
      </c>
      <c r="C18" s="83"/>
      <c r="D18" s="83"/>
      <c r="E18" s="83"/>
      <c r="F18" s="83"/>
      <c r="G18" s="83"/>
      <c r="H18" s="83"/>
      <c r="I18" s="83"/>
      <c r="J18" s="83"/>
    </row>
    <row r="19" spans="1:10">
      <c r="A19" s="83" t="s">
        <v>82</v>
      </c>
      <c r="B19" s="83" t="s">
        <v>170</v>
      </c>
      <c r="C19" s="83"/>
      <c r="D19" s="83"/>
      <c r="E19" s="83"/>
      <c r="F19" s="83"/>
      <c r="G19" s="83"/>
      <c r="H19" s="83"/>
      <c r="I19" s="83"/>
      <c r="J19" s="83"/>
    </row>
    <row r="20" spans="1:10" ht="30" customHeight="1">
      <c r="A20" s="83" t="s">
        <v>96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101" t="s">
        <v>335</v>
      </c>
      <c r="B21" s="102"/>
      <c r="C21" s="102"/>
      <c r="D21" s="102"/>
      <c r="E21" s="102"/>
      <c r="F21" s="102"/>
      <c r="G21" s="102"/>
      <c r="H21" s="102"/>
      <c r="I21" s="102"/>
      <c r="J21" s="81"/>
    </row>
    <row r="22" spans="1:10">
      <c r="A22" s="102"/>
      <c r="B22" s="102"/>
      <c r="C22" s="102"/>
      <c r="D22" s="102"/>
      <c r="E22" s="102"/>
      <c r="F22" s="102"/>
      <c r="G22" s="102"/>
      <c r="H22" s="102"/>
      <c r="I22" s="102"/>
      <c r="J22" s="81"/>
    </row>
    <row r="23" spans="1:10">
      <c r="A23" s="83" t="s">
        <v>85</v>
      </c>
      <c r="B23" s="83"/>
      <c r="C23" s="83" t="s">
        <v>97</v>
      </c>
      <c r="D23" s="83"/>
      <c r="E23" s="83"/>
      <c r="F23" s="83"/>
      <c r="G23" s="83"/>
      <c r="H23" s="83"/>
      <c r="I23" s="83"/>
      <c r="J23" s="83"/>
    </row>
    <row r="24" spans="1:10">
      <c r="A24" s="83" t="s">
        <v>68</v>
      </c>
      <c r="B24" s="83" t="s">
        <v>189</v>
      </c>
      <c r="C24" s="83"/>
      <c r="D24" s="83"/>
      <c r="E24" s="83"/>
      <c r="F24" s="83"/>
      <c r="G24" s="83"/>
      <c r="H24" s="83"/>
      <c r="I24" s="83"/>
      <c r="J24" s="83"/>
    </row>
    <row r="25" spans="1:10">
      <c r="A25" s="83" t="s">
        <v>70</v>
      </c>
      <c r="B25" s="83" t="s">
        <v>99</v>
      </c>
      <c r="C25" s="83"/>
      <c r="D25" s="83"/>
      <c r="E25" s="83" t="s">
        <v>72</v>
      </c>
      <c r="F25" s="83" t="s">
        <v>100</v>
      </c>
      <c r="G25" s="83"/>
      <c r="H25" s="83" t="s">
        <v>73</v>
      </c>
      <c r="I25" s="83">
        <v>40505</v>
      </c>
      <c r="J25" s="83"/>
    </row>
    <row r="26" spans="1:10">
      <c r="A26" s="83" t="s">
        <v>90</v>
      </c>
      <c r="B26" s="83"/>
      <c r="C26" s="83" t="s">
        <v>341</v>
      </c>
      <c r="D26" s="83"/>
      <c r="E26" s="83"/>
      <c r="F26" s="83"/>
      <c r="G26" s="83"/>
      <c r="H26" s="83"/>
      <c r="I26" s="83"/>
      <c r="J26" s="83"/>
    </row>
    <row r="27" spans="1:10">
      <c r="A27" s="83" t="s">
        <v>76</v>
      </c>
      <c r="B27" s="83" t="s">
        <v>342</v>
      </c>
      <c r="C27" s="83"/>
      <c r="D27" s="83"/>
      <c r="E27" s="83" t="s">
        <v>78</v>
      </c>
      <c r="F27" s="92" t="s">
        <v>343</v>
      </c>
      <c r="G27" s="83"/>
      <c r="H27" s="83"/>
      <c r="I27" s="83"/>
      <c r="J27" s="83"/>
    </row>
    <row r="28" spans="1:10">
      <c r="A28" s="83" t="s">
        <v>80</v>
      </c>
      <c r="B28" s="92" t="s">
        <v>104</v>
      </c>
      <c r="C28" s="83"/>
      <c r="D28" s="83"/>
      <c r="E28" s="83"/>
      <c r="F28" s="83"/>
      <c r="G28" s="83"/>
      <c r="H28" s="83"/>
      <c r="I28" s="83"/>
      <c r="J28" s="83"/>
    </row>
    <row r="29" spans="1:10">
      <c r="A29" s="83" t="s">
        <v>82</v>
      </c>
      <c r="B29" s="83" t="s">
        <v>105</v>
      </c>
      <c r="C29" s="83"/>
      <c r="D29" s="83"/>
      <c r="E29" s="83"/>
      <c r="F29" s="83"/>
      <c r="G29" s="83"/>
      <c r="H29" s="83"/>
      <c r="I29" s="83"/>
      <c r="J29" s="83"/>
    </row>
    <row r="30" spans="1:10" ht="30" customHeight="1">
      <c r="A30" s="83" t="s">
        <v>96</v>
      </c>
      <c r="B30" s="83"/>
      <c r="C30" s="83"/>
      <c r="D30" s="83"/>
      <c r="E30" s="83"/>
      <c r="F30" s="83"/>
      <c r="G30" s="83"/>
      <c r="H30" s="83"/>
      <c r="I30" s="83"/>
      <c r="J30" s="83"/>
    </row>
    <row r="31" spans="1:10">
      <c r="A31" s="101" t="s">
        <v>335</v>
      </c>
      <c r="B31" s="102"/>
      <c r="C31" s="102"/>
      <c r="D31" s="102"/>
      <c r="E31" s="102"/>
      <c r="F31" s="102"/>
      <c r="G31" s="102"/>
      <c r="H31" s="102"/>
      <c r="I31" s="102"/>
      <c r="J31" s="81"/>
    </row>
    <row r="32" spans="1:10">
      <c r="A32" s="102"/>
      <c r="B32" s="102"/>
      <c r="C32" s="102"/>
      <c r="D32" s="102"/>
      <c r="E32" s="102"/>
      <c r="F32" s="102"/>
      <c r="G32" s="102"/>
      <c r="H32" s="102"/>
      <c r="I32" s="102"/>
      <c r="J32" s="81"/>
    </row>
    <row r="33" spans="1:10">
      <c r="A33" s="83" t="s">
        <v>85</v>
      </c>
      <c r="B33" s="83"/>
      <c r="C33" s="122" t="s">
        <v>344</v>
      </c>
      <c r="D33" s="122"/>
      <c r="E33" s="122"/>
      <c r="F33" s="122"/>
      <c r="G33" s="122"/>
      <c r="H33" s="122"/>
      <c r="I33" s="122"/>
      <c r="J33" s="83"/>
    </row>
    <row r="34" spans="1:10">
      <c r="A34" s="83" t="s">
        <v>68</v>
      </c>
      <c r="B34" s="122" t="s">
        <v>345</v>
      </c>
      <c r="C34" s="122"/>
      <c r="D34" s="122"/>
      <c r="E34" s="122"/>
      <c r="F34" s="122"/>
      <c r="G34" s="122"/>
      <c r="H34" s="122"/>
      <c r="I34" s="122"/>
      <c r="J34" s="83"/>
    </row>
    <row r="35" spans="1:10">
      <c r="A35" s="83" t="s">
        <v>70</v>
      </c>
      <c r="B35" s="122" t="s">
        <v>286</v>
      </c>
      <c r="C35" s="122"/>
      <c r="D35" s="122"/>
      <c r="E35" s="83" t="s">
        <v>72</v>
      </c>
      <c r="F35" s="122" t="s">
        <v>164</v>
      </c>
      <c r="G35" s="122"/>
      <c r="H35" s="83" t="s">
        <v>73</v>
      </c>
      <c r="I35" s="55" t="s">
        <v>346</v>
      </c>
      <c r="J35" s="83"/>
    </row>
    <row r="36" spans="1:10">
      <c r="A36" s="83" t="s">
        <v>90</v>
      </c>
      <c r="B36" s="83"/>
      <c r="C36" s="83" t="s">
        <v>347</v>
      </c>
      <c r="D36" s="83"/>
      <c r="E36" s="83"/>
      <c r="F36" s="83"/>
      <c r="G36" s="83"/>
      <c r="H36" s="83"/>
      <c r="I36" s="83"/>
      <c r="J36" s="83"/>
    </row>
    <row r="37" spans="1:10">
      <c r="A37" s="83" t="s">
        <v>76</v>
      </c>
      <c r="B37" s="122" t="s">
        <v>348</v>
      </c>
      <c r="C37" s="122"/>
      <c r="D37" s="122"/>
      <c r="E37" s="83" t="s">
        <v>78</v>
      </c>
      <c r="F37" s="105" t="s">
        <v>349</v>
      </c>
      <c r="G37" s="105"/>
      <c r="H37" s="105"/>
      <c r="I37" s="105"/>
      <c r="J37" s="83"/>
    </row>
    <row r="38" spans="1:10">
      <c r="A38" s="83" t="s">
        <v>80</v>
      </c>
      <c r="B38" s="105" t="s">
        <v>350</v>
      </c>
      <c r="C38" s="105"/>
      <c r="D38" s="105"/>
      <c r="E38" s="105"/>
      <c r="F38" s="105"/>
      <c r="G38" s="105"/>
      <c r="H38" s="105"/>
      <c r="I38" s="105"/>
      <c r="J38" s="105"/>
    </row>
    <row r="39" spans="1:10">
      <c r="A39" s="83" t="s">
        <v>82</v>
      </c>
      <c r="B39" s="122" t="s">
        <v>170</v>
      </c>
      <c r="C39" s="122"/>
      <c r="D39" s="122"/>
      <c r="E39" s="122"/>
      <c r="F39" s="122"/>
      <c r="G39" s="122"/>
      <c r="H39" s="122"/>
      <c r="I39" s="122"/>
      <c r="J39" s="122"/>
    </row>
    <row r="40" spans="1:10" ht="30" customHeight="1">
      <c r="A40" s="122" t="s">
        <v>96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0">
      <c r="A41" s="101" t="s">
        <v>335</v>
      </c>
      <c r="B41" s="102"/>
      <c r="C41" s="102"/>
      <c r="D41" s="102"/>
      <c r="E41" s="102"/>
      <c r="F41" s="102"/>
      <c r="G41" s="102"/>
      <c r="H41" s="102"/>
      <c r="I41" s="102"/>
      <c r="J41" s="81"/>
    </row>
    <row r="42" spans="1:10">
      <c r="A42" s="102"/>
      <c r="B42" s="102"/>
      <c r="C42" s="102"/>
      <c r="D42" s="102"/>
      <c r="E42" s="102"/>
      <c r="F42" s="102"/>
      <c r="G42" s="102"/>
      <c r="H42" s="102"/>
      <c r="I42" s="102"/>
      <c r="J42" s="81"/>
    </row>
    <row r="43" spans="1:10">
      <c r="A43" s="83" t="s">
        <v>85</v>
      </c>
      <c r="B43" s="83"/>
      <c r="C43" s="122" t="s">
        <v>351</v>
      </c>
      <c r="D43" s="122"/>
      <c r="E43" s="122"/>
      <c r="F43" s="122"/>
      <c r="G43" s="122"/>
      <c r="H43" s="122"/>
      <c r="I43" s="122"/>
      <c r="J43" s="83"/>
    </row>
    <row r="44" spans="1:10">
      <c r="A44" s="83" t="s">
        <v>68</v>
      </c>
      <c r="B44" s="83"/>
      <c r="C44" s="122" t="s">
        <v>352</v>
      </c>
      <c r="D44" s="122"/>
      <c r="E44" s="122"/>
      <c r="F44" s="122"/>
      <c r="G44" s="122"/>
      <c r="H44" s="122"/>
      <c r="I44" s="122"/>
      <c r="J44" s="83"/>
    </row>
    <row r="45" spans="1:10">
      <c r="A45" s="83" t="s">
        <v>70</v>
      </c>
      <c r="B45" s="122" t="s">
        <v>277</v>
      </c>
      <c r="C45" s="122"/>
      <c r="D45" s="122"/>
      <c r="E45" s="83" t="s">
        <v>72</v>
      </c>
      <c r="F45" s="122" t="s">
        <v>278</v>
      </c>
      <c r="G45" s="122"/>
      <c r="H45" s="83" t="s">
        <v>73</v>
      </c>
      <c r="I45" s="83">
        <v>19320</v>
      </c>
      <c r="J45" s="83"/>
    </row>
    <row r="46" spans="1:10">
      <c r="A46" s="83" t="s">
        <v>90</v>
      </c>
      <c r="B46" s="83"/>
      <c r="C46" s="83" t="s">
        <v>353</v>
      </c>
      <c r="D46" s="83"/>
      <c r="E46" s="83"/>
      <c r="F46" s="83"/>
      <c r="G46" s="83"/>
      <c r="H46" s="83"/>
      <c r="I46" s="83"/>
      <c r="J46" s="83"/>
    </row>
    <row r="47" spans="1:10">
      <c r="A47" s="83" t="s">
        <v>76</v>
      </c>
      <c r="B47" s="122" t="s">
        <v>354</v>
      </c>
      <c r="C47" s="122"/>
      <c r="D47" s="122"/>
      <c r="E47" s="83" t="s">
        <v>78</v>
      </c>
      <c r="F47" s="105" t="s">
        <v>355</v>
      </c>
      <c r="G47" s="105"/>
      <c r="H47" s="105"/>
      <c r="I47" s="105"/>
      <c r="J47" s="83"/>
    </row>
    <row r="48" spans="1:10">
      <c r="A48" s="83" t="s">
        <v>80</v>
      </c>
      <c r="B48" s="105" t="s">
        <v>356</v>
      </c>
      <c r="C48" s="105"/>
      <c r="D48" s="105"/>
      <c r="E48" s="105"/>
      <c r="F48" s="105"/>
      <c r="G48" s="105"/>
      <c r="H48" s="105"/>
      <c r="I48" s="105"/>
      <c r="J48" s="105"/>
    </row>
    <row r="49" spans="1:10">
      <c r="A49" s="83" t="s">
        <v>82</v>
      </c>
      <c r="B49" s="122" t="s">
        <v>283</v>
      </c>
      <c r="C49" s="122"/>
      <c r="D49" s="122"/>
      <c r="E49" s="122"/>
      <c r="F49" s="122"/>
      <c r="G49" s="122"/>
      <c r="H49" s="122"/>
      <c r="I49" s="122"/>
      <c r="J49" s="122"/>
    </row>
    <row r="50" spans="1:10" ht="30" customHeight="1">
      <c r="A50" s="122" t="s">
        <v>96</v>
      </c>
      <c r="B50" s="122"/>
      <c r="C50" s="122"/>
      <c r="D50" s="122"/>
      <c r="E50" s="122"/>
      <c r="F50" s="122"/>
      <c r="G50" s="122"/>
      <c r="H50" s="122"/>
      <c r="I50" s="122"/>
      <c r="J50" s="122"/>
    </row>
    <row r="51" spans="1:10">
      <c r="A51" s="101" t="s">
        <v>335</v>
      </c>
      <c r="B51" s="102"/>
      <c r="C51" s="102"/>
      <c r="D51" s="102"/>
      <c r="E51" s="102"/>
      <c r="F51" s="102"/>
      <c r="G51" s="102"/>
      <c r="H51" s="102"/>
      <c r="I51" s="102"/>
      <c r="J51" s="81"/>
    </row>
    <row r="52" spans="1:10">
      <c r="A52" s="102"/>
      <c r="B52" s="102"/>
      <c r="C52" s="102"/>
      <c r="D52" s="102"/>
      <c r="E52" s="102"/>
      <c r="F52" s="102"/>
      <c r="G52" s="102"/>
      <c r="H52" s="102"/>
      <c r="I52" s="102"/>
      <c r="J52" s="81"/>
    </row>
    <row r="53" spans="1:10">
      <c r="A53" s="86" t="s">
        <v>85</v>
      </c>
      <c r="B53" s="86"/>
      <c r="C53" s="86" t="s">
        <v>357</v>
      </c>
      <c r="D53" s="86"/>
      <c r="E53" s="86"/>
      <c r="F53" s="86"/>
      <c r="G53" s="86"/>
      <c r="H53" s="86"/>
      <c r="I53" s="86"/>
      <c r="J53" s="93"/>
    </row>
    <row r="54" spans="1:10">
      <c r="A54" s="86" t="s">
        <v>68</v>
      </c>
      <c r="B54" s="69" t="s">
        <v>358</v>
      </c>
      <c r="C54" s="86"/>
      <c r="D54" s="86"/>
      <c r="E54" s="86"/>
      <c r="F54" s="86"/>
      <c r="G54" s="86"/>
      <c r="H54" s="86"/>
      <c r="I54" s="86"/>
      <c r="J54" s="93"/>
    </row>
    <row r="55" spans="1:10">
      <c r="A55" s="86" t="s">
        <v>70</v>
      </c>
      <c r="B55" s="69" t="s">
        <v>359</v>
      </c>
      <c r="C55" s="86"/>
      <c r="D55" s="86"/>
      <c r="E55" s="86" t="s">
        <v>72</v>
      </c>
      <c r="F55" s="86" t="s">
        <v>360</v>
      </c>
      <c r="G55" s="86"/>
      <c r="H55" s="86" t="s">
        <v>73</v>
      </c>
      <c r="I55" s="86">
        <v>19154</v>
      </c>
      <c r="J55" s="93"/>
    </row>
    <row r="56" spans="1:10">
      <c r="A56" s="86" t="s">
        <v>90</v>
      </c>
      <c r="B56" s="86"/>
      <c r="C56" s="86" t="s">
        <v>361</v>
      </c>
      <c r="D56" s="86"/>
      <c r="E56" s="86"/>
      <c r="F56" s="86"/>
      <c r="G56" s="86"/>
      <c r="H56" s="86"/>
      <c r="I56" s="86"/>
      <c r="J56" s="93"/>
    </row>
    <row r="57" spans="1:10">
      <c r="A57" s="86" t="s">
        <v>76</v>
      </c>
      <c r="B57" s="86" t="s">
        <v>362</v>
      </c>
      <c r="C57" s="86"/>
      <c r="D57" s="86"/>
      <c r="E57" s="86" t="s">
        <v>78</v>
      </c>
      <c r="F57" s="92" t="s">
        <v>363</v>
      </c>
      <c r="G57" s="86"/>
      <c r="H57" s="86"/>
      <c r="I57" s="65"/>
      <c r="J57" s="93"/>
    </row>
    <row r="58" spans="1:10">
      <c r="A58" s="86" t="s">
        <v>80</v>
      </c>
      <c r="B58" s="92" t="s">
        <v>364</v>
      </c>
      <c r="C58" s="86"/>
      <c r="D58" s="86"/>
      <c r="E58" s="86"/>
      <c r="F58" s="86"/>
      <c r="G58" s="86"/>
      <c r="H58" s="86"/>
      <c r="I58" s="86"/>
      <c r="J58" s="93"/>
    </row>
    <row r="59" spans="1:10">
      <c r="A59" s="86" t="s">
        <v>82</v>
      </c>
      <c r="B59" s="86" t="s">
        <v>365</v>
      </c>
      <c r="C59" s="86"/>
      <c r="D59" s="86"/>
      <c r="E59" s="86"/>
      <c r="F59" s="86"/>
      <c r="G59" s="86"/>
      <c r="H59" s="86"/>
      <c r="I59" s="86"/>
      <c r="J59" s="93"/>
    </row>
    <row r="60" spans="1:10" ht="30" customHeight="1">
      <c r="A60" s="86" t="s">
        <v>96</v>
      </c>
      <c r="B60" s="86"/>
      <c r="C60" s="86" t="s">
        <v>366</v>
      </c>
      <c r="D60" s="86"/>
      <c r="E60" s="86"/>
      <c r="F60" s="86"/>
      <c r="G60" s="86"/>
      <c r="H60" s="86"/>
      <c r="I60" s="86"/>
      <c r="J60" s="93"/>
    </row>
    <row r="61" spans="1:10">
      <c r="A61" s="101" t="s">
        <v>335</v>
      </c>
      <c r="B61" s="102"/>
      <c r="C61" s="102"/>
      <c r="D61" s="102"/>
      <c r="E61" s="102"/>
      <c r="F61" s="102"/>
      <c r="G61" s="102"/>
      <c r="H61" s="102"/>
      <c r="I61" s="102"/>
      <c r="J61" s="81"/>
    </row>
    <row r="62" spans="1:10">
      <c r="A62" s="102"/>
      <c r="B62" s="102"/>
      <c r="C62" s="102"/>
      <c r="D62" s="102"/>
      <c r="E62" s="102"/>
      <c r="F62" s="102"/>
      <c r="G62" s="102"/>
      <c r="H62" s="102"/>
      <c r="I62" s="102"/>
      <c r="J62" s="81"/>
    </row>
    <row r="63" spans="1:10">
      <c r="A63" s="81" t="s">
        <v>85</v>
      </c>
      <c r="B63" s="81"/>
      <c r="C63" s="113"/>
      <c r="D63" s="113"/>
      <c r="E63" s="113"/>
      <c r="F63" s="113"/>
      <c r="G63" s="113"/>
      <c r="H63" s="113"/>
      <c r="I63" s="113"/>
      <c r="J63" s="81"/>
    </row>
    <row r="64" spans="1:10">
      <c r="A64" s="81" t="s">
        <v>68</v>
      </c>
      <c r="B64" s="113"/>
      <c r="C64" s="113"/>
      <c r="D64" s="113"/>
      <c r="E64" s="113"/>
      <c r="F64" s="113"/>
      <c r="G64" s="113"/>
      <c r="H64" s="113"/>
      <c r="I64" s="113"/>
      <c r="J64" s="81"/>
    </row>
    <row r="65" spans="1:9">
      <c r="A65" s="81" t="s">
        <v>70</v>
      </c>
      <c r="B65" s="113"/>
      <c r="C65" s="113"/>
      <c r="D65" s="113"/>
      <c r="E65" s="81" t="s">
        <v>72</v>
      </c>
      <c r="F65" s="81"/>
      <c r="G65" s="81"/>
      <c r="H65" s="81" t="s">
        <v>73</v>
      </c>
      <c r="I65" s="81"/>
    </row>
    <row r="66" spans="1:9">
      <c r="A66" s="81" t="s">
        <v>74</v>
      </c>
      <c r="B66" s="81"/>
      <c r="C66" s="81"/>
      <c r="D66" s="81"/>
      <c r="E66" s="81"/>
      <c r="F66" s="81"/>
      <c r="G66" s="81"/>
      <c r="H66" s="81"/>
      <c r="I66" s="81"/>
    </row>
    <row r="67" spans="1:9">
      <c r="A67" s="81" t="s">
        <v>76</v>
      </c>
      <c r="B67" s="113"/>
      <c r="C67" s="113"/>
      <c r="D67" s="113"/>
      <c r="E67" s="81" t="s">
        <v>78</v>
      </c>
      <c r="F67" s="113"/>
      <c r="G67" s="113"/>
      <c r="H67" s="113"/>
      <c r="I67" s="113"/>
    </row>
    <row r="68" spans="1:9">
      <c r="A68" s="81" t="s">
        <v>80</v>
      </c>
      <c r="B68" s="113"/>
      <c r="C68" s="113"/>
      <c r="D68" s="113"/>
      <c r="E68" s="113"/>
      <c r="F68" s="113"/>
      <c r="G68" s="113"/>
      <c r="H68" s="113"/>
      <c r="I68" s="113"/>
    </row>
    <row r="69" spans="1:9">
      <c r="A69" s="81" t="s">
        <v>130</v>
      </c>
      <c r="B69" s="113"/>
      <c r="C69" s="113"/>
      <c r="D69" s="113"/>
      <c r="E69" s="113"/>
      <c r="F69" s="81"/>
      <c r="G69" s="81"/>
      <c r="H69" s="81"/>
      <c r="I69" s="81"/>
    </row>
    <row r="70" spans="1:9" ht="30" customHeight="1">
      <c r="A70" s="81" t="s">
        <v>96</v>
      </c>
      <c r="B70" s="81"/>
      <c r="C70" s="100"/>
      <c r="D70" s="100"/>
      <c r="E70" s="100"/>
      <c r="F70" s="100"/>
      <c r="G70" s="100"/>
      <c r="H70" s="100"/>
      <c r="I70" s="100"/>
    </row>
    <row r="71" spans="1:9">
      <c r="A71" s="101" t="s">
        <v>335</v>
      </c>
      <c r="B71" s="102"/>
      <c r="C71" s="102"/>
      <c r="D71" s="102"/>
      <c r="E71" s="102"/>
      <c r="F71" s="102"/>
      <c r="G71" s="102"/>
      <c r="H71" s="102"/>
      <c r="I71" s="102"/>
    </row>
    <row r="72" spans="1:9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>
      <c r="A73" s="81" t="s">
        <v>85</v>
      </c>
      <c r="B73" s="81"/>
      <c r="C73" s="113"/>
      <c r="D73" s="113"/>
      <c r="E73" s="113"/>
      <c r="F73" s="113"/>
      <c r="G73" s="113"/>
      <c r="H73" s="113"/>
      <c r="I73" s="113"/>
    </row>
    <row r="74" spans="1:9">
      <c r="A74" s="81" t="s">
        <v>68</v>
      </c>
      <c r="B74" s="113"/>
      <c r="C74" s="113"/>
      <c r="D74" s="113"/>
      <c r="E74" s="113"/>
      <c r="F74" s="113"/>
      <c r="G74" s="113"/>
      <c r="H74" s="113"/>
      <c r="I74" s="113"/>
    </row>
    <row r="75" spans="1:9">
      <c r="A75" s="81" t="s">
        <v>70</v>
      </c>
      <c r="B75" s="113"/>
      <c r="C75" s="113"/>
      <c r="D75" s="113"/>
      <c r="E75" s="81" t="s">
        <v>72</v>
      </c>
      <c r="F75" s="81"/>
      <c r="G75" s="81"/>
      <c r="H75" s="81" t="s">
        <v>73</v>
      </c>
      <c r="I75" s="81"/>
    </row>
    <row r="76" spans="1:9">
      <c r="A76" s="81" t="s">
        <v>74</v>
      </c>
      <c r="B76" s="81"/>
      <c r="C76" s="81"/>
      <c r="D76" s="81"/>
      <c r="E76" s="81"/>
      <c r="F76" s="81"/>
      <c r="G76" s="81"/>
      <c r="H76" s="81"/>
      <c r="I76" s="81"/>
    </row>
    <row r="77" spans="1:9">
      <c r="A77" s="81" t="s">
        <v>76</v>
      </c>
      <c r="B77" s="113"/>
      <c r="C77" s="113"/>
      <c r="D77" s="113"/>
      <c r="E77" s="81" t="s">
        <v>78</v>
      </c>
      <c r="F77" s="113"/>
      <c r="G77" s="113"/>
      <c r="H77" s="113"/>
      <c r="I77" s="113"/>
    </row>
    <row r="78" spans="1:9">
      <c r="A78" s="81" t="s">
        <v>80</v>
      </c>
      <c r="B78" s="113"/>
      <c r="C78" s="113"/>
      <c r="D78" s="113"/>
      <c r="E78" s="113"/>
      <c r="F78" s="113"/>
      <c r="G78" s="113"/>
      <c r="H78" s="113"/>
      <c r="I78" s="113"/>
    </row>
    <row r="79" spans="1:9">
      <c r="A79" s="81" t="s">
        <v>130</v>
      </c>
      <c r="B79" s="113"/>
      <c r="C79" s="113"/>
      <c r="D79" s="113"/>
      <c r="E79" s="113"/>
      <c r="F79" s="81"/>
      <c r="G79" s="81"/>
      <c r="H79" s="81"/>
      <c r="I79" s="81"/>
    </row>
    <row r="80" spans="1:9" ht="30" customHeight="1">
      <c r="A80" s="81" t="s">
        <v>96</v>
      </c>
      <c r="B80" s="81"/>
      <c r="C80" s="100"/>
      <c r="D80" s="100"/>
      <c r="E80" s="100"/>
      <c r="F80" s="100"/>
      <c r="G80" s="100"/>
      <c r="H80" s="100"/>
      <c r="I80" s="100"/>
    </row>
    <row r="84" spans="1:9">
      <c r="A84" s="101" t="s">
        <v>335</v>
      </c>
      <c r="B84" s="102"/>
      <c r="C84" s="102"/>
      <c r="D84" s="102"/>
      <c r="E84" s="102"/>
      <c r="F84" s="102"/>
      <c r="G84" s="102"/>
      <c r="H84" s="102"/>
      <c r="I84" s="102"/>
    </row>
    <row r="85" spans="1:9">
      <c r="A85" s="102"/>
      <c r="B85" s="102"/>
      <c r="C85" s="102"/>
      <c r="D85" s="102"/>
      <c r="E85" s="102"/>
      <c r="F85" s="102"/>
      <c r="G85" s="102"/>
      <c r="H85" s="102"/>
      <c r="I85" s="102"/>
    </row>
    <row r="86" spans="1:9">
      <c r="A86" s="81" t="s">
        <v>85</v>
      </c>
      <c r="B86" s="81"/>
      <c r="C86" s="113"/>
      <c r="D86" s="113"/>
      <c r="E86" s="113"/>
      <c r="F86" s="113"/>
      <c r="G86" s="113"/>
      <c r="H86" s="113"/>
      <c r="I86" s="113"/>
    </row>
    <row r="87" spans="1:9">
      <c r="A87" s="81" t="s">
        <v>68</v>
      </c>
      <c r="B87" s="113"/>
      <c r="C87" s="113"/>
      <c r="D87" s="113"/>
      <c r="E87" s="113"/>
      <c r="F87" s="113"/>
      <c r="G87" s="113"/>
      <c r="H87" s="113"/>
      <c r="I87" s="113"/>
    </row>
    <row r="88" spans="1:9">
      <c r="A88" s="81" t="s">
        <v>70</v>
      </c>
      <c r="B88" s="113"/>
      <c r="C88" s="113"/>
      <c r="D88" s="113"/>
      <c r="E88" s="81" t="s">
        <v>72</v>
      </c>
      <c r="F88" s="81"/>
      <c r="G88" s="81"/>
      <c r="H88" s="81" t="s">
        <v>73</v>
      </c>
      <c r="I88" s="81"/>
    </row>
    <row r="89" spans="1:9">
      <c r="A89" s="81" t="s">
        <v>74</v>
      </c>
      <c r="B89" s="81"/>
      <c r="C89" s="81"/>
      <c r="D89" s="81"/>
      <c r="E89" s="81"/>
      <c r="F89" s="81"/>
      <c r="G89" s="81"/>
      <c r="H89" s="81"/>
      <c r="I89" s="81"/>
    </row>
    <row r="90" spans="1:9">
      <c r="A90" s="81" t="s">
        <v>76</v>
      </c>
      <c r="B90" s="113"/>
      <c r="C90" s="113"/>
      <c r="D90" s="113"/>
      <c r="E90" s="81" t="s">
        <v>78</v>
      </c>
      <c r="F90" s="113"/>
      <c r="G90" s="113"/>
      <c r="H90" s="113"/>
      <c r="I90" s="113"/>
    </row>
    <row r="91" spans="1:9">
      <c r="A91" s="81" t="s">
        <v>80</v>
      </c>
      <c r="B91" s="113"/>
      <c r="C91" s="113"/>
      <c r="D91" s="113"/>
      <c r="E91" s="113"/>
      <c r="F91" s="113"/>
      <c r="G91" s="113"/>
      <c r="H91" s="113"/>
      <c r="I91" s="113"/>
    </row>
    <row r="92" spans="1:9">
      <c r="A92" s="81" t="s">
        <v>130</v>
      </c>
      <c r="B92" s="113"/>
      <c r="C92" s="113"/>
      <c r="D92" s="113"/>
      <c r="E92" s="113"/>
      <c r="F92" s="81"/>
      <c r="G92" s="81"/>
      <c r="H92" s="81"/>
      <c r="I92" s="81"/>
    </row>
    <row r="93" spans="1:9" ht="30" customHeight="1">
      <c r="A93" s="81" t="s">
        <v>96</v>
      </c>
      <c r="B93" s="81"/>
      <c r="C93" s="100"/>
      <c r="D93" s="100"/>
      <c r="E93" s="100"/>
      <c r="F93" s="100"/>
      <c r="G93" s="100"/>
      <c r="H93" s="100"/>
      <c r="I93" s="100"/>
    </row>
    <row r="94" spans="1:9">
      <c r="A94" s="101" t="s">
        <v>335</v>
      </c>
      <c r="B94" s="102"/>
      <c r="C94" s="102"/>
      <c r="D94" s="102"/>
      <c r="E94" s="102"/>
      <c r="F94" s="102"/>
      <c r="G94" s="102"/>
      <c r="H94" s="102"/>
      <c r="I94" s="102"/>
    </row>
    <row r="95" spans="1:9">
      <c r="A95" s="102"/>
      <c r="B95" s="102"/>
      <c r="C95" s="102"/>
      <c r="D95" s="102"/>
      <c r="E95" s="102"/>
      <c r="F95" s="102"/>
      <c r="G95" s="102"/>
      <c r="H95" s="102"/>
      <c r="I95" s="102"/>
    </row>
    <row r="96" spans="1:9">
      <c r="A96" s="81" t="s">
        <v>85</v>
      </c>
      <c r="B96" s="81"/>
      <c r="C96" s="113"/>
      <c r="D96" s="113"/>
      <c r="E96" s="113"/>
      <c r="F96" s="113"/>
      <c r="G96" s="113"/>
      <c r="H96" s="113"/>
      <c r="I96" s="113"/>
    </row>
    <row r="97" spans="1:9">
      <c r="A97" s="81" t="s">
        <v>68</v>
      </c>
      <c r="B97" s="113"/>
      <c r="C97" s="113"/>
      <c r="D97" s="113"/>
      <c r="E97" s="113"/>
      <c r="F97" s="113"/>
      <c r="G97" s="113"/>
      <c r="H97" s="113"/>
      <c r="I97" s="113"/>
    </row>
    <row r="98" spans="1:9">
      <c r="A98" s="81" t="s">
        <v>70</v>
      </c>
      <c r="B98" s="113"/>
      <c r="C98" s="113"/>
      <c r="D98" s="113"/>
      <c r="E98" s="81" t="s">
        <v>72</v>
      </c>
      <c r="F98" s="81"/>
      <c r="G98" s="81"/>
      <c r="H98" s="81" t="s">
        <v>73</v>
      </c>
      <c r="I98" s="81"/>
    </row>
    <row r="99" spans="1:9">
      <c r="A99" s="81" t="s">
        <v>74</v>
      </c>
      <c r="B99" s="81"/>
      <c r="C99" s="81"/>
      <c r="D99" s="81"/>
      <c r="E99" s="81"/>
      <c r="F99" s="81"/>
      <c r="G99" s="81"/>
      <c r="H99" s="81"/>
      <c r="I99" s="81"/>
    </row>
    <row r="100" spans="1:9">
      <c r="A100" s="81" t="s">
        <v>76</v>
      </c>
      <c r="B100" s="113"/>
      <c r="C100" s="113"/>
      <c r="D100" s="113"/>
      <c r="E100" s="81" t="s">
        <v>78</v>
      </c>
      <c r="F100" s="113"/>
      <c r="G100" s="113"/>
      <c r="H100" s="113"/>
      <c r="I100" s="113"/>
    </row>
    <row r="101" spans="1:9">
      <c r="A101" s="81" t="s">
        <v>80</v>
      </c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81" t="s">
        <v>130</v>
      </c>
      <c r="B102" s="113"/>
      <c r="C102" s="113"/>
      <c r="D102" s="113"/>
      <c r="E102" s="113"/>
      <c r="F102" s="81"/>
      <c r="G102" s="81"/>
      <c r="H102" s="81"/>
      <c r="I102" s="81"/>
    </row>
    <row r="103" spans="1:9" ht="30" customHeight="1">
      <c r="A103" s="81" t="s">
        <v>96</v>
      </c>
      <c r="B103" s="81"/>
      <c r="C103" s="100"/>
      <c r="D103" s="100"/>
      <c r="E103" s="100"/>
      <c r="F103" s="100"/>
      <c r="G103" s="100"/>
      <c r="H103" s="100"/>
      <c r="I103" s="100"/>
    </row>
    <row r="104" spans="1:9">
      <c r="A104" s="101" t="s">
        <v>335</v>
      </c>
      <c r="B104" s="102"/>
      <c r="C104" s="102"/>
      <c r="D104" s="102"/>
      <c r="E104" s="102"/>
      <c r="F104" s="102"/>
      <c r="G104" s="102"/>
      <c r="H104" s="102"/>
      <c r="I104" s="102"/>
    </row>
    <row r="105" spans="1:9">
      <c r="A105" s="102"/>
      <c r="B105" s="102"/>
      <c r="C105" s="102"/>
      <c r="D105" s="102"/>
      <c r="E105" s="102"/>
      <c r="F105" s="102"/>
      <c r="G105" s="102"/>
      <c r="H105" s="102"/>
      <c r="I105" s="102"/>
    </row>
    <row r="106" spans="1:9">
      <c r="A106" s="81" t="s">
        <v>85</v>
      </c>
      <c r="B106" s="81"/>
      <c r="C106" s="113"/>
      <c r="D106" s="113"/>
      <c r="E106" s="113"/>
      <c r="F106" s="113"/>
      <c r="G106" s="113"/>
      <c r="H106" s="113"/>
      <c r="I106" s="113"/>
    </row>
    <row r="107" spans="1:9">
      <c r="A107" s="81" t="s">
        <v>68</v>
      </c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81" t="s">
        <v>70</v>
      </c>
      <c r="B108" s="113"/>
      <c r="C108" s="113"/>
      <c r="D108" s="113"/>
      <c r="E108" s="81" t="s">
        <v>72</v>
      </c>
      <c r="F108" s="81"/>
      <c r="G108" s="81"/>
      <c r="H108" s="81" t="s">
        <v>73</v>
      </c>
      <c r="I108" s="81"/>
    </row>
    <row r="109" spans="1:9">
      <c r="A109" s="81" t="s">
        <v>74</v>
      </c>
      <c r="B109" s="81"/>
      <c r="C109" s="81"/>
      <c r="D109" s="81"/>
      <c r="E109" s="81"/>
      <c r="F109" s="81"/>
      <c r="G109" s="81"/>
      <c r="H109" s="81"/>
      <c r="I109" s="81"/>
    </row>
    <row r="110" spans="1:9">
      <c r="A110" s="81" t="s">
        <v>76</v>
      </c>
      <c r="B110" s="113"/>
      <c r="C110" s="113"/>
      <c r="D110" s="113"/>
      <c r="E110" s="81" t="s">
        <v>78</v>
      </c>
      <c r="F110" s="113"/>
      <c r="G110" s="113"/>
      <c r="H110" s="113"/>
      <c r="I110" s="113"/>
    </row>
    <row r="111" spans="1:9">
      <c r="A111" s="81" t="s">
        <v>80</v>
      </c>
      <c r="B111" s="113"/>
      <c r="C111" s="113"/>
      <c r="D111" s="113"/>
      <c r="E111" s="113"/>
      <c r="F111" s="113"/>
      <c r="G111" s="113"/>
      <c r="H111" s="113"/>
      <c r="I111" s="113"/>
    </row>
    <row r="112" spans="1:9">
      <c r="A112" s="81" t="s">
        <v>130</v>
      </c>
      <c r="B112" s="113"/>
      <c r="C112" s="113"/>
      <c r="D112" s="113"/>
      <c r="E112" s="113"/>
      <c r="F112" s="81"/>
      <c r="G112" s="81"/>
      <c r="H112" s="81"/>
      <c r="I112" s="81"/>
    </row>
    <row r="113" spans="1:9">
      <c r="A113" s="81" t="s">
        <v>96</v>
      </c>
      <c r="B113" s="81"/>
      <c r="C113" s="100"/>
      <c r="D113" s="100"/>
      <c r="E113" s="100"/>
      <c r="F113" s="100"/>
      <c r="G113" s="100"/>
      <c r="H113" s="100"/>
      <c r="I113" s="100"/>
    </row>
  </sheetData>
  <mergeCells count="78">
    <mergeCell ref="B38:J38"/>
    <mergeCell ref="B37:D37"/>
    <mergeCell ref="B35:D35"/>
    <mergeCell ref="A31:I32"/>
    <mergeCell ref="C33:I33"/>
    <mergeCell ref="B34:I34"/>
    <mergeCell ref="F35:G35"/>
    <mergeCell ref="F37:I37"/>
    <mergeCell ref="A3:I3"/>
    <mergeCell ref="A11:I12"/>
    <mergeCell ref="A21:I22"/>
    <mergeCell ref="B6:D6"/>
    <mergeCell ref="B9:I9"/>
    <mergeCell ref="F6:G6"/>
    <mergeCell ref="C7:I7"/>
    <mergeCell ref="B10:I10"/>
    <mergeCell ref="B8:D8"/>
    <mergeCell ref="F8:I8"/>
    <mergeCell ref="B39:J39"/>
    <mergeCell ref="C44:I44"/>
    <mergeCell ref="F45:G45"/>
    <mergeCell ref="A40:B40"/>
    <mergeCell ref="C40:J40"/>
    <mergeCell ref="A41:I42"/>
    <mergeCell ref="C43:I43"/>
    <mergeCell ref="B45:D45"/>
    <mergeCell ref="A61:I62"/>
    <mergeCell ref="A51:I52"/>
    <mergeCell ref="A50:B50"/>
    <mergeCell ref="C50:J50"/>
    <mergeCell ref="B47:D47"/>
    <mergeCell ref="F47:I47"/>
    <mergeCell ref="B48:J48"/>
    <mergeCell ref="B49:J49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display="mailto:ContractsManagement@pbearmor.com" xr:uid="{B4D389F4-E84F-4513-858B-5A6511CE393A}"/>
    <hyperlink ref="B9" r:id="rId2" display="http://www.pointblankenterprises.com/" xr:uid="{22895D19-A170-4CCB-B180-78D167666ED3}"/>
    <hyperlink ref="F17" r:id="rId3" display="mailto:jay.weston@lawmensupply.com" xr:uid="{1020F3A7-1E01-4E8E-8CF5-810B66AF501C}"/>
    <hyperlink ref="F27" r:id="rId4" display="mailto:frye-david@galls.com" xr:uid="{93A7C87F-6C36-403A-93B3-09C3C4ED7077}"/>
    <hyperlink ref="F37" r:id="rId5" display="mailto:scottward@mesfire.com" xr:uid="{28B4FB48-442A-4843-ACAD-A47EE96720AA}"/>
    <hyperlink ref="B38" r:id="rId6" display="http://www.mesfire.com/" xr:uid="{D9662B3E-67CF-4166-9366-7B678C925637}"/>
    <hyperlink ref="F47" r:id="rId7" display="mailto:isaac.hertzler@wpsginc.com" xr:uid="{02D5CF95-7A83-451D-8777-13C7D1971C15}"/>
    <hyperlink ref="B48" r:id="rId8" display="http://www.wpsginc.com/" xr:uid="{A6CC93F6-BD85-41A9-9420-A2C9679F1A2C}"/>
    <hyperlink ref="F57" r:id="rId9" xr:uid="{4FD09DF7-22B1-46B5-9F65-1436498F074D}"/>
    <hyperlink ref="B58" r:id="rId10" xr:uid="{EE8310CB-4DA3-4B44-B656-E7528830F5CA}"/>
    <hyperlink ref="B28" r:id="rId11" xr:uid="{E3244E9B-3DF8-473C-820A-9A8410BA13CE}"/>
  </hyperlinks>
  <pageMargins left="0.7" right="0.7" top="0.75" bottom="0.75" header="0.3" footer="0.3"/>
  <pageSetup orientation="portrait" horizontalDpi="1200" verticalDpi="1200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2a25f0-9972-4654-9f86-7ec07c1265d7" xsi:nil="true"/>
    <lcf76f155ced4ddcb4097134ff3c332f xmlns="0601f276-3e2c-483c-8ab7-b9d18fd867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D549FDEFA6640B8D3123116D6A5A9" ma:contentTypeVersion="10" ma:contentTypeDescription="Create a new document." ma:contentTypeScope="" ma:versionID="21ee22611c94d91662db834447c5ecd5">
  <xsd:schema xmlns:xsd="http://www.w3.org/2001/XMLSchema" xmlns:xs="http://www.w3.org/2001/XMLSchema" xmlns:p="http://schemas.microsoft.com/office/2006/metadata/properties" xmlns:ns2="0601f276-3e2c-483c-8ab7-b9d18fd86745" xmlns:ns3="302a25f0-9972-4654-9f86-7ec07c1265d7" targetNamespace="http://schemas.microsoft.com/office/2006/metadata/properties" ma:root="true" ma:fieldsID="973deb15a8519818c98a0575d0359827" ns2:_="" ns3:_="">
    <xsd:import namespace="0601f276-3e2c-483c-8ab7-b9d18fd86745"/>
    <xsd:import namespace="302a25f0-9972-4654-9f86-7ec07c126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276-3e2c-483c-8ab7-b9d18fd86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f0e640-898f-4859-a6f1-d681f5d1a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a25f0-9972-4654-9f86-7ec07c1265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06c4b9-8c5e-4035-9258-c8353954f2fe}" ma:internalName="TaxCatchAll" ma:showField="CatchAllData" ma:web="302a25f0-9972-4654-9f86-7ec07c126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E11CF-B9E8-478A-BDEE-B881EE48ADC4}"/>
</file>

<file path=customXml/itemProps2.xml><?xml version="1.0" encoding="utf-8"?>
<ds:datastoreItem xmlns:ds="http://schemas.openxmlformats.org/officeDocument/2006/customXml" ds:itemID="{829AC0FC-056D-4DC2-904E-E998AA2EFFBF}"/>
</file>

<file path=customXml/itemProps3.xml><?xml version="1.0" encoding="utf-8"?>
<ds:datastoreItem xmlns:ds="http://schemas.openxmlformats.org/officeDocument/2006/customXml" ds:itemID="{36FA4448-8C08-4F93-A9FE-3A9EE80AD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Colorado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Risley, Amy</cp:lastModifiedBy>
  <cp:revision/>
  <dcterms:created xsi:type="dcterms:W3CDTF">2025-03-05T14:11:23Z</dcterms:created>
  <dcterms:modified xsi:type="dcterms:W3CDTF">2026-07-10T20:54:59Z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0x0101006B6D549FDEFA6640B8D3123116D6A5A9</vt:lpwstr>
  </property>
  <property fmtid="{D5CDD505-2E9C-101B-9397-08002B2CF9AE}" pid="3" name="MediaServiceImageTags">
    <vt:lpwstr/>
  </property>
</Properties>
</file>