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9"/>
  <workbookPr defaultThemeVersion="166925"/>
  <mc:AlternateContent xmlns:mc="http://schemas.openxmlformats.org/markup-compatibility/2006">
    <mc:Choice Requires="x15">
      <x15ac:absPath xmlns:x15ac="http://schemas.microsoft.com/office/spreadsheetml/2010/11/ac" url="G:\Shared drives\_SPCO\State Price Agreement Team\Price Agreements\Active Categories\Transit Vehicles\2026\MAs\Exctd\New Flyer\"/>
    </mc:Choice>
  </mc:AlternateContent>
  <xr:revisionPtr revIDLastSave="0" documentId="13_ncr:1_{516B8488-D655-4E19-B6A1-4718C8DFF825}" xr6:coauthVersionLast="36" xr6:coauthVersionMax="36" xr10:uidLastSave="{00000000-0000-0000-0000-000000000000}"/>
  <bookViews>
    <workbookView xWindow="0" yWindow="0" windowWidth="23040" windowHeight="8940" xr2:uid="{6C4FA76F-312E-4307-9FAF-F651B90E0AD7}"/>
  </bookViews>
  <sheets>
    <sheet name="3.3-2A" sheetId="2" r:id="rId1"/>
    <sheet name="3.3-2B" sheetId="3" r:id="rId2"/>
    <sheet name="3.3-2C" sheetId="4" r:id="rId3"/>
    <sheet name="3.3-2D" sheetId="5" r:id="rId4"/>
    <sheet name="3.3-2E" sheetId="6" r:id="rId5"/>
    <sheet name="3.3-3A" sheetId="7" r:id="rId6"/>
    <sheet name="3.3-3B" sheetId="8" r:id="rId7"/>
    <sheet name="3.3-3C" sheetId="9" r:id="rId8"/>
    <sheet name="3.3-3D" sheetId="10" r:id="rId9"/>
    <sheet name="3.3-3E" sheetId="11" r:id="rId10"/>
    <sheet name="3.3-3F" sheetId="12" r:id="rId11"/>
    <sheet name="3.3-4A" sheetId="13" r:id="rId12"/>
    <sheet name="3.3-4B" sheetId="14" r:id="rId13"/>
    <sheet name="3.3-4C" sheetId="15" r:id="rId14"/>
    <sheet name="3.3-4D" sheetId="16" r:id="rId15"/>
    <sheet name="Options" sheetId="17" r:id="rId16"/>
  </sheets>
  <externalReferences>
    <externalReference r:id="rId17"/>
  </externalReferenc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37" i="16" l="1"/>
  <c r="I37" i="15"/>
  <c r="I37" i="14"/>
  <c r="I37" i="13"/>
  <c r="I37" i="12"/>
  <c r="I37" i="11"/>
  <c r="I37" i="10"/>
  <c r="I37" i="9"/>
  <c r="I37" i="8"/>
  <c r="I37" i="7"/>
  <c r="I37" i="6"/>
  <c r="I37" i="5"/>
  <c r="I37" i="4"/>
  <c r="I37" i="3"/>
  <c r="I37" i="2"/>
</calcChain>
</file>

<file path=xl/sharedStrings.xml><?xml version="1.0" encoding="utf-8"?>
<sst xmlns="http://schemas.openxmlformats.org/spreadsheetml/2006/main" count="1337" uniqueCount="383">
  <si>
    <t>35 Ft (±1) Heavy Duty Transit Bus - 26,001 lbs and over GVWR</t>
  </si>
  <si>
    <t>35 Ft (±1) Heavy Duty Transit Bus - 26,001 lbs and over GVWR - Electric</t>
  </si>
  <si>
    <t>FTA</t>
  </si>
  <si>
    <t>CNG</t>
  </si>
  <si>
    <t>Low Floor</t>
  </si>
  <si>
    <t>40 Ft (±1) Heavy Duty Transit Bus - 26,001 lbs and over GVWR</t>
  </si>
  <si>
    <t>40 Ft (±1) Heavy Duty Transit Bus - 26,001 lbs and over GVWR - Electric</t>
  </si>
  <si>
    <t>Fuel Cell Hydrogen Electric</t>
  </si>
  <si>
    <t>60 Ft (±1) Heavy Duty Transit Bus - 26,001 lbs and over GVWR</t>
  </si>
  <si>
    <t>60 Ft (±1) Heavy Duty Transit Bus - 26,001 lbs and over GVWR - Electric</t>
  </si>
  <si>
    <t>ATTACHMENT I - CATEGORY 3.3 - HEAVY DUTY TRNSIT BUS</t>
  </si>
  <si>
    <t>3.3-2A COST SHEET:                                                                                                                                       35 Ft (±1) Heavy Duty Transit Bus - 26,001 lbs and over GVWR</t>
  </si>
  <si>
    <t>GENERAL INFORMATION</t>
  </si>
  <si>
    <t>COMPANY NAME:</t>
  </si>
  <si>
    <t>FTA / NON-FTA:</t>
  </si>
  <si>
    <t>FUEL/PROPULSION SOURCE:</t>
  </si>
  <si>
    <t>Diesel</t>
  </si>
  <si>
    <t>FLOOR:</t>
  </si>
  <si>
    <t>DELIVERY CHARGE ($/mi):</t>
  </si>
  <si>
    <t>WARRANTY LABOR RATE PER HOUR:</t>
  </si>
  <si>
    <t>See Deviation</t>
  </si>
  <si>
    <t>BASE VEHICLE INFORMATION</t>
  </si>
  <si>
    <t>VEHICLE DESCRIPTION</t>
  </si>
  <si>
    <t>MAKE &amp; MODEL</t>
  </si>
  <si>
    <t>PRICE</t>
  </si>
  <si>
    <t>XD35</t>
  </si>
  <si>
    <t>VEHICLE ATTRIBUTES</t>
  </si>
  <si>
    <t>Please describe each "Attribute" that is included. If not applicable, (i.e. Alternator for Electric Bus), enter N/A</t>
  </si>
  <si>
    <t>#</t>
  </si>
  <si>
    <t>ATTRIBUTE/CATEGORY</t>
  </si>
  <si>
    <t>ATTRIBUTE DESCRIPTION</t>
  </si>
  <si>
    <t>Engine</t>
  </si>
  <si>
    <t>Cummins L9 2024 emissions-standard diesel engine, 280 horsepower with 925 LB FT torque.</t>
  </si>
  <si>
    <t>Transmission</t>
  </si>
  <si>
    <t>Allison B400R (with retarder).</t>
  </si>
  <si>
    <t>Wheels and Tires</t>
  </si>
  <si>
    <t>305/70R/22.5, Michelin X InCity Z (65 mph)</t>
  </si>
  <si>
    <t>Fire Suppression System</t>
  </si>
  <si>
    <t>N/A</t>
  </si>
  <si>
    <t>Bumpers</t>
  </si>
  <si>
    <t>Romeo Rim, three piece.</t>
  </si>
  <si>
    <t>Air Suspension</t>
  </si>
  <si>
    <t>HVAC System</t>
  </si>
  <si>
    <t>Thermo King RLF rooftop A/C unit</t>
  </si>
  <si>
    <t>Brake System</t>
  </si>
  <si>
    <t>Disc Brakes</t>
  </si>
  <si>
    <t>Air Compressor</t>
  </si>
  <si>
    <t>Wabco HD 30.4, twin cylinder, turbo aspirated.</t>
  </si>
  <si>
    <t>Cooling System</t>
  </si>
  <si>
    <t>EMP MH4 GEN4 with full diagnostic capabilities. 4 x 15" fans.</t>
  </si>
  <si>
    <t>Alternator</t>
  </si>
  <si>
    <t>EMP Power 450.</t>
  </si>
  <si>
    <t>Steering</t>
  </si>
  <si>
    <t>ZF TAS85, power assisted, frame mounted. Douglas Autotech with tilt and telescopic features.</t>
  </si>
  <si>
    <t>Propshaft/Driveshaft</t>
  </si>
  <si>
    <t>Axles</t>
  </si>
  <si>
    <t>Front- M.A.N. VOK-08, GAWR 18,078 lbs
Rear- M.A.N. 4.56:1 HY-1350</t>
  </si>
  <si>
    <t>Multiplexing</t>
  </si>
  <si>
    <t>Seating</t>
  </si>
  <si>
    <t>32 Pass- USSC Gemini</t>
  </si>
  <si>
    <t>Body Style</t>
  </si>
  <si>
    <t>Transit</t>
  </si>
  <si>
    <t>Telma Brake Retarder</t>
  </si>
  <si>
    <t>1 stage from accelerator (25% retarder), 2 stages from brake pressure (66% and 100% retarder at 4 and 6 PSI).</t>
  </si>
  <si>
    <t>TOTAL EVALUATED COST:</t>
  </si>
  <si>
    <t>3.3-2B COST SHEET:
35 Ft (±1) Heavy Duty Transit Bus - 26,001 lbs and over GVWR - Electric</t>
  </si>
  <si>
    <t>Battery Electric</t>
  </si>
  <si>
    <t>XE35</t>
  </si>
  <si>
    <t>SIEMENS PEM 1DB2016 FT traction motor, 230 KW.</t>
  </si>
  <si>
    <t>Alcoa 22.5" x 8.25" aluminum. Buffed, 305/70R/22.5, Michelin X InCity Z (65 mph)</t>
  </si>
  <si>
    <t>Thermo King TE15 rear A/C unit.</t>
  </si>
  <si>
    <t>VMAC EC20, Liquid cooled rotary screw compressor powered by 600 VDC motor</t>
  </si>
  <si>
    <t>Two 11" fan roof mounted EMP radiator with propulsion compartment mounted SST Reservoir with sight glass &amp; low level coolant sensor.</t>
  </si>
  <si>
    <t>Berendsen electric power steering pump. ZF TAS85, power assisted, frame mounted. Douglas Autotech with tilt and telescopic features.</t>
  </si>
  <si>
    <t>ELFA 3</t>
  </si>
  <si>
    <t>XN35</t>
  </si>
  <si>
    <t>Cummins L9N 2024 emission-standard CNG engine, 280 horsepower with 900 LB FT torque.</t>
  </si>
  <si>
    <t>Rear TK T15 rear A/C unit</t>
  </si>
  <si>
    <t>P MH4 GEN4 with full diagnostic capabilities. 4 x 15" fans.</t>
  </si>
  <si>
    <t>3.3-2C COST SHEET:                                                                                                                                     35 Ft (±1) Heavy Duty Transit Bus - 26,001 lbs and over GVWR - Electric</t>
  </si>
  <si>
    <t>3.3-3B COST SHEET:                                                                                                                                           40 Ft (±1) Heavy Duty Transit Bus - 26,001 lbs and over GVWR - Electric</t>
  </si>
  <si>
    <t>Other</t>
  </si>
  <si>
    <t>XDE35 Allison</t>
  </si>
  <si>
    <t>Cummins B6.7 2024 emissions-standard diesel engine, 280 horsepower (Engine output is controlled by Hybrid Drive).</t>
  </si>
  <si>
    <t>Allison eGen Flex 40 Base with drive unit disconnect clutch.</t>
  </si>
  <si>
    <t>22.5" x 8.25" steel wheel. 305/70R/22.5, Michelin X InCity Z (65 mph)</t>
  </si>
  <si>
    <t>Thermo King RLFE rooftop A/C unit.</t>
  </si>
  <si>
    <t>Direct coupled air compressor powered by electric motor.</t>
  </si>
  <si>
    <t>EMP MH5 GEN4 with full diagnostic capabilities. 3 x 15" fans and 2 x 11" fans. Includes hybrid oil cooler.</t>
  </si>
  <si>
    <t>Front- M.A.N. VOK-08-F, GAWR 18,078 lbs
Rear- M.A.N. 4.56:1 Model HY-1350-F. GAWR 28,660 lbs.</t>
  </si>
  <si>
    <t>3.3-2D COST SHEET:                                                                                                                                           40 Ft (±1) Heavy Duty Transit Bus - 26,001 lbs and over GVWR - Electric</t>
  </si>
  <si>
    <t>XDE35 BAE</t>
  </si>
  <si>
    <t>As per BAE hybrid system, GPM-12.</t>
  </si>
  <si>
    <t>3.3-3A COST SHEET:                                                                                                                                      40 Ft (±1) Heavy Duty Transit Bus - 26,001 lbs and over GVWR</t>
  </si>
  <si>
    <t>XD40</t>
  </si>
  <si>
    <t>40 Pass- USSC Gemini</t>
  </si>
  <si>
    <t>XE40</t>
  </si>
  <si>
    <t>Rotron</t>
  </si>
  <si>
    <t>XN40</t>
  </si>
  <si>
    <t>XHE40</t>
  </si>
  <si>
    <t>Modine High Voltage 9 fan fuel cell radiator, with predictive cooling capabilities.</t>
  </si>
  <si>
    <t>XDE40 Allison</t>
  </si>
  <si>
    <t>XDE40 BAE</t>
  </si>
  <si>
    <t>3.3-4A COST SHEET:                                                                                                                                          60 Ft (±1) Heavy Duty Transit Bus - 26,001 lbs and over GVWR</t>
  </si>
  <si>
    <t>XD60</t>
  </si>
  <si>
    <t>Cummins L9 2024 emissions-standard diesel engine, 350 horsepower with 1150 LB FT torque.</t>
  </si>
  <si>
    <t>Allison B500R (with retarder).</t>
  </si>
  <si>
    <t>EMP Power 535</t>
  </si>
  <si>
    <t>Front- M.A.N. VOK-08, GAWR 18,078 lbs
Center- ZF model AVN132-NF1, GAWR 25,350 lbs.
Rear- M.A.N. 4.56:1 HY-1350</t>
  </si>
  <si>
    <t>52 Pass- USSC Gemini</t>
  </si>
  <si>
    <t>3.3-4B COST SHEET:                                                                                                                                          60 Ft (±1) Heavy Duty Transit Bus - 26,001 lbs and over GVWR - Electric</t>
  </si>
  <si>
    <t>XE60</t>
  </si>
  <si>
    <t>Thermo King RLFE rooftop A/C unit &amp; Thermo King TE15 rear A/C unit.</t>
  </si>
  <si>
    <t>Front- M.A.N. VOK-08, GAWR 18,078 lbs
Center- ZF model AVE130-NF1, GAWR 28,660 lbs.
Rear- M.A.N. 4.56:1 HY-1350</t>
  </si>
  <si>
    <t>XN60</t>
  </si>
  <si>
    <t>Cummins L9N 2024 emission-standard CNG engine, 320 horsepower with 1000 LB FT torque.</t>
  </si>
  <si>
    <t>Thermo King RLF rooftop A/C unit &amp; Partial rear ThermoKing T15E (evaporator only) A/C unit.</t>
  </si>
  <si>
    <t>Modine with full diagnostic capabilities. 9 x 12" fans.</t>
  </si>
  <si>
    <t>Front- M.A.N. VOK-08-F, GAWR 18,078 lbs
Center- ZF model AVN132-NF1, GAWR 25,350 lbs.
Rear- M.A.N. 4.56:1 HY-1350</t>
  </si>
  <si>
    <t>3.3-4B COST SHEET:
60 Ft (±1) Heavy Duty Transit Bus - 26,001 lbs and over GVWR - Electric</t>
  </si>
  <si>
    <t>XHE60</t>
  </si>
  <si>
    <t>Front- M.A.N. VOK-08-F, GAWR 18,078 lbs
Center- ZF model AVE130-NF1, GAWR 28,660 lbs.
Rear- M.A.N. 4.56:1 Model HY-1350-F. GAWR 28,660 lbs.</t>
  </si>
  <si>
    <t>TRANSIT VEHICLES AND RELATED OPTIONS</t>
  </si>
  <si>
    <t xml:space="preserve">EQUIPMENT AND ACCESSORIES  </t>
  </si>
  <si>
    <t>CATEGORY 3.3 - HEAVY DUTY CUTAWAY</t>
  </si>
  <si>
    <t>PRICE SHEET - OPTIONS &amp; ALTERNATIVES</t>
  </si>
  <si>
    <t xml:space="preserve">Offeror Name: </t>
  </si>
  <si>
    <t>New Flyer of America Inc.</t>
  </si>
  <si>
    <t>Category 3.3 Heavy Duty Cutaway Worksheet #:</t>
  </si>
  <si>
    <t>ALTERNATOR</t>
  </si>
  <si>
    <t>DESCRIPTION</t>
  </si>
  <si>
    <t>Quote upon request</t>
  </si>
  <si>
    <t>COOLING SYSTEM</t>
  </si>
  <si>
    <t>Change to Modine Radiator with full diagnostic capabilities, 8 x 12" fans.</t>
  </si>
  <si>
    <t>Quote upon Request</t>
  </si>
  <si>
    <t>Change to Modine Radiator with full diagnostic capabilities, 9 x 12" fans + Hybrid Electronic Cooling Package for Hybrid.</t>
  </si>
  <si>
    <t>Change Surge Tank Sensors to Veritech</t>
  </si>
  <si>
    <t>Add E-coat on heat exchangers (EMP MH4)</t>
  </si>
  <si>
    <t>Change to Modine Radiator with full diagnostic capabilities, 8 x 12" fans. (with e-coat)</t>
  </si>
  <si>
    <t>OIL SYSTEM</t>
  </si>
  <si>
    <t>TRANSMISSION</t>
  </si>
  <si>
    <t>Change to Accelera PEM 1DB2022 FT traction motor, 275 KW.  Launch Gradeability at GVWR: 18.3% (XE35 and XE40).</t>
  </si>
  <si>
    <t>Change to Accelera PEM 1DB2022 FT traction motor, 275 KW.  Launch Gradeability at GVWR: 18.3% (XHE35 and XHE40).</t>
  </si>
  <si>
    <t>Add Bypass Oil Filter</t>
  </si>
  <si>
    <t>Change to Voith NXT D867.8, 7 speed, with retarder and integrated oil cooler (XD60)</t>
  </si>
  <si>
    <t>Change to Voith D864.6, 4 speed, with T2R2 retarder and integrated oil cooler (XN60)</t>
  </si>
  <si>
    <t>Change to ZF Ecolife2 6AP-1620B, 6 speed with retarder and integrated oil cooler.</t>
  </si>
  <si>
    <t>Change to Niehoff C850, 550 Amp Alternator and Niehoff Voltage Regulator w/J1939 and data logging</t>
  </si>
  <si>
    <t>AXLE HUBS &amp; SEALS</t>
  </si>
  <si>
    <t>Add M.A.N. end of life indication</t>
  </si>
  <si>
    <t>Quoted upon request</t>
  </si>
  <si>
    <t>Add M.A.N. end of life indication and continuous brake wear sensors</t>
  </si>
  <si>
    <t>Add Continuous wear sensors</t>
  </si>
  <si>
    <t>Add MGM Electronic Brake stroke system</t>
  </si>
  <si>
    <t>BRAKES</t>
  </si>
  <si>
    <t>WHEELS</t>
  </si>
  <si>
    <t>Change wheels from Steel to Aluminum Machined (brushed) Durabright finish</t>
  </si>
  <si>
    <t>Change wheels from Steel to Aluminum Machined (brushed), Durabright finish with Duraflange treatment</t>
  </si>
  <si>
    <t>Change wheels from Steel to Aluminum Polished Durabright finish</t>
  </si>
  <si>
    <t>Change wheels from Steel to Aluminum Polished Durabright finish with Duraflange treatment</t>
  </si>
  <si>
    <t>Change wheels from Steel to Aluminum Buffed (LVL One) finish</t>
  </si>
  <si>
    <t>TIRES</t>
  </si>
  <si>
    <t>Change from NF Supplied to Customer supplied tires - 40'</t>
  </si>
  <si>
    <t>Change from NF Supplied to Customer supplied tires - 60'</t>
  </si>
  <si>
    <t>STEERING SYSTEM</t>
  </si>
  <si>
    <t>Change Power Steering System Fluid to Synthetic</t>
  </si>
  <si>
    <t>Change from Gates G2XH to Aeroquip (Eaton) Power Steering Hoses</t>
  </si>
  <si>
    <t>FUEL SYSTEM</t>
  </si>
  <si>
    <t>Change Polyethylene Diesel Tank (100 gallons) to SST ANSI 304, 16 gauge Tank (100 gallons). Pressure Filled (Posi-Snap Cap)</t>
  </si>
  <si>
    <t>Change Polyethylene Diesel Tank (100 gallons) to SST ANSI 304, 16 gauge Tank (125 gallons). Pressure Filled (Posi-Snap Cap)</t>
  </si>
  <si>
    <t>Change Polyethylene Diesel Tank (100 gallons) to Polyethylene Diesel Tank (125 gallons). Pressure Filled (Posi-Snap Cap)</t>
  </si>
  <si>
    <t>Change Polyethylene Diesel Tank (100 gallons) to SST ANSI 304, 16 gauge Tank (100 gallons).  Manual filled (Screw Cap)</t>
  </si>
  <si>
    <t>Change Polyethylene Diesel Fuel Tank 100 gallon to SST (ANSI 304), 16 gauge, 125 useable US gallons. Manual filled (Screw Cap)</t>
  </si>
  <si>
    <t>Add additional CNG Tank (Total 7 Tanks)-XN40</t>
  </si>
  <si>
    <t>Change CNG defuel provision to include red handle and locking tabs. (XN40 &amp; XN60)</t>
  </si>
  <si>
    <t>Add additional Hydrogen Tanks (Total 9 Tanks) (XHE40)</t>
  </si>
  <si>
    <t>AIR SYSTEM</t>
  </si>
  <si>
    <t>Change to 12V Haldex auto-moisture ejection valve</t>
  </si>
  <si>
    <t>Change to SmartRider Intelligent Kneeling system on all axles-40'</t>
  </si>
  <si>
    <t>Change to SmartRider Intelligent Kneeling system on all axles-60'</t>
  </si>
  <si>
    <t>Change to Barksdale Mechanical Leveling Valves with Parker Kneeling Block to allow front axle kneel or raise.</t>
  </si>
  <si>
    <t>Change to High performance Graham White Sludgebreaker QBA15NX5 with 24v heater, 12/24v purge control and dryer boost protection. With coalescing filter.</t>
  </si>
  <si>
    <t>Change to Bendix AD9 Tandem air dryer with IPC (Integrated Puraguard Cartridge).</t>
  </si>
  <si>
    <t>Change to Bendix AD-IP Tandem air dryer with IPC (Integrated Puraguard Cartridge).</t>
  </si>
  <si>
    <t>Add Electrical Solenoid to apply the park brakes</t>
  </si>
  <si>
    <t>Add Front Tow Connector Box</t>
  </si>
  <si>
    <t>BATTERIES</t>
  </si>
  <si>
    <t xml:space="preserve">Change to (4) Four Odyssey group 31 Absorbed Glass Matt (AGM) maintenance free batteries. 1150 CCA. Top posts: 3/8" positive, 3/8" negative. </t>
  </si>
  <si>
    <t>Change to (2) Two Odyssey 8D Absorbed Glass Mat (AGM) maintenance free batteries. 1450 CCA. Drop posts: 1/2" positive, 3/8" negative.</t>
  </si>
  <si>
    <t>Change to Two East Penn 8D Absorbed Glass Matt (AGM) maintenance free batteries. 1450 CCA. Drop posts: 3/8" positive, 3/8" negative.</t>
  </si>
  <si>
    <t>Add Anderson SB350 grey jumpstart</t>
  </si>
  <si>
    <t>Add Anderson SB350 red jumpstart</t>
  </si>
  <si>
    <t>Add Whitaker SAE J1283 jumpstart</t>
  </si>
  <si>
    <t>Change to Fairing with full length skirts for XD's</t>
  </si>
  <si>
    <t>Change to XALT/Freudenberg 6 String, 520 kWh (High Energy)-XE40</t>
  </si>
  <si>
    <t>Change to XALT/Freudenberg 5 String, 340 kWh (High Power) - requires overhead charging-XE40</t>
  </si>
  <si>
    <t>Change to XALT/Freudenberg 6 String, 410 kWh (High Power) - requires overhead charging-XE40</t>
  </si>
  <si>
    <t>Change to XALT/Freudenberg 7 String, 605 kWh (High Energy)- XE60</t>
  </si>
  <si>
    <t>Change to XALT/Freudenberg 8 String, 690 kWh (High Energy)- XE60</t>
  </si>
  <si>
    <t>Change to XALT/Freudenberg 5 String, 340 kWh (High Power) - requires overhead charging- XE60</t>
  </si>
  <si>
    <t>Change to XALT/Freudenberg 6 String, 410 kWh (High Power) - requires overhead charging- XE60</t>
  </si>
  <si>
    <t>Add 300 KW DC charge bars compliant to SAE J3105.- XE40</t>
  </si>
  <si>
    <t>Add 300 KW DC charge bars compliant to SAE J3105. - XE60</t>
  </si>
  <si>
    <t>Add 450 KW DC charge bars compliant to SAE J3105. - XE40</t>
  </si>
  <si>
    <t>Add 450 KW DC charge bars compliant to SAE J3105. - XE60</t>
  </si>
  <si>
    <t>Add additional plug for battery charging, mounted at streetside of propulsion compartment. - XE40 and XE60</t>
  </si>
  <si>
    <t>FRAME</t>
  </si>
  <si>
    <t>Change to Stainless Steel Structure- XD40</t>
  </si>
  <si>
    <t>Change to Stainless Steel Structure- XN40</t>
  </si>
  <si>
    <t>Change to Stainless Steel Structure- XDE40 Allison</t>
  </si>
  <si>
    <t>Change to Stainless Steel Structure- XDE40 BAE</t>
  </si>
  <si>
    <t>Change to Stainless Steel Structure- XE40</t>
  </si>
  <si>
    <t>Change to Stainless Steel Structure- XHE40</t>
  </si>
  <si>
    <t>Change to Stainless Steel Structure- XD60</t>
  </si>
  <si>
    <t>Change to Stainless Steel Structure- XN60</t>
  </si>
  <si>
    <t>Change to Stainless Steel Structure- XE60</t>
  </si>
  <si>
    <t>Change to Stainless Steel Structure- XHE60</t>
  </si>
  <si>
    <t>WHEELCHAIR LIFT / RAMP</t>
  </si>
  <si>
    <t>Quote Upon Request</t>
  </si>
  <si>
    <t>HEATING / AIR CONDITIONING</t>
  </si>
  <si>
    <t>DRIVERS HEATERS &amp; ADDITIONAL PASSENGER HEATERS</t>
  </si>
  <si>
    <t>AUXILIARY COOLANT HEATER</t>
  </si>
  <si>
    <t>DRIVER'S AUXILIARY FAN AND DASH AREA</t>
  </si>
  <si>
    <t>REAR DOOR</t>
  </si>
  <si>
    <t>DRIVERS SEAT</t>
  </si>
  <si>
    <t>Two piece, full height New Flyer driver's door with swing open glass top.</t>
  </si>
  <si>
    <t>One piece, full height Arow Global driver's door with standard sliding glass top.</t>
  </si>
  <si>
    <t>One piece, full height Arow Global driver's door with extended sliding glass top.</t>
  </si>
  <si>
    <t>VAPOR Driver Protection System (DPS) required.</t>
  </si>
  <si>
    <t>PASSENGER SEATING</t>
  </si>
  <si>
    <t>Add Flexible black nylon straps, loose on horizontal stanchions, locations as per customer spec. (per strap)</t>
  </si>
  <si>
    <t>Add Flexible grey PVC straps, secured to horizontal stanchions, locations as per customer spec.  (per strap)</t>
  </si>
  <si>
    <t>Add Grey PVC straps, loose on horizontal stanchions, locations as per customer spec.  (per strap)</t>
  </si>
  <si>
    <t>Add Yellow PVC straps, loose on horizontal stanchions, locations as per customer spec.  (per strap)</t>
  </si>
  <si>
    <t>Add Yellow PVC straps, secured to horizontal stanchions, locations as per customer spec.  (per strap)</t>
  </si>
  <si>
    <t>Add 0.5" clear polycarbonate panel, basic width aft of exit-40'</t>
  </si>
  <si>
    <t>Add 0.5" clear polycarbonate panel, wide width aft of exit-40'</t>
  </si>
  <si>
    <t>Add 0.5" clear polycarbonate panel, basic width aft of center and rear exits-60'</t>
  </si>
  <si>
    <t>Add 0.5" clear polycarbonate panel, wide width aft of center and rear exits-60'</t>
  </si>
  <si>
    <t>Add 1" thick driver's draft shield, painted flat black framed aluminum construction with magnet latching system. Latches to snowball shield. Add Bronze polycarbonate snowball shield. With yellow powdercoated SST horizontal grabrail and yellow vertical stanchions.</t>
  </si>
  <si>
    <t>DRIVER'S BARRIER</t>
  </si>
  <si>
    <t>WINDOWS</t>
  </si>
  <si>
    <t>Change windshield to include the streetside shadeband only.</t>
  </si>
  <si>
    <t>Add Rear Fixed Window. 44% LT Laminated. XD and XDE models. Subject to change based on customer's side window choice as the glazing to match side windows.</t>
  </si>
  <si>
    <t>Add Heat Function to the Front Destination Sign Glass</t>
  </si>
  <si>
    <t>HEADLAMPS</t>
  </si>
  <si>
    <t>AUXILIARY EXTERIOR LAMPS</t>
  </si>
  <si>
    <t>COMMUNICATION RADIO SYSTEM</t>
  </si>
  <si>
    <t>PUBLIC ANNOUNCEMENT SYSTEM</t>
  </si>
  <si>
    <t>Change to REI Interior Speakers (Base = 6 Speakers)- 40'</t>
  </si>
  <si>
    <t>Change to REI Interior Speakers (Base = 8 Speakers)- 40'</t>
  </si>
  <si>
    <t>Add (2) two additional REI interior speakers to the above rear bench (Option 2 or 3 needs to be selected)</t>
  </si>
  <si>
    <t>Add (2) two additional TCB interior speakers to the above rear bench (Base Speakers are TCB)</t>
  </si>
  <si>
    <t>Additional Shekonic exterior speaker (no baffles) (per speaker).</t>
  </si>
  <si>
    <t>Additional Shekonic exterior speaker with baffles  (per speaker).</t>
  </si>
  <si>
    <t>INTELLIGENT VEHICLE SYSTEM</t>
  </si>
  <si>
    <t>DESTINATION SIGNS</t>
  </si>
  <si>
    <t>Change Front Destination Sign, Luminator Horizon Gen 4 amber LED, 16 rows x 160 columns to Luminator Titan Gen 4 amber LED, 24 rows x 200 columns</t>
  </si>
  <si>
    <t>Change Front Destination Sign, Luminator Horizon Gen 4 amber LED, 16 rows x 160 columns to Luminator Titan Gen 4 white LED, 24 rows x 200 columns.</t>
  </si>
  <si>
    <t>Change Front Destination Sign, Luminator Horizon Gen 4 amber LED, 16 rows x 160 columns to Luminator Spectrum Gen 4 full color LED, 24 rows x 200 columns.</t>
  </si>
  <si>
    <t>Change Front Destination Sign, Luminator Horizon Gen 4 amber LED, 16 rows x 160 columns to Twin Vision Smart Series 3, LED amber, 16 x 160.</t>
  </si>
  <si>
    <t>Change Front Destination Sign, Luminator Horizon Gen 4 amber LED, 16 rows x 160 columns to Twin Vision Smart Series 3, sterling LED silver, 16 x 160.</t>
  </si>
  <si>
    <t>Change Front Destination Sign, Luminator Horizon Gen 4 amber LED, 16 rows x 160 columns to Hanover Amber LED, 17 x 160 pixels.</t>
  </si>
  <si>
    <t>Change Front Destination Sign, Luminator Horizon Gen 4 amber LED, 16 rows x 160 columns to Hanover White LED, 17 x 160 pixels.</t>
  </si>
  <si>
    <t>Change Front Destination Sign, Luminator Horizon Gen 4 amber LED, 16 rows x 160 columns to Hanover Full Color LED, 24 x 200 pixels.</t>
  </si>
  <si>
    <t>Change MCU + Cables from Luminator to Twin Vision</t>
  </si>
  <si>
    <t>Change MCU + Cables from Luminator to Hanover</t>
  </si>
  <si>
    <t xml:space="preserve">Change Curbside Destination Sign, Luminator Horizon amber LED, 8 X 96 to Luminator Horizon amber LED, 14 X 112 </t>
  </si>
  <si>
    <t>Change Curbside Destination Sign, Luminator Horizon amber LED, 8 X 96 to Luminator Spectrum full color LED, 14 X 96</t>
  </si>
  <si>
    <t>Change Curbside Destination Sign, Luminator Horizon amber LED, 8 X 96 to Luminator Horizon white LED, 14 X 112</t>
  </si>
  <si>
    <t>Change Curbside Destination Sign, Luminator Horizon amber LED, 8 X 96 to Twin Vision Smart Series 3, LED, amber, 14 x 112</t>
  </si>
  <si>
    <t>Change Curbside Destination Sign, Luminator Horizon amber LED, 8 X 96 to Twin Vision Smart Series 3, Sterling LED, silver, 14 x 112</t>
  </si>
  <si>
    <t>Change Curbside Destination Sign, Luminator Horizon amber LED, 8 X 96 to Twin Vision Smart Series 3, LED, amber, 8 x 96</t>
  </si>
  <si>
    <t>Change Curbside Destination Sign, Luminator Horizon amber LED, 8 X 96 to Twin Vision Smart Series 3, LED, silver, 8 x 96</t>
  </si>
  <si>
    <t>Change Curbside Destination Sign, Luminator Horizon amber LED, 8 X 96 to Twin Vision Smart Series 3, LED, color, 14 x 80.</t>
  </si>
  <si>
    <t>Change Curbside Destination Sign, Luminator Horizon amber LED, 8 X 96 to Hanover Amber LED, 8 X 96.</t>
  </si>
  <si>
    <t>Change Curbside Destination Sign, Luminator Horizon amber LED, 8 X 96 to Hanover White LED, 8 X 96.</t>
  </si>
  <si>
    <t>Change Curbside Destination Sign, Luminator Horizon amber LED, 8 X 96 to Hanover Amber LED, 15 X 112</t>
  </si>
  <si>
    <t>Change Curbside Destination Sign, Luminator Horizon amber LED, 8 X 96 to Hanover White LED, 15 X 112</t>
  </si>
  <si>
    <t>Add Front Route Sign - Luminator Horizon, LED, amber, 12 X 40.</t>
  </si>
  <si>
    <t>Add Front Route Sign - Transign 4 digit, illuminated LED backlit, white on black.</t>
  </si>
  <si>
    <t>Add Front Route Sign - Transign 3 digit, illuminated LED backlit, white on dark blue</t>
  </si>
  <si>
    <t>Add Front Route Sign - Hanover LED, white,10 x 36</t>
  </si>
  <si>
    <t>Add Front Route Sign - Hanover LED, amber, 10 x 36</t>
  </si>
  <si>
    <t>Add Front Route Sign - Twin Vision Smart Series 3, LED, Silver, 12 x 40.</t>
  </si>
  <si>
    <t>Add Front Route Sign - Luminator Horizon, LED, white, 12 X 40.</t>
  </si>
  <si>
    <t>Remove Rear Route Sign (Luminator Horizon amber LED, 16 X 48.)</t>
  </si>
  <si>
    <t>Change Rear Route Sign, Luminator Horizon amber LED, 16 X 48 to Luminator Spectrum full color LED, 16 X 48.</t>
  </si>
  <si>
    <t>Change Rear Route Sign, Luminator Horizon amber LED, 16 X 48 to Luminator Horizon amber LED, 16 X 48 with camera.</t>
  </si>
  <si>
    <t>Change Rear Route Sign, Luminator Horizon amber LED, 16 X 48 to Luminator Horizon white LED, 16 X 48.</t>
  </si>
  <si>
    <t>Change Rear Route Sign, Luminator Horizon amber LED, 16 X 48 to Twin Vision Smart Series 3, LED, amber 16 X 48.</t>
  </si>
  <si>
    <t>Change Rear Route Sign, Luminator Horizon amber LED, 16 X 48 to Twin Vision Smart Series 3, LED, amber 16 X 48 with camera.</t>
  </si>
  <si>
    <t>Change Rear Route Sign, Luminator Horizon amber LED, 16 X 48 to Twin Vision Smart Series 3, LED, white (silver) 16 X 48.</t>
  </si>
  <si>
    <t>Change Rear Route Sign, Luminator Horizon amber LED, 16 X 48 to Twin Vision Smart Series 3, LED, white (silver) 16 X 48 with camera.</t>
  </si>
  <si>
    <t>Change Rear Route Sign, Luminator Horizon amber LED, 16 X 48 to Hanover Amber LED, 15 x 48.</t>
  </si>
  <si>
    <t>Change Rear Route Sign, Luminator Horizon amber LED, 16 X 48 to Hanover White LED, 15 X 48.</t>
  </si>
  <si>
    <t>Add New Flyer Connect - Required without driver maneuver awareness system (DMAS)- Except Fuel Cell</t>
  </si>
  <si>
    <t>Add New Flyer Connect - Required with driver maneuver awareness system (DMAS)</t>
  </si>
  <si>
    <t>Add New Flyer Connect subscription</t>
  </si>
  <si>
    <t>FARE COLLECTION</t>
  </si>
  <si>
    <t>FLOORING</t>
  </si>
  <si>
    <t>Change to composite flooring- 40'</t>
  </si>
  <si>
    <t>Change to composite flooring- 60'</t>
  </si>
  <si>
    <t>Add Stainless steel ring trim to driveshaft and transmission access panels</t>
  </si>
  <si>
    <t>Change Upper Deck Trim to SST</t>
  </si>
  <si>
    <t>Add LED Lamp Glare Shield to interior front wheelhouse</t>
  </si>
  <si>
    <t>Limousine Grey, gelcoat. An LED aisle light is provided on the streetside. Also, SST scuff guards are provided.</t>
  </si>
  <si>
    <t>ROOF HATCHES</t>
  </si>
  <si>
    <t>Add Docket 90 Interior-Complete (Roof Mounted HVAC)- XD40 and XDE40</t>
  </si>
  <si>
    <t>Add Docket 90 Interior-Complete (Roof Mounted HVAC)- XN40, XE40 and XHE40</t>
  </si>
  <si>
    <t>Add Docket 90 Interior-Complete (Roof Mounted HVAC)- XD60</t>
  </si>
  <si>
    <t>Add Docket 90 Interior-Complete (Rear Mounted HVAC)- XN60, XE60 and XHE60</t>
  </si>
  <si>
    <t>EXTERIOR MIRRORS</t>
  </si>
  <si>
    <t>Add LED turn signals, in mirror glass to base exterior mirrors</t>
  </si>
  <si>
    <t>Add LED turn signals, in mirror glass and mounted on back of mirror head to base exterior mirrors</t>
  </si>
  <si>
    <t xml:space="preserve">Change to Safe Fleet 8" x 11", 2 Piece, C/S Dual Remote, S/S Manual. </t>
  </si>
  <si>
    <t xml:space="preserve">Change to Safe Fleet 10" x 11", 2 Piece, C/S Dual Remote, S/S Manual. </t>
  </si>
  <si>
    <t>Change to Safe Fleet 9" x 13" Class "A" 2 Piece, Heated, Remote Both Sides</t>
  </si>
  <si>
    <t>Change to Safe Fleet, 8" x 15" 2 Piece, Heated, Remote Both Sides</t>
  </si>
  <si>
    <t>Change to Safe Fleet 10" x 11 " 1 Piece, Heated, Remote Both Sides</t>
  </si>
  <si>
    <t>Add Safe Fleet Entrance Door Interior Mirror (6" round convex mounted on mech box door abov entrance door area.)</t>
  </si>
  <si>
    <t>Add Safe Fleet Entrance Door Interior Mirror (7" x 10" convex mounted on ceiling panel; 5.02" from vertical face of mech box and 10.4" from vertical face of destination sign cutout.)</t>
  </si>
  <si>
    <t>Change Allegis convex driver's rear view Interior mirror to flat (8"x15")</t>
  </si>
  <si>
    <t>Change Allegis convex driver's rear view interior mirror to Safefleet,  convex (8"x15")</t>
  </si>
  <si>
    <t>Change Allegis convex driver's rear view interior mirror to Safefleet, flat (8"x15")</t>
  </si>
  <si>
    <t>Change Allegis 6" diameter flat interior mirror with short arm, located at curbside front to Safefleet.</t>
  </si>
  <si>
    <r>
      <t xml:space="preserve">Change Allegis exit door mirror, Convex, 12" diameter, mounted on curved modesty panel stanchion to Safefleet. </t>
    </r>
    <r>
      <rPr>
        <b/>
        <sz val="10"/>
        <color indexed="10"/>
        <rFont val="Arial"/>
        <family val="2"/>
      </rPr>
      <t>(1 per exit door)</t>
    </r>
  </si>
  <si>
    <r>
      <t xml:space="preserve">Change Allegis exit door mirror,  Convex, 12" diameter, mounted on horizontal stanchion opposite of exit door to Safefleet.. </t>
    </r>
    <r>
      <rPr>
        <b/>
        <sz val="10"/>
        <color indexed="10"/>
        <rFont val="Arial"/>
        <family val="2"/>
      </rPr>
      <t xml:space="preserve"> (1 per exit door)</t>
    </r>
  </si>
  <si>
    <t>Add Safe Fleet view behind SDS mirror, 6.38" convex mirror mounted under entrance door base plate, just after entrance door area.</t>
  </si>
  <si>
    <t>Add Lucerix bicycle rack mirror, 6" diameter convex mounted underneath mech box cover, 30.74" from center of bus towards curbside.</t>
  </si>
  <si>
    <t>Add Lucerix bicycle rack mirror,  6" diameter convex mounted underneath destination sign panel, 38.68" from center of bus towards curbside.</t>
  </si>
  <si>
    <t>ELECTRICAL / MULTIPLEXING</t>
  </si>
  <si>
    <t>DRIVERS SUN SHADES</t>
  </si>
  <si>
    <t xml:space="preserve"> FIRE SUPPRESSION &amp; METHANE DETECTION</t>
  </si>
  <si>
    <t>SURVEILLANCE CAMERA SYSTEMS</t>
  </si>
  <si>
    <t>BICYCLE RACKS</t>
  </si>
  <si>
    <t>SAFETY EQUIPMENT</t>
  </si>
  <si>
    <t>Change to 10 lb Fire Extinguisher (stored in Curbside Equipment Box)</t>
  </si>
  <si>
    <t>Add First Aid Kit (Behind Driver)</t>
  </si>
  <si>
    <t>Add Bloodborne Protection Kit (Ship-loose)</t>
  </si>
  <si>
    <t>Add Bloodborne Protection Kit (stored in Curbside Equipment Box)</t>
  </si>
  <si>
    <t>Add Mask dispenser at front door entrance, mounted with easy access for maintenance/refill purposes.</t>
  </si>
  <si>
    <t>DRIVER'S DASH</t>
  </si>
  <si>
    <t>Add manual (rheostat) control at side console panel.</t>
  </si>
  <si>
    <t>Change entrance door control to Vapor electric door controller with 5 position, integrated kneeling and ramp switches.</t>
  </si>
  <si>
    <t>Change Instrument Panel to Touchscreen (except for fuel cell buses)</t>
  </si>
  <si>
    <t>Add Silent Alarm (Allen Bradley) to Side Console</t>
  </si>
  <si>
    <t>Change to Adjustable Pedals</t>
  </si>
  <si>
    <t>Add driver's heel/foot rest, required with rough surface finish.</t>
  </si>
  <si>
    <t>Add Full metal jacket applied to area near the pedals.</t>
  </si>
  <si>
    <t>Change to Transtech turn signal switches, floor mounted.</t>
  </si>
  <si>
    <t>Change steering column to Douglas Autotech with double tilt and telescopic features.</t>
  </si>
  <si>
    <t>Change steering column to ZF ReAX. Electric assist with tilt and telescopic features.</t>
  </si>
  <si>
    <t>Change steering wheel to 2 spoke, 20" diameter hard padded.</t>
  </si>
  <si>
    <t>Change steering wheel to 3 spoke, 20" diameter hard padded.</t>
  </si>
  <si>
    <t>ACCELERATOR / BRAKE FOOT CONTROLS</t>
  </si>
  <si>
    <t>PAINT / DECALS</t>
  </si>
  <si>
    <t>Paint Jack Pads Yellow</t>
  </si>
  <si>
    <t>18 Year Corrosion Protection (R40 Paint)</t>
  </si>
  <si>
    <t>19 Year Corrosion Protection (R60 Paint)</t>
  </si>
  <si>
    <t>Add Yarder Side Exterior Ad Frame, 30"x144" (per aluminum frame)</t>
  </si>
  <si>
    <t>Add Yarder Side Exterior Ad Frame, 30"x88" (per aluminum frame)</t>
  </si>
  <si>
    <t>Add Acryl clear polycarbonate 11"x17" Ad Frame on SDS (Secure Diagnostic Station).</t>
  </si>
  <si>
    <t>Add Transit Information Product Clear Polycarbonate and Powder Coated Aluminum 19"x21" Ad Frame on SDS (Secure Diagnostic Station).</t>
  </si>
  <si>
    <t>Add Yarder Clear Anodized Aluminum 21"x22" Ad Frame on SDS (Secure Diagnostic Station).</t>
  </si>
  <si>
    <t>BUS / VEHICLE NUMBERING</t>
  </si>
  <si>
    <t>EXTENDED WARRANTIES</t>
  </si>
  <si>
    <t>Cummins Engine L9 for XD35 &amp; XD40</t>
  </si>
  <si>
    <t>B400R Allison Transmission for XD35 &amp; XD40</t>
  </si>
  <si>
    <t>Cummins Engine L9 for XD60</t>
  </si>
  <si>
    <t>B500R Allison Transmission for XD60</t>
  </si>
  <si>
    <t>Cummins Engine B6.7 XDE35 &amp; XDE40</t>
  </si>
  <si>
    <t>eGen Flex 40 Allison Transmission for XDE35 &amp; XDE40</t>
  </si>
  <si>
    <t>Cummins Engine L9N for XN35, XN40 &amp; XN60</t>
  </si>
  <si>
    <t>B400R Allison Transmission for XN35 &amp; XN40</t>
  </si>
  <si>
    <t>B500R Allison Transmission for XN60</t>
  </si>
  <si>
    <t>Ballard Fuel Cell</t>
  </si>
  <si>
    <t>Cummins Engine L9N for XN35 &amp; XN40</t>
  </si>
  <si>
    <t>Cummins Engine L9N for XN60</t>
  </si>
  <si>
    <t xml:space="preserve"> </t>
  </si>
  <si>
    <t xml:space="preserve">Allison eGen Flex 40 Base with drive unit disconnect clutch. </t>
  </si>
  <si>
    <t xml:space="preserve">New Flyer of America, Inc. </t>
  </si>
  <si>
    <t>Not Available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</si>
</sst>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6"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Arial"/>
      <family val="2"/>
    </font>
    <font>
      <sz val="11"/>
      <name val="Arial"/>
      <family val="2"/>
    </font>
    <font>
      <b/>
      <sz val="12"/>
      <name val="Arial"/>
      <family val="2"/>
    </font>
    <font>
      <b/>
      <sz val="14"/>
      <color theme="1"/>
      <name val="Arial"/>
      <family val="2"/>
    </font>
    <font>
      <sz val="10"/>
      <name val="Times New Roman"/>
      <family val="1"/>
    </font>
    <font>
      <sz val="12"/>
      <name val="Arial"/>
      <family val="2"/>
    </font>
    <font>
      <sz val="14"/>
      <color theme="1"/>
      <name val="Calibri"/>
      <family val="2"/>
      <scheme val="minor"/>
    </font>
    <font>
      <sz val="12"/>
      <color theme="1"/>
      <name val="Calibri"/>
      <family val="2"/>
      <scheme val="minor"/>
    </font>
    <font>
      <i/>
      <sz val="11"/>
      <color theme="1"/>
      <name val="Arial"/>
      <family val="2"/>
    </font>
    <font>
      <i/>
      <sz val="11"/>
      <color theme="1"/>
      <name val="Calibri"/>
      <family val="2"/>
      <scheme val="minor"/>
    </font>
    <font>
      <b/>
      <sz val="12"/>
      <color theme="0"/>
      <name val="Arial"/>
      <family val="2"/>
    </font>
    <font>
      <b/>
      <sz val="10"/>
      <color indexed="10"/>
      <name val="Arial"/>
      <family val="2"/>
    </font>
    <font>
      <b/>
      <sz val="12"/>
      <color rgb="FF002060"/>
      <name val="Arial"/>
      <family val="2"/>
    </font>
  </fonts>
  <fills count="6">
    <fill>
      <patternFill patternType="none"/>
    </fill>
    <fill>
      <patternFill patternType="gray125"/>
    </fill>
    <fill>
      <patternFill patternType="solid">
        <fgColor theme="3" tint="0.39997558519241921"/>
        <bgColor indexed="64"/>
      </patternFill>
    </fill>
    <fill>
      <patternFill patternType="solid">
        <fgColor rgb="FFFFFFCC"/>
        <bgColor indexed="64"/>
      </patternFill>
    </fill>
    <fill>
      <patternFill patternType="solid">
        <fgColor rgb="FF227ACB"/>
        <bgColor indexed="64"/>
      </patternFill>
    </fill>
    <fill>
      <patternFill patternType="solid">
        <fgColor rgb="FF00B05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indexed="64"/>
      </bottom>
      <diagonal/>
    </border>
  </borders>
  <cellStyleXfs count="2">
    <xf numFmtId="0" fontId="0" fillId="0" borderId="0"/>
    <xf numFmtId="44" fontId="1" fillId="0" borderId="0" applyFont="0" applyFill="0" applyBorder="0" applyAlignment="0" applyProtection="0"/>
  </cellStyleXfs>
  <cellXfs count="63">
    <xf numFmtId="0" fontId="0" fillId="0" borderId="0" xfId="0"/>
    <xf numFmtId="0" fontId="7" fillId="0" borderId="0" xfId="0" applyFont="1" applyAlignment="1">
      <alignment horizontal="left" vertical="top"/>
    </xf>
    <xf numFmtId="0" fontId="8" fillId="0" borderId="0" xfId="0" applyFont="1" applyAlignment="1">
      <alignment horizontal="left" vertical="top"/>
    </xf>
    <xf numFmtId="49" fontId="8" fillId="3" borderId="2" xfId="0" applyNumberFormat="1" applyFont="1" applyFill="1" applyBorder="1" applyAlignment="1">
      <alignment horizontal="left" vertical="top"/>
    </xf>
    <xf numFmtId="44" fontId="8" fillId="3" borderId="2" xfId="1" applyFont="1" applyFill="1" applyBorder="1" applyAlignment="1">
      <alignment horizontal="left" vertical="top"/>
    </xf>
    <xf numFmtId="0" fontId="5" fillId="0" borderId="1" xfId="0" applyFont="1" applyBorder="1" applyAlignment="1">
      <alignment horizontal="center" vertical="top"/>
    </xf>
    <xf numFmtId="44" fontId="8" fillId="3" borderId="1" xfId="1" applyFont="1" applyFill="1" applyBorder="1" applyAlignment="1">
      <alignment horizontal="left" vertical="top"/>
    </xf>
    <xf numFmtId="0" fontId="5" fillId="2" borderId="0" xfId="0" applyFont="1" applyFill="1" applyAlignment="1">
      <alignment horizontal="center" vertical="top"/>
    </xf>
    <xf numFmtId="0" fontId="5" fillId="0" borderId="0" xfId="0" applyFont="1" applyAlignment="1">
      <alignment horizontal="center" vertical="top"/>
    </xf>
    <xf numFmtId="0" fontId="8" fillId="0" borderId="1" xfId="0" applyFont="1" applyBorder="1" applyAlignment="1">
      <alignment horizontal="left" vertical="top"/>
    </xf>
    <xf numFmtId="44" fontId="5" fillId="0" borderId="0" xfId="1" applyFont="1" applyAlignment="1">
      <alignment horizontal="left" vertical="top"/>
    </xf>
    <xf numFmtId="49" fontId="4" fillId="3" borderId="2" xfId="0" applyNumberFormat="1" applyFont="1" applyFill="1" applyBorder="1" applyAlignment="1">
      <alignment horizontal="left" vertical="top"/>
    </xf>
    <xf numFmtId="0" fontId="10" fillId="0" borderId="0" xfId="0" applyFont="1"/>
    <xf numFmtId="0" fontId="6" fillId="0" borderId="0" xfId="0" applyFont="1" applyAlignment="1">
      <alignment horizontal="center"/>
    </xf>
    <xf numFmtId="44" fontId="0" fillId="0" borderId="0" xfId="1" applyFont="1"/>
    <xf numFmtId="0" fontId="3" fillId="0" borderId="0" xfId="0" applyFont="1" applyAlignment="1">
      <alignment horizontal="left"/>
    </xf>
    <xf numFmtId="0" fontId="0" fillId="0" borderId="5" xfId="0" applyBorder="1"/>
    <xf numFmtId="44" fontId="0" fillId="0" borderId="5" xfId="1" applyFont="1" applyBorder="1"/>
    <xf numFmtId="0" fontId="6" fillId="0" borderId="0" xfId="0" applyFont="1" applyAlignment="1">
      <alignment horizontal="left"/>
    </xf>
    <xf numFmtId="0" fontId="13" fillId="0" borderId="0" xfId="0" applyFont="1" applyAlignment="1">
      <alignment horizontal="center" vertical="center"/>
    </xf>
    <xf numFmtId="44" fontId="2" fillId="0" borderId="1" xfId="1" applyFont="1" applyBorder="1"/>
    <xf numFmtId="44" fontId="0" fillId="0" borderId="1" xfId="1" applyFont="1" applyBorder="1"/>
    <xf numFmtId="44" fontId="0" fillId="0" borderId="1" xfId="1" applyFont="1" applyFill="1" applyBorder="1"/>
    <xf numFmtId="44" fontId="0" fillId="0" borderId="0" xfId="0" applyNumberFormat="1"/>
    <xf numFmtId="0" fontId="15" fillId="5" borderId="0" xfId="0" applyFont="1" applyFill="1"/>
    <xf numFmtId="0" fontId="0" fillId="5" borderId="0" xfId="0" applyFill="1"/>
    <xf numFmtId="0" fontId="5" fillId="0" borderId="1" xfId="0" applyFont="1" applyBorder="1" applyAlignment="1">
      <alignment horizontal="left" vertical="top"/>
    </xf>
    <xf numFmtId="0" fontId="8" fillId="0" borderId="1" xfId="0" applyFont="1" applyBorder="1" applyAlignment="1">
      <alignment horizontal="left" vertical="top"/>
    </xf>
    <xf numFmtId="0" fontId="5" fillId="0" borderId="1" xfId="0" applyFont="1" applyBorder="1" applyAlignment="1">
      <alignment horizontal="center" vertical="top"/>
    </xf>
    <xf numFmtId="0" fontId="8" fillId="0" borderId="1" xfId="0" applyFont="1" applyBorder="1" applyAlignment="1">
      <alignment horizontal="center" vertical="top"/>
    </xf>
    <xf numFmtId="0" fontId="5" fillId="2" borderId="0" xfId="0" applyFont="1" applyFill="1" applyAlignment="1">
      <alignment horizontal="center" vertical="top"/>
    </xf>
    <xf numFmtId="0" fontId="5" fillId="2" borderId="0" xfId="0" applyFont="1" applyFill="1" applyAlignment="1">
      <alignment horizontal="center" vertical="top" wrapText="1"/>
    </xf>
    <xf numFmtId="0" fontId="5" fillId="0" borderId="2" xfId="0" applyFont="1" applyBorder="1" applyAlignment="1">
      <alignment horizontal="left" vertical="top"/>
    </xf>
    <xf numFmtId="0" fontId="5" fillId="0" borderId="3" xfId="0" applyFont="1" applyBorder="1" applyAlignment="1">
      <alignment horizontal="left" vertical="top"/>
    </xf>
    <xf numFmtId="0" fontId="8" fillId="0" borderId="3" xfId="0" applyFont="1" applyBorder="1" applyAlignment="1">
      <alignment horizontal="left" vertical="top"/>
    </xf>
    <xf numFmtId="0" fontId="8" fillId="0" borderId="4" xfId="0" applyFont="1" applyBorder="1" applyAlignment="1">
      <alignment horizontal="left" vertical="top"/>
    </xf>
    <xf numFmtId="0" fontId="8" fillId="0" borderId="1" xfId="0" applyFont="1" applyBorder="1" applyAlignment="1">
      <alignment horizontal="left" vertical="top" wrapText="1"/>
    </xf>
    <xf numFmtId="0" fontId="8" fillId="3" borderId="1" xfId="0" applyFont="1" applyFill="1" applyBorder="1" applyAlignment="1">
      <alignment horizontal="left" vertical="top"/>
    </xf>
    <xf numFmtId="0" fontId="8" fillId="0" borderId="0" xfId="0" applyFont="1" applyAlignment="1">
      <alignment horizontal="left" vertical="top" wrapText="1"/>
    </xf>
    <xf numFmtId="0" fontId="8" fillId="3" borderId="1" xfId="0" applyFont="1" applyFill="1" applyBorder="1" applyAlignment="1">
      <alignment horizontal="left" vertical="top" wrapText="1"/>
    </xf>
    <xf numFmtId="0" fontId="5" fillId="0" borderId="0" xfId="0" applyFont="1" applyAlignment="1">
      <alignment horizontal="left" vertical="top"/>
    </xf>
    <xf numFmtId="0" fontId="13" fillId="4" borderId="1" xfId="0" applyFont="1" applyFill="1" applyBorder="1" applyAlignment="1">
      <alignment horizontal="center" vertical="center"/>
    </xf>
    <xf numFmtId="0" fontId="0" fillId="0" borderId="1" xfId="0" applyBorder="1" applyAlignment="1">
      <alignment horizontal="center" vertical="center"/>
    </xf>
    <xf numFmtId="0" fontId="2" fillId="0" borderId="2" xfId="0" applyFont="1" applyBorder="1" applyAlignment="1"/>
    <xf numFmtId="0" fontId="2" fillId="0" borderId="3" xfId="0" applyFont="1" applyBorder="1" applyAlignment="1"/>
    <xf numFmtId="0" fontId="2" fillId="0" borderId="4" xfId="0" applyFont="1" applyBorder="1" applyAlignment="1"/>
    <xf numFmtId="0" fontId="0" fillId="0" borderId="2" xfId="0" applyBorder="1" applyAlignment="1"/>
    <xf numFmtId="0" fontId="0" fillId="0" borderId="3" xfId="0" applyBorder="1" applyAlignment="1"/>
    <xf numFmtId="0" fontId="0" fillId="0" borderId="4" xfId="0" applyBorder="1" applyAlignment="1"/>
    <xf numFmtId="0" fontId="6" fillId="0" borderId="0" xfId="0" applyFont="1" applyAlignment="1">
      <alignment horizontal="center"/>
    </xf>
    <xf numFmtId="0" fontId="9" fillId="0" borderId="0" xfId="0" applyFont="1" applyAlignment="1"/>
    <xf numFmtId="0" fontId="0" fillId="0" borderId="0" xfId="0" applyAlignment="1"/>
    <xf numFmtId="0" fontId="3" fillId="0" borderId="5" xfId="0" applyFont="1" applyBorder="1" applyAlignment="1"/>
    <xf numFmtId="0" fontId="11" fillId="0" borderId="2" xfId="0" applyFont="1" applyBorder="1" applyAlignment="1">
      <alignment horizontal="left" vertical="top" wrapText="1"/>
    </xf>
    <xf numFmtId="0" fontId="12" fillId="0" borderId="3" xfId="0" applyFont="1" applyBorder="1" applyAlignment="1">
      <alignment horizontal="left" vertical="top" wrapText="1"/>
    </xf>
    <xf numFmtId="0" fontId="12" fillId="0" borderId="4" xfId="0" applyFont="1" applyBorder="1" applyAlignment="1">
      <alignment horizontal="left" vertical="top" wrapText="1"/>
    </xf>
    <xf numFmtId="0" fontId="0" fillId="0" borderId="2" xfId="0" applyBorder="1" applyAlignment="1">
      <alignment vertical="top" wrapText="1"/>
    </xf>
    <xf numFmtId="0" fontId="0" fillId="0" borderId="3" xfId="0" applyBorder="1" applyAlignment="1">
      <alignment vertical="top"/>
    </xf>
    <xf numFmtId="0" fontId="0" fillId="0" borderId="4" xfId="0" applyBorder="1" applyAlignment="1">
      <alignment vertical="top"/>
    </xf>
    <xf numFmtId="0" fontId="0" fillId="0" borderId="2" xfId="0" applyBorder="1" applyAlignment="1">
      <alignment wrapText="1"/>
    </xf>
    <xf numFmtId="0" fontId="0" fillId="0" borderId="2" xfId="0" applyFont="1" applyBorder="1" applyAlignment="1"/>
    <xf numFmtId="0" fontId="0" fillId="0" borderId="3" xfId="0" applyFont="1" applyBorder="1" applyAlignment="1"/>
    <xf numFmtId="0" fontId="0" fillId="0" borderId="4" xfId="0" applyFont="1" applyBorder="1" applyAlignment="1"/>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hared%20drives/_SPCO/State%20Price%20Agreement%20Team/Price%20Agreements/Active%20Categories/Transit%20Vehicles/2026/MAs/New%20Flyer/Attachment%20D%20Pricing%203%203%20Transit%20Bus%20Heavy%20Dut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3.3-1A"/>
      <sheetName val="3.3-1B"/>
      <sheetName val="3.3-2A"/>
      <sheetName val="3.3-2B"/>
      <sheetName val="3.3-2C"/>
      <sheetName val="3.3-2D"/>
      <sheetName val="3.3-2E"/>
      <sheetName val="3.3-3A"/>
      <sheetName val="3.3-3B"/>
      <sheetName val="3.3-3C"/>
      <sheetName val="3.3-3D"/>
      <sheetName val="3.3-3E"/>
      <sheetName val="3.3-3F"/>
      <sheetName val="3.3-4A"/>
      <sheetName val="3.3-4B"/>
      <sheetName val="3.3-4C"/>
      <sheetName val="3.3-4D"/>
      <sheetName val="Options"/>
      <sheetName val="Data"/>
    </sheetNames>
    <sheetDataSet>
      <sheetData sheetId="0">
        <row r="3">
          <cell r="A3" t="str">
            <v>New Flyer of America, Inc.</v>
          </cell>
        </row>
      </sheetData>
      <sheetData sheetId="1"/>
      <sheetData sheetId="2"/>
      <sheetData sheetId="3">
        <row r="6">
          <cell r="I6" t="str">
            <v>FTA</v>
          </cell>
        </row>
      </sheetData>
      <sheetData sheetId="4">
        <row r="6">
          <cell r="I6" t="str">
            <v>FTA</v>
          </cell>
        </row>
      </sheetData>
      <sheetData sheetId="5">
        <row r="9">
          <cell r="I9">
            <v>2.35</v>
          </cell>
        </row>
      </sheetData>
      <sheetData sheetId="6">
        <row r="9">
          <cell r="I9">
            <v>2.35</v>
          </cell>
        </row>
      </sheetData>
      <sheetData sheetId="7">
        <row r="9">
          <cell r="I9">
            <v>2.35</v>
          </cell>
        </row>
      </sheetData>
      <sheetData sheetId="8">
        <row r="6">
          <cell r="I6" t="str">
            <v>FTA</v>
          </cell>
        </row>
      </sheetData>
      <sheetData sheetId="9">
        <row r="6">
          <cell r="I6" t="str">
            <v>FTA</v>
          </cell>
        </row>
      </sheetData>
      <sheetData sheetId="10">
        <row r="9">
          <cell r="I9">
            <v>2.35</v>
          </cell>
        </row>
      </sheetData>
      <sheetData sheetId="11">
        <row r="9">
          <cell r="I9">
            <v>6.73</v>
          </cell>
        </row>
      </sheetData>
      <sheetData sheetId="12">
        <row r="9">
          <cell r="I9">
            <v>2.35</v>
          </cell>
        </row>
      </sheetData>
      <sheetData sheetId="13">
        <row r="9">
          <cell r="I9">
            <v>2.35</v>
          </cell>
        </row>
      </sheetData>
      <sheetData sheetId="14">
        <row r="6">
          <cell r="I6" t="str">
            <v>FTA</v>
          </cell>
        </row>
      </sheetData>
      <sheetData sheetId="15">
        <row r="6">
          <cell r="I6" t="str">
            <v>FTA</v>
          </cell>
        </row>
      </sheetData>
      <sheetData sheetId="16">
        <row r="9">
          <cell r="I9">
            <v>2.35</v>
          </cell>
        </row>
      </sheetData>
      <sheetData sheetId="17">
        <row r="9">
          <cell r="I9">
            <v>15.74</v>
          </cell>
        </row>
      </sheetData>
      <sheetData sheetId="18"/>
      <sheetData sheetId="1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78327-33F7-4066-8BBA-0E6B6553CD12}">
  <dimension ref="A1:J38"/>
  <sheetViews>
    <sheetView tabSelected="1" workbookViewId="0">
      <selection activeCell="A5" sqref="A5:C5"/>
    </sheetView>
  </sheetViews>
  <sheetFormatPr defaultColWidth="8.7109375" defaultRowHeight="12.75" x14ac:dyDescent="0.25"/>
  <cols>
    <col min="1" max="2" width="8.7109375" style="1"/>
    <col min="3" max="3" width="18" style="1" customWidth="1"/>
    <col min="4" max="4" width="16.28515625" style="1" customWidth="1"/>
    <col min="5" max="8" width="8.7109375" style="1"/>
    <col min="9" max="9" width="22" style="1" customWidth="1"/>
    <col min="10" max="16384" width="8.7109375" style="1"/>
  </cols>
  <sheetData>
    <row r="1" spans="1:10" ht="15.75" x14ac:dyDescent="0.25">
      <c r="A1" s="30" t="s">
        <v>10</v>
      </c>
      <c r="B1" s="30"/>
      <c r="C1" s="30"/>
      <c r="D1" s="30"/>
      <c r="E1" s="30"/>
      <c r="F1" s="30"/>
      <c r="G1" s="30"/>
      <c r="H1" s="30"/>
      <c r="I1" s="30"/>
    </row>
    <row r="2" spans="1:10" ht="35.1" customHeight="1" x14ac:dyDescent="0.25">
      <c r="A2" s="31" t="s">
        <v>11</v>
      </c>
      <c r="B2" s="31"/>
      <c r="C2" s="31"/>
      <c r="D2" s="31"/>
      <c r="E2" s="31"/>
      <c r="F2" s="31"/>
      <c r="G2" s="31"/>
      <c r="H2" s="31"/>
      <c r="I2" s="31"/>
      <c r="J2" s="1" t="s">
        <v>379</v>
      </c>
    </row>
    <row r="3" spans="1:10" ht="15" x14ac:dyDescent="0.25">
      <c r="A3" s="2" t="s">
        <v>379</v>
      </c>
      <c r="B3" s="2"/>
      <c r="C3" s="2"/>
      <c r="D3" s="2"/>
      <c r="E3" s="2"/>
      <c r="F3" s="2"/>
      <c r="G3" s="2"/>
      <c r="H3" s="2"/>
      <c r="I3" s="2"/>
    </row>
    <row r="4" spans="1:10" ht="15.75" x14ac:dyDescent="0.25">
      <c r="A4" s="30" t="s">
        <v>12</v>
      </c>
      <c r="B4" s="30"/>
      <c r="C4" s="30"/>
      <c r="D4" s="30"/>
      <c r="E4" s="30"/>
      <c r="F4" s="30"/>
      <c r="G4" s="30"/>
      <c r="H4" s="30"/>
      <c r="I4" s="30"/>
    </row>
    <row r="5" spans="1:10" ht="15.75" x14ac:dyDescent="0.25">
      <c r="A5" s="26" t="s">
        <v>13</v>
      </c>
      <c r="B5" s="26"/>
      <c r="C5" s="26"/>
      <c r="D5" s="24" t="s">
        <v>381</v>
      </c>
      <c r="E5" s="24"/>
      <c r="F5" s="24"/>
      <c r="G5" s="24"/>
      <c r="H5" s="24"/>
      <c r="I5" s="24"/>
    </row>
    <row r="6" spans="1:10" ht="15.75" x14ac:dyDescent="0.25">
      <c r="A6" s="32" t="s">
        <v>14</v>
      </c>
      <c r="B6" s="33"/>
      <c r="C6" s="33"/>
      <c r="D6" s="34"/>
      <c r="E6" s="34"/>
      <c r="F6" s="34"/>
      <c r="G6" s="34"/>
      <c r="H6" s="35"/>
      <c r="I6" s="3" t="s">
        <v>2</v>
      </c>
    </row>
    <row r="7" spans="1:10" ht="15.75" x14ac:dyDescent="0.25">
      <c r="A7" s="32" t="s">
        <v>15</v>
      </c>
      <c r="B7" s="33"/>
      <c r="C7" s="33"/>
      <c r="D7" s="34"/>
      <c r="E7" s="34"/>
      <c r="F7" s="34"/>
      <c r="G7" s="34"/>
      <c r="H7" s="35"/>
      <c r="I7" s="3" t="s">
        <v>16</v>
      </c>
    </row>
    <row r="8" spans="1:10" ht="15.75" x14ac:dyDescent="0.25">
      <c r="A8" s="32" t="s">
        <v>17</v>
      </c>
      <c r="B8" s="33"/>
      <c r="C8" s="33"/>
      <c r="D8" s="34"/>
      <c r="E8" s="34"/>
      <c r="F8" s="34"/>
      <c r="G8" s="34"/>
      <c r="H8" s="35"/>
      <c r="I8" s="3" t="s">
        <v>4</v>
      </c>
    </row>
    <row r="9" spans="1:10" ht="15.75" x14ac:dyDescent="0.25">
      <c r="A9" s="32" t="s">
        <v>18</v>
      </c>
      <c r="B9" s="33"/>
      <c r="C9" s="33"/>
      <c r="D9" s="34"/>
      <c r="E9" s="34"/>
      <c r="F9" s="34"/>
      <c r="G9" s="34"/>
      <c r="H9" s="35"/>
      <c r="I9" s="4">
        <v>2.35</v>
      </c>
    </row>
    <row r="10" spans="1:10" ht="15.75" x14ac:dyDescent="0.25">
      <c r="A10" s="32" t="s">
        <v>19</v>
      </c>
      <c r="B10" s="33"/>
      <c r="C10" s="33"/>
      <c r="D10" s="34"/>
      <c r="E10" s="34"/>
      <c r="F10" s="34"/>
      <c r="G10" s="34"/>
      <c r="H10" s="35"/>
      <c r="I10" s="4" t="s">
        <v>20</v>
      </c>
    </row>
    <row r="11" spans="1:10" ht="15.75" x14ac:dyDescent="0.25">
      <c r="A11" s="30" t="s">
        <v>21</v>
      </c>
      <c r="B11" s="30"/>
      <c r="C11" s="30"/>
      <c r="D11" s="30"/>
      <c r="E11" s="30"/>
      <c r="F11" s="30"/>
      <c r="G11" s="30"/>
      <c r="H11" s="30"/>
      <c r="I11" s="30"/>
    </row>
    <row r="12" spans="1:10" ht="15.75" x14ac:dyDescent="0.25">
      <c r="A12" s="26" t="s">
        <v>22</v>
      </c>
      <c r="B12" s="27"/>
      <c r="C12" s="27"/>
      <c r="D12" s="27"/>
      <c r="E12" s="28" t="s">
        <v>23</v>
      </c>
      <c r="F12" s="29"/>
      <c r="G12" s="29"/>
      <c r="H12" s="29"/>
      <c r="I12" s="5" t="s">
        <v>24</v>
      </c>
    </row>
    <row r="13" spans="1:10" ht="30.95" customHeight="1" x14ac:dyDescent="0.25">
      <c r="A13" s="36" t="s">
        <v>0</v>
      </c>
      <c r="B13" s="36"/>
      <c r="C13" s="36"/>
      <c r="D13" s="36"/>
      <c r="E13" s="37" t="s">
        <v>25</v>
      </c>
      <c r="F13" s="37"/>
      <c r="G13" s="37"/>
      <c r="H13" s="27"/>
      <c r="I13" s="6">
        <v>631106</v>
      </c>
    </row>
    <row r="14" spans="1:10" ht="15.75" x14ac:dyDescent="0.25">
      <c r="A14" s="30" t="s">
        <v>26</v>
      </c>
      <c r="B14" s="30"/>
      <c r="C14" s="30"/>
      <c r="D14" s="30"/>
      <c r="E14" s="30"/>
      <c r="F14" s="30"/>
      <c r="G14" s="30"/>
      <c r="H14" s="30"/>
      <c r="I14" s="30"/>
    </row>
    <row r="15" spans="1:10" s="2" customFormat="1" ht="15" x14ac:dyDescent="0.25">
      <c r="A15" s="38" t="s">
        <v>27</v>
      </c>
      <c r="B15" s="38"/>
      <c r="C15" s="38"/>
      <c r="D15" s="38"/>
      <c r="E15" s="38"/>
      <c r="F15" s="38"/>
      <c r="G15" s="38"/>
      <c r="H15" s="38"/>
      <c r="I15" s="38"/>
    </row>
    <row r="16" spans="1:10" s="2" customFormat="1" ht="15.95" customHeight="1" x14ac:dyDescent="0.25">
      <c r="A16" s="38"/>
      <c r="B16" s="38"/>
      <c r="C16" s="38"/>
      <c r="D16" s="38"/>
      <c r="E16" s="38"/>
      <c r="F16" s="38"/>
      <c r="G16" s="38"/>
      <c r="H16" s="38"/>
      <c r="I16" s="38"/>
    </row>
    <row r="17" spans="1:9" s="8" customFormat="1" ht="15.75" x14ac:dyDescent="0.25">
      <c r="A17" s="7" t="s">
        <v>28</v>
      </c>
      <c r="B17" s="30" t="s">
        <v>29</v>
      </c>
      <c r="C17" s="30"/>
      <c r="D17" s="30"/>
      <c r="E17" s="30" t="s">
        <v>30</v>
      </c>
      <c r="F17" s="30"/>
      <c r="G17" s="30"/>
      <c r="H17" s="30"/>
      <c r="I17" s="30"/>
    </row>
    <row r="18" spans="1:9" s="2" customFormat="1" ht="31.5" customHeight="1" x14ac:dyDescent="0.25">
      <c r="A18" s="9">
        <v>1</v>
      </c>
      <c r="B18" s="27" t="s">
        <v>31</v>
      </c>
      <c r="C18" s="27"/>
      <c r="D18" s="27"/>
      <c r="E18" s="39" t="s">
        <v>32</v>
      </c>
      <c r="F18" s="39"/>
      <c r="G18" s="39"/>
      <c r="H18" s="39"/>
      <c r="I18" s="39"/>
    </row>
    <row r="19" spans="1:9" s="2" customFormat="1" ht="15" x14ac:dyDescent="0.25">
      <c r="A19" s="9">
        <v>2</v>
      </c>
      <c r="B19" s="27" t="s">
        <v>33</v>
      </c>
      <c r="C19" s="27"/>
      <c r="D19" s="27"/>
      <c r="E19" s="37" t="s">
        <v>34</v>
      </c>
      <c r="F19" s="37"/>
      <c r="G19" s="37"/>
      <c r="H19" s="37"/>
      <c r="I19" s="37"/>
    </row>
    <row r="20" spans="1:9" s="2" customFormat="1" ht="15" x14ac:dyDescent="0.25">
      <c r="A20" s="9">
        <v>3</v>
      </c>
      <c r="B20" s="27" t="s">
        <v>35</v>
      </c>
      <c r="C20" s="27"/>
      <c r="D20" s="27"/>
      <c r="E20" s="37" t="s">
        <v>36</v>
      </c>
      <c r="F20" s="37"/>
      <c r="G20" s="37"/>
      <c r="H20" s="37"/>
      <c r="I20" s="37"/>
    </row>
    <row r="21" spans="1:9" s="2" customFormat="1" ht="15" x14ac:dyDescent="0.25">
      <c r="A21" s="9">
        <v>4</v>
      </c>
      <c r="B21" s="27" t="s">
        <v>37</v>
      </c>
      <c r="C21" s="27"/>
      <c r="D21" s="27"/>
      <c r="E21" s="37" t="s">
        <v>38</v>
      </c>
      <c r="F21" s="37"/>
      <c r="G21" s="37"/>
      <c r="H21" s="37"/>
      <c r="I21" s="37"/>
    </row>
    <row r="22" spans="1:9" s="2" customFormat="1" ht="15" x14ac:dyDescent="0.25">
      <c r="A22" s="9">
        <v>5</v>
      </c>
      <c r="B22" s="27" t="s">
        <v>39</v>
      </c>
      <c r="C22" s="27"/>
      <c r="D22" s="27"/>
      <c r="E22" s="37" t="s">
        <v>40</v>
      </c>
      <c r="F22" s="37"/>
      <c r="G22" s="37"/>
      <c r="H22" s="37"/>
      <c r="I22" s="37"/>
    </row>
    <row r="23" spans="1:9" s="2" customFormat="1" ht="15" x14ac:dyDescent="0.25">
      <c r="A23" s="9">
        <v>6</v>
      </c>
      <c r="B23" s="27" t="s">
        <v>41</v>
      </c>
      <c r="C23" s="27"/>
      <c r="D23" s="27"/>
      <c r="E23" s="37" t="s">
        <v>38</v>
      </c>
      <c r="F23" s="37"/>
      <c r="G23" s="37"/>
      <c r="H23" s="37"/>
      <c r="I23" s="37"/>
    </row>
    <row r="24" spans="1:9" s="2" customFormat="1" ht="15" x14ac:dyDescent="0.25">
      <c r="A24" s="9">
        <v>7</v>
      </c>
      <c r="B24" s="27" t="s">
        <v>42</v>
      </c>
      <c r="C24" s="27"/>
      <c r="D24" s="27"/>
      <c r="E24" s="37" t="s">
        <v>43</v>
      </c>
      <c r="F24" s="37"/>
      <c r="G24" s="37"/>
      <c r="H24" s="37"/>
      <c r="I24" s="37"/>
    </row>
    <row r="25" spans="1:9" s="2" customFormat="1" ht="15" x14ac:dyDescent="0.25">
      <c r="A25" s="9">
        <v>8</v>
      </c>
      <c r="B25" s="27" t="s">
        <v>44</v>
      </c>
      <c r="C25" s="27"/>
      <c r="D25" s="27"/>
      <c r="E25" s="37" t="s">
        <v>45</v>
      </c>
      <c r="F25" s="37"/>
      <c r="G25" s="37"/>
      <c r="H25" s="37"/>
      <c r="I25" s="37"/>
    </row>
    <row r="26" spans="1:9" s="2" customFormat="1" ht="15" x14ac:dyDescent="0.25">
      <c r="A26" s="9">
        <v>9</v>
      </c>
      <c r="B26" s="27" t="s">
        <v>46</v>
      </c>
      <c r="C26" s="27"/>
      <c r="D26" s="27"/>
      <c r="E26" s="37" t="s">
        <v>47</v>
      </c>
      <c r="F26" s="37"/>
      <c r="G26" s="37"/>
      <c r="H26" s="37"/>
      <c r="I26" s="37"/>
    </row>
    <row r="27" spans="1:9" s="2" customFormat="1" ht="30.95" customHeight="1" x14ac:dyDescent="0.25">
      <c r="A27" s="9">
        <v>10</v>
      </c>
      <c r="B27" s="27" t="s">
        <v>48</v>
      </c>
      <c r="C27" s="27"/>
      <c r="D27" s="27"/>
      <c r="E27" s="39" t="s">
        <v>49</v>
      </c>
      <c r="F27" s="39"/>
      <c r="G27" s="39"/>
      <c r="H27" s="39"/>
      <c r="I27" s="39"/>
    </row>
    <row r="28" spans="1:9" s="2" customFormat="1" ht="15" x14ac:dyDescent="0.25">
      <c r="A28" s="9">
        <v>11</v>
      </c>
      <c r="B28" s="27" t="s">
        <v>50</v>
      </c>
      <c r="C28" s="27"/>
      <c r="D28" s="27"/>
      <c r="E28" s="37" t="s">
        <v>51</v>
      </c>
      <c r="F28" s="37"/>
      <c r="G28" s="37"/>
      <c r="H28" s="37"/>
      <c r="I28" s="37"/>
    </row>
    <row r="29" spans="1:9" s="2" customFormat="1" ht="32.1" customHeight="1" x14ac:dyDescent="0.25">
      <c r="A29" s="9">
        <v>12</v>
      </c>
      <c r="B29" s="27" t="s">
        <v>52</v>
      </c>
      <c r="C29" s="27"/>
      <c r="D29" s="27"/>
      <c r="E29" s="39" t="s">
        <v>53</v>
      </c>
      <c r="F29" s="39"/>
      <c r="G29" s="39"/>
      <c r="H29" s="39"/>
      <c r="I29" s="39"/>
    </row>
    <row r="30" spans="1:9" s="2" customFormat="1" ht="15" x14ac:dyDescent="0.25">
      <c r="A30" s="9">
        <v>13</v>
      </c>
      <c r="B30" s="27" t="s">
        <v>54</v>
      </c>
      <c r="C30" s="27"/>
      <c r="D30" s="27"/>
      <c r="E30" s="37"/>
      <c r="F30" s="37"/>
      <c r="G30" s="37"/>
      <c r="H30" s="37"/>
      <c r="I30" s="37"/>
    </row>
    <row r="31" spans="1:9" s="2" customFormat="1" ht="15" x14ac:dyDescent="0.25">
      <c r="A31" s="9">
        <v>14</v>
      </c>
      <c r="B31" s="27" t="s">
        <v>55</v>
      </c>
      <c r="C31" s="27"/>
      <c r="D31" s="27"/>
      <c r="E31" s="39" t="s">
        <v>56</v>
      </c>
      <c r="F31" s="37"/>
      <c r="G31" s="37"/>
      <c r="H31" s="37"/>
      <c r="I31" s="37"/>
    </row>
    <row r="32" spans="1:9" s="2" customFormat="1" ht="15" x14ac:dyDescent="0.25">
      <c r="A32" s="9">
        <v>15</v>
      </c>
      <c r="B32" s="27" t="s">
        <v>57</v>
      </c>
      <c r="C32" s="27"/>
      <c r="D32" s="27"/>
      <c r="E32" s="37" t="s">
        <v>38</v>
      </c>
      <c r="F32" s="37"/>
      <c r="G32" s="37"/>
      <c r="H32" s="37"/>
      <c r="I32" s="37"/>
    </row>
    <row r="33" spans="1:9" s="2" customFormat="1" ht="15" x14ac:dyDescent="0.25">
      <c r="A33" s="9">
        <v>16</v>
      </c>
      <c r="B33" s="27" t="s">
        <v>58</v>
      </c>
      <c r="C33" s="27"/>
      <c r="D33" s="27"/>
      <c r="E33" s="37" t="s">
        <v>59</v>
      </c>
      <c r="F33" s="37"/>
      <c r="G33" s="37"/>
      <c r="H33" s="37"/>
      <c r="I33" s="37"/>
    </row>
    <row r="34" spans="1:9" s="2" customFormat="1" ht="15" x14ac:dyDescent="0.25">
      <c r="A34" s="9">
        <v>17</v>
      </c>
      <c r="B34" s="27" t="s">
        <v>60</v>
      </c>
      <c r="C34" s="27"/>
      <c r="D34" s="27"/>
      <c r="E34" s="37" t="s">
        <v>61</v>
      </c>
      <c r="F34" s="37"/>
      <c r="G34" s="37"/>
      <c r="H34" s="37"/>
      <c r="I34" s="37"/>
    </row>
    <row r="35" spans="1:9" s="2" customFormat="1" ht="51" customHeight="1" x14ac:dyDescent="0.25">
      <c r="A35" s="9">
        <v>18</v>
      </c>
      <c r="B35" s="27" t="s">
        <v>62</v>
      </c>
      <c r="C35" s="27"/>
      <c r="D35" s="27"/>
      <c r="E35" s="39" t="s">
        <v>63</v>
      </c>
      <c r="F35" s="37"/>
      <c r="G35" s="37"/>
      <c r="H35" s="37"/>
      <c r="I35" s="37"/>
    </row>
    <row r="36" spans="1:9" ht="7.5" customHeight="1" x14ac:dyDescent="0.25">
      <c r="A36" s="2"/>
      <c r="B36" s="2"/>
      <c r="C36" s="2"/>
      <c r="D36" s="2"/>
      <c r="E36" s="2"/>
      <c r="F36" s="2"/>
      <c r="G36" s="2"/>
      <c r="H36" s="2"/>
      <c r="I36" s="2"/>
    </row>
    <row r="37" spans="1:9" ht="15.75" x14ac:dyDescent="0.25">
      <c r="A37" s="40" t="s">
        <v>64</v>
      </c>
      <c r="B37" s="40"/>
      <c r="C37" s="40"/>
      <c r="D37" s="40"/>
      <c r="E37" s="40"/>
      <c r="F37" s="40"/>
      <c r="G37" s="40"/>
      <c r="H37" s="40"/>
      <c r="I37" s="10">
        <f>SUM(I13)</f>
        <v>631106</v>
      </c>
    </row>
    <row r="38" spans="1:9" ht="15" x14ac:dyDescent="0.25">
      <c r="A38" s="2"/>
      <c r="B38" s="2"/>
      <c r="C38" s="2"/>
      <c r="D38" s="2"/>
      <c r="E38" s="2"/>
      <c r="F38" s="2"/>
      <c r="G38" s="2"/>
      <c r="H38" s="2"/>
      <c r="I38" s="2"/>
    </row>
  </sheetData>
  <mergeCells count="55">
    <mergeCell ref="A37:H37"/>
    <mergeCell ref="B33:D33"/>
    <mergeCell ref="E33:I33"/>
    <mergeCell ref="B34:D34"/>
    <mergeCell ref="E34:I34"/>
    <mergeCell ref="B35:D35"/>
    <mergeCell ref="E35:I35"/>
    <mergeCell ref="B30:D30"/>
    <mergeCell ref="E30:I30"/>
    <mergeCell ref="B31:D31"/>
    <mergeCell ref="E31:I31"/>
    <mergeCell ref="B32:D32"/>
    <mergeCell ref="E32:I32"/>
    <mergeCell ref="B27:D27"/>
    <mergeCell ref="E27:I27"/>
    <mergeCell ref="B28:D28"/>
    <mergeCell ref="E28:I28"/>
    <mergeCell ref="B29:D29"/>
    <mergeCell ref="E29:I29"/>
    <mergeCell ref="B24:D24"/>
    <mergeCell ref="E24:I24"/>
    <mergeCell ref="B25:D25"/>
    <mergeCell ref="E25:I25"/>
    <mergeCell ref="B26:D26"/>
    <mergeCell ref="E26:I26"/>
    <mergeCell ref="B21:D21"/>
    <mergeCell ref="E21:I21"/>
    <mergeCell ref="B22:D22"/>
    <mergeCell ref="E22:I22"/>
    <mergeCell ref="B23:D23"/>
    <mergeCell ref="E23:I23"/>
    <mergeCell ref="B18:D18"/>
    <mergeCell ref="E18:I18"/>
    <mergeCell ref="B19:D19"/>
    <mergeCell ref="E19:I19"/>
    <mergeCell ref="B20:D20"/>
    <mergeCell ref="E20:I20"/>
    <mergeCell ref="A13:D13"/>
    <mergeCell ref="E13:H13"/>
    <mergeCell ref="A14:I14"/>
    <mergeCell ref="A15:I16"/>
    <mergeCell ref="B17:D17"/>
    <mergeCell ref="E17:I17"/>
    <mergeCell ref="A12:D12"/>
    <mergeCell ref="E12:H12"/>
    <mergeCell ref="A1:I1"/>
    <mergeCell ref="A2:I2"/>
    <mergeCell ref="A4:I4"/>
    <mergeCell ref="A5:C5"/>
    <mergeCell ref="A6:H6"/>
    <mergeCell ref="A7:H7"/>
    <mergeCell ref="A8:H8"/>
    <mergeCell ref="A9:H9"/>
    <mergeCell ref="A10:H10"/>
    <mergeCell ref="A11:I11"/>
  </mergeCells>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3">
        <x14:dataValidation type="list" allowBlank="1" showInputMessage="1" showErrorMessage="1" promptTitle="FTA Option" prompt="Use dropdown to select option" xr:uid="{DE75F7CC-D326-4CE1-AAFD-D0E79C847DCC}">
          <x14:formula1>
            <xm:f>'G:\Shared drives\_SPCO\State Price Agreement Team\Price Agreements\Active Categories\Transit Vehicles\2026\MAs\New Flyer\[Attachment D Pricing 3 3 Transit Bus Heavy Duty.XLS]Data'!#REF!</xm:f>
          </x14:formula1>
          <xm:sqref>I6</xm:sqref>
        </x14:dataValidation>
        <x14:dataValidation type="list" allowBlank="1" showInputMessage="1" showErrorMessage="1" promptTitle="Fuel Option" prompt="Use dropdown to select option" xr:uid="{2403CD09-E259-4FC1-B80B-014706ED6201}">
          <x14:formula1>
            <xm:f>'G:\Shared drives\_SPCO\State Price Agreement Team\Price Agreements\Active Categories\Transit Vehicles\2026\MAs\New Flyer\[Attachment D Pricing 3 3 Transit Bus Heavy Duty.XLS]Data'!#REF!</xm:f>
          </x14:formula1>
          <xm:sqref>I7</xm:sqref>
        </x14:dataValidation>
        <x14:dataValidation type="list" allowBlank="1" showInputMessage="1" showErrorMessage="1" promptTitle="Floor Option" prompt="Use dropdown to select option" xr:uid="{F93216DB-4D15-4429-A427-D95EE30869AE}">
          <x14:formula1>
            <xm:f>'G:\Shared drives\_SPCO\State Price Agreement Team\Price Agreements\Active Categories\Transit Vehicles\2026\MAs\New Flyer\[Attachment D Pricing 3 3 Transit Bus Heavy Duty.XLS]Data'!#REF!</xm:f>
          </x14:formula1>
          <xm:sqref>I8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FF4C1-41CE-4B20-A588-1090ECA6CD06}">
  <dimension ref="A1:I38"/>
  <sheetViews>
    <sheetView workbookViewId="0">
      <selection activeCell="A5" sqref="A5:C5"/>
    </sheetView>
  </sheetViews>
  <sheetFormatPr defaultColWidth="8.7109375" defaultRowHeight="12.75" x14ac:dyDescent="0.25"/>
  <cols>
    <col min="1" max="2" width="8.7109375" style="1"/>
    <col min="3" max="3" width="18" style="1" customWidth="1"/>
    <col min="4" max="4" width="16.28515625" style="1" customWidth="1"/>
    <col min="5" max="8" width="8.7109375" style="1"/>
    <col min="9" max="9" width="18" style="1" bestFit="1" customWidth="1"/>
    <col min="10" max="16384" width="8.7109375" style="1"/>
  </cols>
  <sheetData>
    <row r="1" spans="1:9" ht="15.75" x14ac:dyDescent="0.25">
      <c r="A1" s="30" t="s">
        <v>10</v>
      </c>
      <c r="B1" s="30"/>
      <c r="C1" s="30"/>
      <c r="D1" s="30"/>
      <c r="E1" s="30"/>
      <c r="F1" s="30"/>
      <c r="G1" s="30"/>
      <c r="H1" s="30"/>
      <c r="I1" s="30"/>
    </row>
    <row r="2" spans="1:9" ht="32.450000000000003" customHeight="1" x14ac:dyDescent="0.25">
      <c r="A2" s="31" t="s">
        <v>80</v>
      </c>
      <c r="B2" s="31"/>
      <c r="C2" s="31"/>
      <c r="D2" s="31"/>
      <c r="E2" s="31"/>
      <c r="F2" s="31"/>
      <c r="G2" s="31"/>
      <c r="H2" s="31"/>
      <c r="I2" s="31"/>
    </row>
    <row r="3" spans="1:9" ht="15" x14ac:dyDescent="0.25">
      <c r="A3" s="2" t="s">
        <v>379</v>
      </c>
      <c r="B3" s="2"/>
      <c r="C3" s="2"/>
      <c r="D3" s="2"/>
      <c r="E3" s="2"/>
      <c r="F3" s="2"/>
      <c r="G3" s="2"/>
      <c r="H3" s="2"/>
      <c r="I3" s="2"/>
    </row>
    <row r="4" spans="1:9" ht="15.75" x14ac:dyDescent="0.25">
      <c r="A4" s="30" t="s">
        <v>12</v>
      </c>
      <c r="B4" s="30"/>
      <c r="C4" s="30"/>
      <c r="D4" s="30"/>
      <c r="E4" s="30"/>
      <c r="F4" s="30"/>
      <c r="G4" s="30"/>
      <c r="H4" s="30"/>
      <c r="I4" s="30"/>
    </row>
    <row r="5" spans="1:9" ht="15.75" x14ac:dyDescent="0.25">
      <c r="A5" s="26" t="s">
        <v>13</v>
      </c>
      <c r="B5" s="26"/>
      <c r="C5" s="26"/>
      <c r="D5" s="24" t="s">
        <v>381</v>
      </c>
      <c r="E5" s="25"/>
      <c r="F5" s="25"/>
      <c r="G5" s="25"/>
      <c r="H5" s="25"/>
      <c r="I5" s="25"/>
    </row>
    <row r="6" spans="1:9" ht="15.75" x14ac:dyDescent="0.25">
      <c r="A6" s="32" t="s">
        <v>14</v>
      </c>
      <c r="B6" s="33"/>
      <c r="C6" s="33"/>
      <c r="D6" s="34"/>
      <c r="E6" s="34"/>
      <c r="F6" s="34"/>
      <c r="G6" s="34"/>
      <c r="H6" s="35"/>
      <c r="I6" s="3" t="s">
        <v>2</v>
      </c>
    </row>
    <row r="7" spans="1:9" ht="15.75" x14ac:dyDescent="0.25">
      <c r="A7" s="32" t="s">
        <v>15</v>
      </c>
      <c r="B7" s="33"/>
      <c r="C7" s="33"/>
      <c r="D7" s="34"/>
      <c r="E7" s="34"/>
      <c r="F7" s="34"/>
      <c r="G7" s="34"/>
      <c r="H7" s="35"/>
      <c r="I7" s="3" t="s">
        <v>81</v>
      </c>
    </row>
    <row r="8" spans="1:9" ht="15.75" x14ac:dyDescent="0.25">
      <c r="A8" s="32" t="s">
        <v>17</v>
      </c>
      <c r="B8" s="33"/>
      <c r="C8" s="33"/>
      <c r="D8" s="34"/>
      <c r="E8" s="34"/>
      <c r="F8" s="34"/>
      <c r="G8" s="34"/>
      <c r="H8" s="35"/>
      <c r="I8" s="3" t="s">
        <v>4</v>
      </c>
    </row>
    <row r="9" spans="1:9" ht="15.75" x14ac:dyDescent="0.25">
      <c r="A9" s="32" t="s">
        <v>18</v>
      </c>
      <c r="B9" s="33"/>
      <c r="C9" s="33"/>
      <c r="D9" s="34"/>
      <c r="E9" s="34"/>
      <c r="F9" s="34"/>
      <c r="G9" s="34"/>
      <c r="H9" s="35"/>
      <c r="I9" s="4">
        <v>2.35</v>
      </c>
    </row>
    <row r="10" spans="1:9" ht="15.75" x14ac:dyDescent="0.25">
      <c r="A10" s="32" t="s">
        <v>19</v>
      </c>
      <c r="B10" s="33"/>
      <c r="C10" s="33"/>
      <c r="D10" s="34"/>
      <c r="E10" s="34"/>
      <c r="F10" s="34"/>
      <c r="G10" s="34"/>
      <c r="H10" s="35"/>
      <c r="I10" s="4" t="s">
        <v>20</v>
      </c>
    </row>
    <row r="11" spans="1:9" ht="15.75" x14ac:dyDescent="0.25">
      <c r="A11" s="30" t="s">
        <v>21</v>
      </c>
      <c r="B11" s="30"/>
      <c r="C11" s="30"/>
      <c r="D11" s="30"/>
      <c r="E11" s="30"/>
      <c r="F11" s="30"/>
      <c r="G11" s="30"/>
      <c r="H11" s="30"/>
      <c r="I11" s="30"/>
    </row>
    <row r="12" spans="1:9" ht="15.75" x14ac:dyDescent="0.25">
      <c r="A12" s="26" t="s">
        <v>22</v>
      </c>
      <c r="B12" s="27"/>
      <c r="C12" s="27"/>
      <c r="D12" s="27"/>
      <c r="E12" s="28" t="s">
        <v>23</v>
      </c>
      <c r="F12" s="29"/>
      <c r="G12" s="29"/>
      <c r="H12" s="29"/>
      <c r="I12" s="5" t="s">
        <v>24</v>
      </c>
    </row>
    <row r="13" spans="1:9" ht="30.95" customHeight="1" x14ac:dyDescent="0.25">
      <c r="A13" s="36" t="s">
        <v>6</v>
      </c>
      <c r="B13" s="36"/>
      <c r="C13" s="36"/>
      <c r="D13" s="36"/>
      <c r="E13" s="37" t="s">
        <v>101</v>
      </c>
      <c r="F13" s="37"/>
      <c r="G13" s="37"/>
      <c r="H13" s="27"/>
      <c r="I13" s="6">
        <v>943332</v>
      </c>
    </row>
    <row r="14" spans="1:9" ht="15.75" x14ac:dyDescent="0.25">
      <c r="A14" s="30" t="s">
        <v>26</v>
      </c>
      <c r="B14" s="30"/>
      <c r="C14" s="30"/>
      <c r="D14" s="30"/>
      <c r="E14" s="30"/>
      <c r="F14" s="30"/>
      <c r="G14" s="30"/>
      <c r="H14" s="30"/>
      <c r="I14" s="30"/>
    </row>
    <row r="15" spans="1:9" s="2" customFormat="1" ht="15" x14ac:dyDescent="0.25">
      <c r="A15" s="38" t="s">
        <v>27</v>
      </c>
      <c r="B15" s="38"/>
      <c r="C15" s="38"/>
      <c r="D15" s="38"/>
      <c r="E15" s="38"/>
      <c r="F15" s="38"/>
      <c r="G15" s="38"/>
      <c r="H15" s="38"/>
      <c r="I15" s="38"/>
    </row>
    <row r="16" spans="1:9" s="2" customFormat="1" ht="15.95" customHeight="1" x14ac:dyDescent="0.25">
      <c r="A16" s="38"/>
      <c r="B16" s="38"/>
      <c r="C16" s="38"/>
      <c r="D16" s="38"/>
      <c r="E16" s="38"/>
      <c r="F16" s="38"/>
      <c r="G16" s="38"/>
      <c r="H16" s="38"/>
      <c r="I16" s="38"/>
    </row>
    <row r="17" spans="1:9" s="8" customFormat="1" ht="15.75" x14ac:dyDescent="0.25">
      <c r="A17" s="7" t="s">
        <v>28</v>
      </c>
      <c r="B17" s="30" t="s">
        <v>29</v>
      </c>
      <c r="C17" s="30"/>
      <c r="D17" s="30"/>
      <c r="E17" s="30" t="s">
        <v>30</v>
      </c>
      <c r="F17" s="30"/>
      <c r="G17" s="30"/>
      <c r="H17" s="30"/>
      <c r="I17" s="30"/>
    </row>
    <row r="18" spans="1:9" s="2" customFormat="1" ht="46.5" customHeight="1" x14ac:dyDescent="0.25">
      <c r="A18" s="9">
        <v>1</v>
      </c>
      <c r="B18" s="27" t="s">
        <v>31</v>
      </c>
      <c r="C18" s="27"/>
      <c r="D18" s="27"/>
      <c r="E18" s="39" t="s">
        <v>83</v>
      </c>
      <c r="F18" s="39"/>
      <c r="G18" s="39"/>
      <c r="H18" s="39"/>
      <c r="I18" s="39"/>
    </row>
    <row r="19" spans="1:9" s="2" customFormat="1" ht="31.5" customHeight="1" x14ac:dyDescent="0.25">
      <c r="A19" s="9">
        <v>2</v>
      </c>
      <c r="B19" s="27" t="s">
        <v>33</v>
      </c>
      <c r="C19" s="27"/>
      <c r="D19" s="27"/>
      <c r="E19" s="39" t="s">
        <v>84</v>
      </c>
      <c r="F19" s="39"/>
      <c r="G19" s="39"/>
      <c r="H19" s="39"/>
      <c r="I19" s="39"/>
    </row>
    <row r="20" spans="1:9" s="2" customFormat="1" ht="34.5" customHeight="1" x14ac:dyDescent="0.25">
      <c r="A20" s="9">
        <v>3</v>
      </c>
      <c r="B20" s="27" t="s">
        <v>35</v>
      </c>
      <c r="C20" s="27"/>
      <c r="D20" s="27"/>
      <c r="E20" s="39" t="s">
        <v>85</v>
      </c>
      <c r="F20" s="39"/>
      <c r="G20" s="39"/>
      <c r="H20" s="39"/>
      <c r="I20" s="39"/>
    </row>
    <row r="21" spans="1:9" s="2" customFormat="1" ht="15" x14ac:dyDescent="0.25">
      <c r="A21" s="9">
        <v>4</v>
      </c>
      <c r="B21" s="27" t="s">
        <v>37</v>
      </c>
      <c r="C21" s="27"/>
      <c r="D21" s="27"/>
      <c r="E21" s="39" t="s">
        <v>38</v>
      </c>
      <c r="F21" s="39"/>
      <c r="G21" s="39"/>
      <c r="H21" s="39"/>
      <c r="I21" s="39"/>
    </row>
    <row r="22" spans="1:9" s="2" customFormat="1" ht="15" x14ac:dyDescent="0.25">
      <c r="A22" s="9">
        <v>5</v>
      </c>
      <c r="B22" s="27" t="s">
        <v>39</v>
      </c>
      <c r="C22" s="27"/>
      <c r="D22" s="27"/>
      <c r="E22" s="39" t="s">
        <v>40</v>
      </c>
      <c r="F22" s="39"/>
      <c r="G22" s="39"/>
      <c r="H22" s="39"/>
      <c r="I22" s="39"/>
    </row>
    <row r="23" spans="1:9" s="2" customFormat="1" ht="15" x14ac:dyDescent="0.25">
      <c r="A23" s="9">
        <v>6</v>
      </c>
      <c r="B23" s="27" t="s">
        <v>41</v>
      </c>
      <c r="C23" s="27"/>
      <c r="D23" s="27"/>
      <c r="E23" s="39" t="s">
        <v>38</v>
      </c>
      <c r="F23" s="39"/>
      <c r="G23" s="39"/>
      <c r="H23" s="39"/>
      <c r="I23" s="39"/>
    </row>
    <row r="24" spans="1:9" s="2" customFormat="1" ht="15" x14ac:dyDescent="0.25">
      <c r="A24" s="9">
        <v>7</v>
      </c>
      <c r="B24" s="27" t="s">
        <v>42</v>
      </c>
      <c r="C24" s="27"/>
      <c r="D24" s="27"/>
      <c r="E24" s="39" t="s">
        <v>86</v>
      </c>
      <c r="F24" s="39"/>
      <c r="G24" s="39"/>
      <c r="H24" s="39"/>
      <c r="I24" s="39"/>
    </row>
    <row r="25" spans="1:9" s="2" customFormat="1" ht="15" x14ac:dyDescent="0.25">
      <c r="A25" s="9">
        <v>8</v>
      </c>
      <c r="B25" s="27" t="s">
        <v>44</v>
      </c>
      <c r="C25" s="27"/>
      <c r="D25" s="27"/>
      <c r="E25" s="39" t="s">
        <v>45</v>
      </c>
      <c r="F25" s="39"/>
      <c r="G25" s="39"/>
      <c r="H25" s="39"/>
      <c r="I25" s="39"/>
    </row>
    <row r="26" spans="1:9" s="2" customFormat="1" ht="30.95" customHeight="1" x14ac:dyDescent="0.25">
      <c r="A26" s="9">
        <v>9</v>
      </c>
      <c r="B26" s="27" t="s">
        <v>46</v>
      </c>
      <c r="C26" s="27"/>
      <c r="D26" s="27"/>
      <c r="E26" s="39" t="s">
        <v>87</v>
      </c>
      <c r="F26" s="39"/>
      <c r="G26" s="39"/>
      <c r="H26" s="39"/>
      <c r="I26" s="39"/>
    </row>
    <row r="27" spans="1:9" s="2" customFormat="1" ht="48.6" customHeight="1" x14ac:dyDescent="0.25">
      <c r="A27" s="9">
        <v>10</v>
      </c>
      <c r="B27" s="27" t="s">
        <v>48</v>
      </c>
      <c r="C27" s="27"/>
      <c r="D27" s="27"/>
      <c r="E27" s="39" t="s">
        <v>88</v>
      </c>
      <c r="F27" s="39"/>
      <c r="G27" s="39"/>
      <c r="H27" s="39"/>
      <c r="I27" s="39"/>
    </row>
    <row r="28" spans="1:9" s="2" customFormat="1" ht="15" x14ac:dyDescent="0.25">
      <c r="A28" s="9">
        <v>11</v>
      </c>
      <c r="B28" s="27" t="s">
        <v>50</v>
      </c>
      <c r="C28" s="27"/>
      <c r="D28" s="27"/>
      <c r="E28" s="39" t="s">
        <v>38</v>
      </c>
      <c r="F28" s="39"/>
      <c r="G28" s="39"/>
      <c r="H28" s="39"/>
      <c r="I28" s="39"/>
    </row>
    <row r="29" spans="1:9" s="2" customFormat="1" ht="32.450000000000003" customHeight="1" x14ac:dyDescent="0.25">
      <c r="A29" s="9">
        <v>12</v>
      </c>
      <c r="B29" s="27" t="s">
        <v>52</v>
      </c>
      <c r="C29" s="27"/>
      <c r="D29" s="27"/>
      <c r="E29" s="39" t="s">
        <v>73</v>
      </c>
      <c r="F29" s="39"/>
      <c r="G29" s="39"/>
      <c r="H29" s="39"/>
      <c r="I29" s="39"/>
    </row>
    <row r="30" spans="1:9" s="2" customFormat="1" ht="15" x14ac:dyDescent="0.25">
      <c r="A30" s="9">
        <v>13</v>
      </c>
      <c r="B30" s="27" t="s">
        <v>54</v>
      </c>
      <c r="C30" s="27"/>
      <c r="D30" s="27"/>
      <c r="E30" s="39"/>
      <c r="F30" s="39"/>
      <c r="G30" s="39"/>
      <c r="H30" s="39"/>
      <c r="I30" s="39"/>
    </row>
    <row r="31" spans="1:9" s="2" customFormat="1" ht="51.95" customHeight="1" x14ac:dyDescent="0.25">
      <c r="A31" s="9">
        <v>14</v>
      </c>
      <c r="B31" s="27" t="s">
        <v>55</v>
      </c>
      <c r="C31" s="27"/>
      <c r="D31" s="27"/>
      <c r="E31" s="39" t="s">
        <v>89</v>
      </c>
      <c r="F31" s="39"/>
      <c r="G31" s="39"/>
      <c r="H31" s="39"/>
      <c r="I31" s="39"/>
    </row>
    <row r="32" spans="1:9" s="2" customFormat="1" ht="15" x14ac:dyDescent="0.25">
      <c r="A32" s="9">
        <v>15</v>
      </c>
      <c r="B32" s="27" t="s">
        <v>57</v>
      </c>
      <c r="C32" s="27"/>
      <c r="D32" s="27"/>
      <c r="E32" s="39" t="s">
        <v>38</v>
      </c>
      <c r="F32" s="39"/>
      <c r="G32" s="39"/>
      <c r="H32" s="39"/>
      <c r="I32" s="39"/>
    </row>
    <row r="33" spans="1:9" s="2" customFormat="1" ht="15" x14ac:dyDescent="0.25">
      <c r="A33" s="9">
        <v>16</v>
      </c>
      <c r="B33" s="27" t="s">
        <v>58</v>
      </c>
      <c r="C33" s="27"/>
      <c r="D33" s="27"/>
      <c r="E33" s="39" t="s">
        <v>95</v>
      </c>
      <c r="F33" s="39"/>
      <c r="G33" s="39"/>
      <c r="H33" s="39"/>
      <c r="I33" s="39"/>
    </row>
    <row r="34" spans="1:9" s="2" customFormat="1" ht="15" x14ac:dyDescent="0.25">
      <c r="A34" s="9">
        <v>17</v>
      </c>
      <c r="B34" s="27" t="s">
        <v>60</v>
      </c>
      <c r="C34" s="27"/>
      <c r="D34" s="27"/>
      <c r="E34" s="39" t="s">
        <v>61</v>
      </c>
      <c r="F34" s="39"/>
      <c r="G34" s="39"/>
      <c r="H34" s="39"/>
      <c r="I34" s="39"/>
    </row>
    <row r="35" spans="1:9" s="2" customFormat="1" ht="15.6" customHeight="1" x14ac:dyDescent="0.25">
      <c r="A35" s="9">
        <v>18</v>
      </c>
      <c r="B35" s="27" t="s">
        <v>62</v>
      </c>
      <c r="C35" s="27"/>
      <c r="D35" s="27"/>
      <c r="E35" s="39" t="s">
        <v>38</v>
      </c>
      <c r="F35" s="39"/>
      <c r="G35" s="39"/>
      <c r="H35" s="39"/>
      <c r="I35" s="39"/>
    </row>
    <row r="36" spans="1:9" ht="7.5" customHeight="1" x14ac:dyDescent="0.25">
      <c r="A36" s="2"/>
      <c r="B36" s="2"/>
      <c r="C36" s="2"/>
      <c r="D36" s="2"/>
      <c r="E36" s="2"/>
      <c r="F36" s="2"/>
      <c r="G36" s="2"/>
      <c r="H36" s="2"/>
      <c r="I36" s="2"/>
    </row>
    <row r="37" spans="1:9" ht="15.75" x14ac:dyDescent="0.25">
      <c r="A37" s="40" t="s">
        <v>64</v>
      </c>
      <c r="B37" s="40"/>
      <c r="C37" s="40"/>
      <c r="D37" s="40"/>
      <c r="E37" s="40"/>
      <c r="F37" s="40"/>
      <c r="G37" s="40"/>
      <c r="H37" s="40"/>
      <c r="I37" s="10">
        <f>SUM(I13)</f>
        <v>943332</v>
      </c>
    </row>
    <row r="38" spans="1:9" ht="15" x14ac:dyDescent="0.25">
      <c r="A38" s="2"/>
      <c r="B38" s="2"/>
      <c r="C38" s="2"/>
      <c r="D38" s="2"/>
      <c r="E38" s="2"/>
      <c r="F38" s="2"/>
      <c r="G38" s="2"/>
      <c r="H38" s="2"/>
      <c r="I38" s="2"/>
    </row>
  </sheetData>
  <mergeCells count="55">
    <mergeCell ref="A37:H37"/>
    <mergeCell ref="B33:D33"/>
    <mergeCell ref="E33:I33"/>
    <mergeCell ref="B34:D34"/>
    <mergeCell ref="E34:I34"/>
    <mergeCell ref="B35:D35"/>
    <mergeCell ref="E35:I35"/>
    <mergeCell ref="B30:D30"/>
    <mergeCell ref="E30:I30"/>
    <mergeCell ref="B31:D31"/>
    <mergeCell ref="E31:I31"/>
    <mergeCell ref="B32:D32"/>
    <mergeCell ref="E32:I32"/>
    <mergeCell ref="B27:D27"/>
    <mergeCell ref="E27:I27"/>
    <mergeCell ref="B28:D28"/>
    <mergeCell ref="E28:I28"/>
    <mergeCell ref="B29:D29"/>
    <mergeCell ref="E29:I29"/>
    <mergeCell ref="B24:D24"/>
    <mergeCell ref="E24:I24"/>
    <mergeCell ref="B25:D25"/>
    <mergeCell ref="E25:I25"/>
    <mergeCell ref="B26:D26"/>
    <mergeCell ref="E26:I26"/>
    <mergeCell ref="B21:D21"/>
    <mergeCell ref="E21:I21"/>
    <mergeCell ref="B22:D22"/>
    <mergeCell ref="E22:I22"/>
    <mergeCell ref="B23:D23"/>
    <mergeCell ref="E23:I23"/>
    <mergeCell ref="B18:D18"/>
    <mergeCell ref="E18:I18"/>
    <mergeCell ref="B19:D19"/>
    <mergeCell ref="E19:I19"/>
    <mergeCell ref="B20:D20"/>
    <mergeCell ref="E20:I20"/>
    <mergeCell ref="A13:D13"/>
    <mergeCell ref="E13:H13"/>
    <mergeCell ref="A14:I14"/>
    <mergeCell ref="A15:I16"/>
    <mergeCell ref="B17:D17"/>
    <mergeCell ref="E17:I17"/>
    <mergeCell ref="A12:D12"/>
    <mergeCell ref="E12:H12"/>
    <mergeCell ref="A1:I1"/>
    <mergeCell ref="A2:I2"/>
    <mergeCell ref="A4:I4"/>
    <mergeCell ref="A5:C5"/>
    <mergeCell ref="A6:H6"/>
    <mergeCell ref="A7:H7"/>
    <mergeCell ref="A8:H8"/>
    <mergeCell ref="A9:H9"/>
    <mergeCell ref="A10:H10"/>
    <mergeCell ref="A11:I11"/>
  </mergeCell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promptTitle="Floor Option" prompt="Use dropdown to select option" xr:uid="{F49F387C-3DD1-4744-83AC-3ED1795E2844}">
          <x14:formula1>
            <xm:f>'G:\Shared drives\_SPCO\State Price Agreement Team\Price Agreements\Active Categories\Transit Vehicles\2026\MAs\New Flyer\[Attachment D Pricing 3 3 Transit Bus Heavy Duty.XLS]Data'!#REF!</xm:f>
          </x14:formula1>
          <xm:sqref>I8</xm:sqref>
        </x14:dataValidation>
        <x14:dataValidation type="list" allowBlank="1" showInputMessage="1" showErrorMessage="1" promptTitle="Fuel Option" prompt="Use dropdown to select option" xr:uid="{547376B6-B94C-4CDD-9F09-F3A9812516B6}">
          <x14:formula1>
            <xm:f>'G:\Shared drives\_SPCO\State Price Agreement Team\Price Agreements\Active Categories\Transit Vehicles\2026\MAs\New Flyer\[Attachment D Pricing 3 3 Transit Bus Heavy Duty.XLS]Data'!#REF!</xm:f>
          </x14:formula1>
          <xm:sqref>I7</xm:sqref>
        </x14:dataValidation>
        <x14:dataValidation type="list" allowBlank="1" showInputMessage="1" showErrorMessage="1" promptTitle="FTA Option" prompt="Use dropdown to select option" xr:uid="{B709A302-DD2D-4421-A4E6-57EEC6DC2912}">
          <x14:formula1>
            <xm:f>'G:\Shared drives\_SPCO\State Price Agreement Team\Price Agreements\Active Categories\Transit Vehicles\2026\MAs\New Flyer\[Attachment D Pricing 3 3 Transit Bus Heavy Duty.XLS]Data'!#REF!</xm:f>
          </x14:formula1>
          <xm:sqref>I6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50E69-0437-4152-A40F-CD5233C416BA}">
  <dimension ref="A1:I38"/>
  <sheetViews>
    <sheetView workbookViewId="0">
      <selection activeCell="A5" sqref="A5:C5"/>
    </sheetView>
  </sheetViews>
  <sheetFormatPr defaultColWidth="8.7109375" defaultRowHeight="12.75" x14ac:dyDescent="0.25"/>
  <cols>
    <col min="1" max="2" width="8.7109375" style="1"/>
    <col min="3" max="3" width="18" style="1" customWidth="1"/>
    <col min="4" max="4" width="16.28515625" style="1" customWidth="1"/>
    <col min="5" max="8" width="8.7109375" style="1"/>
    <col min="9" max="9" width="18" style="1" bestFit="1" customWidth="1"/>
    <col min="10" max="16384" width="8.7109375" style="1"/>
  </cols>
  <sheetData>
    <row r="1" spans="1:9" ht="15.75" x14ac:dyDescent="0.25">
      <c r="A1" s="30" t="s">
        <v>10</v>
      </c>
      <c r="B1" s="30"/>
      <c r="C1" s="30"/>
      <c r="D1" s="30"/>
      <c r="E1" s="30"/>
      <c r="F1" s="30"/>
      <c r="G1" s="30"/>
      <c r="H1" s="30"/>
      <c r="I1" s="30"/>
    </row>
    <row r="2" spans="1:9" ht="32.450000000000003" customHeight="1" x14ac:dyDescent="0.25">
      <c r="A2" s="31" t="s">
        <v>80</v>
      </c>
      <c r="B2" s="31"/>
      <c r="C2" s="31"/>
      <c r="D2" s="31"/>
      <c r="E2" s="31"/>
      <c r="F2" s="31"/>
      <c r="G2" s="31"/>
      <c r="H2" s="31"/>
      <c r="I2" s="31"/>
    </row>
    <row r="3" spans="1:9" ht="15" x14ac:dyDescent="0.25">
      <c r="A3" s="2" t="s">
        <v>379</v>
      </c>
      <c r="B3" s="2"/>
      <c r="C3" s="2"/>
      <c r="D3" s="2"/>
      <c r="E3" s="2"/>
      <c r="F3" s="2"/>
      <c r="G3" s="2"/>
      <c r="H3" s="2"/>
      <c r="I3" s="2"/>
    </row>
    <row r="4" spans="1:9" ht="15.75" x14ac:dyDescent="0.25">
      <c r="A4" s="30" t="s">
        <v>12</v>
      </c>
      <c r="B4" s="30"/>
      <c r="C4" s="30"/>
      <c r="D4" s="30"/>
      <c r="E4" s="30"/>
      <c r="F4" s="30"/>
      <c r="G4" s="30"/>
      <c r="H4" s="30"/>
      <c r="I4" s="30"/>
    </row>
    <row r="5" spans="1:9" ht="15.75" x14ac:dyDescent="0.25">
      <c r="A5" s="26" t="s">
        <v>13</v>
      </c>
      <c r="B5" s="26"/>
      <c r="C5" s="26"/>
      <c r="D5" s="24" t="s">
        <v>381</v>
      </c>
      <c r="E5" s="25"/>
      <c r="F5" s="25"/>
      <c r="G5" s="25"/>
      <c r="H5" s="25"/>
      <c r="I5" s="25"/>
    </row>
    <row r="6" spans="1:9" ht="15.75" x14ac:dyDescent="0.25">
      <c r="A6" s="32" t="s">
        <v>14</v>
      </c>
      <c r="B6" s="33"/>
      <c r="C6" s="33"/>
      <c r="D6" s="34"/>
      <c r="E6" s="34"/>
      <c r="F6" s="34"/>
      <c r="G6" s="34"/>
      <c r="H6" s="35"/>
      <c r="I6" s="3" t="s">
        <v>2</v>
      </c>
    </row>
    <row r="7" spans="1:9" ht="15.75" x14ac:dyDescent="0.25">
      <c r="A7" s="32" t="s">
        <v>15</v>
      </c>
      <c r="B7" s="33"/>
      <c r="C7" s="33"/>
      <c r="D7" s="34"/>
      <c r="E7" s="34"/>
      <c r="F7" s="34"/>
      <c r="G7" s="34"/>
      <c r="H7" s="35"/>
      <c r="I7" s="3" t="s">
        <v>81</v>
      </c>
    </row>
    <row r="8" spans="1:9" ht="15.75" x14ac:dyDescent="0.25">
      <c r="A8" s="32" t="s">
        <v>17</v>
      </c>
      <c r="B8" s="33"/>
      <c r="C8" s="33"/>
      <c r="D8" s="34"/>
      <c r="E8" s="34"/>
      <c r="F8" s="34"/>
      <c r="G8" s="34"/>
      <c r="H8" s="35"/>
      <c r="I8" s="3" t="s">
        <v>4</v>
      </c>
    </row>
    <row r="9" spans="1:9" ht="15.75" x14ac:dyDescent="0.25">
      <c r="A9" s="32" t="s">
        <v>18</v>
      </c>
      <c r="B9" s="33"/>
      <c r="C9" s="33"/>
      <c r="D9" s="34"/>
      <c r="E9" s="34"/>
      <c r="F9" s="34"/>
      <c r="G9" s="34"/>
      <c r="H9" s="35"/>
      <c r="I9" s="4">
        <v>2.35</v>
      </c>
    </row>
    <row r="10" spans="1:9" ht="15.75" x14ac:dyDescent="0.25">
      <c r="A10" s="32" t="s">
        <v>19</v>
      </c>
      <c r="B10" s="33"/>
      <c r="C10" s="33"/>
      <c r="D10" s="34"/>
      <c r="E10" s="34"/>
      <c r="F10" s="34"/>
      <c r="G10" s="34"/>
      <c r="H10" s="35"/>
      <c r="I10" s="4" t="s">
        <v>20</v>
      </c>
    </row>
    <row r="11" spans="1:9" ht="15.75" x14ac:dyDescent="0.25">
      <c r="A11" s="30" t="s">
        <v>21</v>
      </c>
      <c r="B11" s="30"/>
      <c r="C11" s="30"/>
      <c r="D11" s="30"/>
      <c r="E11" s="30"/>
      <c r="F11" s="30"/>
      <c r="G11" s="30"/>
      <c r="H11" s="30"/>
      <c r="I11" s="30"/>
    </row>
    <row r="12" spans="1:9" ht="15.75" x14ac:dyDescent="0.25">
      <c r="A12" s="26" t="s">
        <v>22</v>
      </c>
      <c r="B12" s="27"/>
      <c r="C12" s="27"/>
      <c r="D12" s="27"/>
      <c r="E12" s="28" t="s">
        <v>23</v>
      </c>
      <c r="F12" s="29"/>
      <c r="G12" s="29"/>
      <c r="H12" s="29"/>
      <c r="I12" s="5" t="s">
        <v>24</v>
      </c>
    </row>
    <row r="13" spans="1:9" ht="30.95" customHeight="1" x14ac:dyDescent="0.25">
      <c r="A13" s="36" t="s">
        <v>6</v>
      </c>
      <c r="B13" s="36"/>
      <c r="C13" s="36"/>
      <c r="D13" s="36"/>
      <c r="E13" s="37" t="s">
        <v>102</v>
      </c>
      <c r="F13" s="37"/>
      <c r="G13" s="37"/>
      <c r="H13" s="27"/>
      <c r="I13" s="6">
        <v>937703</v>
      </c>
    </row>
    <row r="14" spans="1:9" ht="15.75" x14ac:dyDescent="0.25">
      <c r="A14" s="30" t="s">
        <v>26</v>
      </c>
      <c r="B14" s="30"/>
      <c r="C14" s="30"/>
      <c r="D14" s="30"/>
      <c r="E14" s="30"/>
      <c r="F14" s="30"/>
      <c r="G14" s="30"/>
      <c r="H14" s="30"/>
      <c r="I14" s="30"/>
    </row>
    <row r="15" spans="1:9" s="2" customFormat="1" ht="15" x14ac:dyDescent="0.25">
      <c r="A15" s="38" t="s">
        <v>27</v>
      </c>
      <c r="B15" s="38"/>
      <c r="C15" s="38"/>
      <c r="D15" s="38"/>
      <c r="E15" s="38"/>
      <c r="F15" s="38"/>
      <c r="G15" s="38"/>
      <c r="H15" s="38"/>
      <c r="I15" s="38"/>
    </row>
    <row r="16" spans="1:9" s="2" customFormat="1" ht="15.95" customHeight="1" x14ac:dyDescent="0.25">
      <c r="A16" s="38"/>
      <c r="B16" s="38"/>
      <c r="C16" s="38"/>
      <c r="D16" s="38"/>
      <c r="E16" s="38"/>
      <c r="F16" s="38"/>
      <c r="G16" s="38"/>
      <c r="H16" s="38"/>
      <c r="I16" s="38"/>
    </row>
    <row r="17" spans="1:9" s="8" customFormat="1" ht="15.75" x14ac:dyDescent="0.25">
      <c r="A17" s="7" t="s">
        <v>28</v>
      </c>
      <c r="B17" s="30" t="s">
        <v>29</v>
      </c>
      <c r="C17" s="30"/>
      <c r="D17" s="30"/>
      <c r="E17" s="30" t="s">
        <v>30</v>
      </c>
      <c r="F17" s="30"/>
      <c r="G17" s="30"/>
      <c r="H17" s="30"/>
      <c r="I17" s="30"/>
    </row>
    <row r="18" spans="1:9" s="2" customFormat="1" ht="15" x14ac:dyDescent="0.25">
      <c r="A18" s="9">
        <v>1</v>
      </c>
      <c r="B18" s="27" t="s">
        <v>31</v>
      </c>
      <c r="C18" s="27"/>
      <c r="D18" s="27"/>
      <c r="E18" s="39" t="s">
        <v>83</v>
      </c>
      <c r="F18" s="39"/>
      <c r="G18" s="39"/>
      <c r="H18" s="39"/>
      <c r="I18" s="39"/>
    </row>
    <row r="19" spans="1:9" s="2" customFormat="1" ht="31.5" customHeight="1" x14ac:dyDescent="0.25">
      <c r="A19" s="9">
        <v>2</v>
      </c>
      <c r="B19" s="27" t="s">
        <v>33</v>
      </c>
      <c r="C19" s="27"/>
      <c r="D19" s="27"/>
      <c r="E19" s="39" t="s">
        <v>92</v>
      </c>
      <c r="F19" s="39"/>
      <c r="G19" s="39"/>
      <c r="H19" s="39"/>
      <c r="I19" s="39"/>
    </row>
    <row r="20" spans="1:9" s="2" customFormat="1" ht="15.6" customHeight="1" x14ac:dyDescent="0.25">
      <c r="A20" s="9">
        <v>3</v>
      </c>
      <c r="B20" s="27" t="s">
        <v>35</v>
      </c>
      <c r="C20" s="27"/>
      <c r="D20" s="27"/>
      <c r="E20" s="39" t="s">
        <v>85</v>
      </c>
      <c r="F20" s="39"/>
      <c r="G20" s="39"/>
      <c r="H20" s="39"/>
      <c r="I20" s="39"/>
    </row>
    <row r="21" spans="1:9" s="2" customFormat="1" ht="15" x14ac:dyDescent="0.25">
      <c r="A21" s="9">
        <v>4</v>
      </c>
      <c r="B21" s="27" t="s">
        <v>37</v>
      </c>
      <c r="C21" s="27"/>
      <c r="D21" s="27"/>
      <c r="E21" s="39" t="s">
        <v>38</v>
      </c>
      <c r="F21" s="39"/>
      <c r="G21" s="39"/>
      <c r="H21" s="39"/>
      <c r="I21" s="39"/>
    </row>
    <row r="22" spans="1:9" s="2" customFormat="1" ht="15.6" customHeight="1" x14ac:dyDescent="0.25">
      <c r="A22" s="9">
        <v>5</v>
      </c>
      <c r="B22" s="27" t="s">
        <v>39</v>
      </c>
      <c r="C22" s="27"/>
      <c r="D22" s="27"/>
      <c r="E22" s="39" t="s">
        <v>40</v>
      </c>
      <c r="F22" s="39"/>
      <c r="G22" s="39"/>
      <c r="H22" s="39"/>
      <c r="I22" s="39"/>
    </row>
    <row r="23" spans="1:9" s="2" customFormat="1" ht="15" x14ac:dyDescent="0.25">
      <c r="A23" s="9">
        <v>6</v>
      </c>
      <c r="B23" s="27" t="s">
        <v>41</v>
      </c>
      <c r="C23" s="27"/>
      <c r="D23" s="27"/>
      <c r="E23" s="39" t="s">
        <v>38</v>
      </c>
      <c r="F23" s="39"/>
      <c r="G23" s="39"/>
      <c r="H23" s="39"/>
      <c r="I23" s="39"/>
    </row>
    <row r="24" spans="1:9" s="2" customFormat="1" ht="15.6" customHeight="1" x14ac:dyDescent="0.25">
      <c r="A24" s="9">
        <v>7</v>
      </c>
      <c r="B24" s="27" t="s">
        <v>42</v>
      </c>
      <c r="C24" s="27"/>
      <c r="D24" s="27"/>
      <c r="E24" s="39" t="s">
        <v>86</v>
      </c>
      <c r="F24" s="39"/>
      <c r="G24" s="39"/>
      <c r="H24" s="39"/>
      <c r="I24" s="39"/>
    </row>
    <row r="25" spans="1:9" s="2" customFormat="1" ht="15.6" customHeight="1" x14ac:dyDescent="0.25">
      <c r="A25" s="9">
        <v>8</v>
      </c>
      <c r="B25" s="27" t="s">
        <v>44</v>
      </c>
      <c r="C25" s="27"/>
      <c r="D25" s="27"/>
      <c r="E25" s="39" t="s">
        <v>45</v>
      </c>
      <c r="F25" s="39"/>
      <c r="G25" s="39"/>
      <c r="H25" s="39"/>
      <c r="I25" s="39"/>
    </row>
    <row r="26" spans="1:9" s="2" customFormat="1" ht="30.95" customHeight="1" x14ac:dyDescent="0.25">
      <c r="A26" s="9">
        <v>9</v>
      </c>
      <c r="B26" s="27" t="s">
        <v>46</v>
      </c>
      <c r="C26" s="27"/>
      <c r="D26" s="27"/>
      <c r="E26" s="39" t="s">
        <v>87</v>
      </c>
      <c r="F26" s="39"/>
      <c r="G26" s="39"/>
      <c r="H26" s="39"/>
      <c r="I26" s="39"/>
    </row>
    <row r="27" spans="1:9" s="2" customFormat="1" ht="33" customHeight="1" x14ac:dyDescent="0.25">
      <c r="A27" s="9">
        <v>10</v>
      </c>
      <c r="B27" s="27" t="s">
        <v>48</v>
      </c>
      <c r="C27" s="27"/>
      <c r="D27" s="27"/>
      <c r="E27" s="39" t="s">
        <v>88</v>
      </c>
      <c r="F27" s="39"/>
      <c r="G27" s="39"/>
      <c r="H27" s="39"/>
      <c r="I27" s="39"/>
    </row>
    <row r="28" spans="1:9" s="2" customFormat="1" ht="15" x14ac:dyDescent="0.25">
      <c r="A28" s="9">
        <v>11</v>
      </c>
      <c r="B28" s="27" t="s">
        <v>50</v>
      </c>
      <c r="C28" s="27"/>
      <c r="D28" s="27"/>
      <c r="E28" s="39" t="s">
        <v>38</v>
      </c>
      <c r="F28" s="39"/>
      <c r="G28" s="39"/>
      <c r="H28" s="39"/>
      <c r="I28" s="39"/>
    </row>
    <row r="29" spans="1:9" s="2" customFormat="1" ht="32.450000000000003" customHeight="1" x14ac:dyDescent="0.25">
      <c r="A29" s="9">
        <v>12</v>
      </c>
      <c r="B29" s="27" t="s">
        <v>52</v>
      </c>
      <c r="C29" s="27"/>
      <c r="D29" s="27"/>
      <c r="E29" s="39" t="s">
        <v>73</v>
      </c>
      <c r="F29" s="39"/>
      <c r="G29" s="39"/>
      <c r="H29" s="39"/>
      <c r="I29" s="39"/>
    </row>
    <row r="30" spans="1:9" s="2" customFormat="1" ht="15" x14ac:dyDescent="0.25">
      <c r="A30" s="9">
        <v>13</v>
      </c>
      <c r="B30" s="27" t="s">
        <v>54</v>
      </c>
      <c r="C30" s="27"/>
      <c r="D30" s="27"/>
      <c r="E30" s="39"/>
      <c r="F30" s="39"/>
      <c r="G30" s="39"/>
      <c r="H30" s="39"/>
      <c r="I30" s="39"/>
    </row>
    <row r="31" spans="1:9" s="2" customFormat="1" ht="51.95" customHeight="1" x14ac:dyDescent="0.25">
      <c r="A31" s="9">
        <v>14</v>
      </c>
      <c r="B31" s="27" t="s">
        <v>55</v>
      </c>
      <c r="C31" s="27"/>
      <c r="D31" s="27"/>
      <c r="E31" s="39" t="s">
        <v>89</v>
      </c>
      <c r="F31" s="39"/>
      <c r="G31" s="39"/>
      <c r="H31" s="39"/>
      <c r="I31" s="39"/>
    </row>
    <row r="32" spans="1:9" s="2" customFormat="1" ht="15" x14ac:dyDescent="0.25">
      <c r="A32" s="9">
        <v>15</v>
      </c>
      <c r="B32" s="27" t="s">
        <v>57</v>
      </c>
      <c r="C32" s="27"/>
      <c r="D32" s="27"/>
      <c r="E32" s="39" t="s">
        <v>38</v>
      </c>
      <c r="F32" s="39"/>
      <c r="G32" s="39"/>
      <c r="H32" s="39"/>
      <c r="I32" s="39"/>
    </row>
    <row r="33" spans="1:9" s="2" customFormat="1" ht="15.6" customHeight="1" x14ac:dyDescent="0.25">
      <c r="A33" s="9">
        <v>16</v>
      </c>
      <c r="B33" s="27" t="s">
        <v>58</v>
      </c>
      <c r="C33" s="27"/>
      <c r="D33" s="27"/>
      <c r="E33" s="39" t="s">
        <v>95</v>
      </c>
      <c r="F33" s="39"/>
      <c r="G33" s="39"/>
      <c r="H33" s="39"/>
      <c r="I33" s="39"/>
    </row>
    <row r="34" spans="1:9" s="2" customFormat="1" ht="15" x14ac:dyDescent="0.25">
      <c r="A34" s="9">
        <v>17</v>
      </c>
      <c r="B34" s="27" t="s">
        <v>60</v>
      </c>
      <c r="C34" s="27"/>
      <c r="D34" s="27"/>
      <c r="E34" s="39" t="s">
        <v>61</v>
      </c>
      <c r="F34" s="39"/>
      <c r="G34" s="39"/>
      <c r="H34" s="39"/>
      <c r="I34" s="39"/>
    </row>
    <row r="35" spans="1:9" s="2" customFormat="1" ht="15.6" customHeight="1" x14ac:dyDescent="0.25">
      <c r="A35" s="9">
        <v>18</v>
      </c>
      <c r="B35" s="27" t="s">
        <v>62</v>
      </c>
      <c r="C35" s="27"/>
      <c r="D35" s="27"/>
      <c r="E35" s="39" t="s">
        <v>38</v>
      </c>
      <c r="F35" s="39"/>
      <c r="G35" s="39"/>
      <c r="H35" s="39"/>
      <c r="I35" s="39"/>
    </row>
    <row r="36" spans="1:9" ht="7.5" customHeight="1" x14ac:dyDescent="0.25">
      <c r="A36" s="2"/>
      <c r="B36" s="2"/>
      <c r="C36" s="2"/>
      <c r="D36" s="2"/>
      <c r="E36" s="2"/>
      <c r="F36" s="2"/>
      <c r="G36" s="2"/>
      <c r="H36" s="2"/>
      <c r="I36" s="2"/>
    </row>
    <row r="37" spans="1:9" ht="15.75" x14ac:dyDescent="0.25">
      <c r="A37" s="40" t="s">
        <v>64</v>
      </c>
      <c r="B37" s="40"/>
      <c r="C37" s="40"/>
      <c r="D37" s="40"/>
      <c r="E37" s="40"/>
      <c r="F37" s="40"/>
      <c r="G37" s="40"/>
      <c r="H37" s="40"/>
      <c r="I37" s="10">
        <f>SUM(I13)</f>
        <v>937703</v>
      </c>
    </row>
    <row r="38" spans="1:9" ht="15" x14ac:dyDescent="0.25">
      <c r="A38" s="2"/>
      <c r="B38" s="2"/>
      <c r="C38" s="2"/>
      <c r="D38" s="2"/>
      <c r="E38" s="2"/>
      <c r="F38" s="2"/>
      <c r="G38" s="2"/>
      <c r="H38" s="2"/>
      <c r="I38" s="2"/>
    </row>
  </sheetData>
  <mergeCells count="55">
    <mergeCell ref="A37:H37"/>
    <mergeCell ref="B33:D33"/>
    <mergeCell ref="E33:I33"/>
    <mergeCell ref="B34:D34"/>
    <mergeCell ref="E34:I34"/>
    <mergeCell ref="B35:D35"/>
    <mergeCell ref="E35:I35"/>
    <mergeCell ref="B30:D30"/>
    <mergeCell ref="E30:I30"/>
    <mergeCell ref="B31:D31"/>
    <mergeCell ref="E31:I31"/>
    <mergeCell ref="B32:D32"/>
    <mergeCell ref="E32:I32"/>
    <mergeCell ref="B27:D27"/>
    <mergeCell ref="E27:I27"/>
    <mergeCell ref="B28:D28"/>
    <mergeCell ref="E28:I28"/>
    <mergeCell ref="B29:D29"/>
    <mergeCell ref="E29:I29"/>
    <mergeCell ref="B24:D24"/>
    <mergeCell ref="E24:I24"/>
    <mergeCell ref="B25:D25"/>
    <mergeCell ref="E25:I25"/>
    <mergeCell ref="B26:D26"/>
    <mergeCell ref="E26:I26"/>
    <mergeCell ref="B21:D21"/>
    <mergeCell ref="E21:I21"/>
    <mergeCell ref="B22:D22"/>
    <mergeCell ref="E22:I22"/>
    <mergeCell ref="B23:D23"/>
    <mergeCell ref="E23:I23"/>
    <mergeCell ref="B18:D18"/>
    <mergeCell ref="E18:I18"/>
    <mergeCell ref="B19:D19"/>
    <mergeCell ref="E19:I19"/>
    <mergeCell ref="B20:D20"/>
    <mergeCell ref="E20:I20"/>
    <mergeCell ref="A13:D13"/>
    <mergeCell ref="E13:H13"/>
    <mergeCell ref="A14:I14"/>
    <mergeCell ref="A15:I16"/>
    <mergeCell ref="B17:D17"/>
    <mergeCell ref="E17:I17"/>
    <mergeCell ref="A12:D12"/>
    <mergeCell ref="E12:H12"/>
    <mergeCell ref="A1:I1"/>
    <mergeCell ref="A2:I2"/>
    <mergeCell ref="A4:I4"/>
    <mergeCell ref="A5:C5"/>
    <mergeCell ref="A6:H6"/>
    <mergeCell ref="A7:H7"/>
    <mergeCell ref="A8:H8"/>
    <mergeCell ref="A9:H9"/>
    <mergeCell ref="A10:H10"/>
    <mergeCell ref="A11:I11"/>
  </mergeCell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promptTitle="FTA Option" prompt="Use dropdown to select option" xr:uid="{93D8DE55-4168-4985-8D63-BE4F9C24DE3B}">
          <x14:formula1>
            <xm:f>'G:\Shared drives\_SPCO\State Price Agreement Team\Price Agreements\Active Categories\Transit Vehicles\2026\MAs\New Flyer\[Attachment D Pricing 3 3 Transit Bus Heavy Duty.XLS]Data'!#REF!</xm:f>
          </x14:formula1>
          <xm:sqref>I6</xm:sqref>
        </x14:dataValidation>
        <x14:dataValidation type="list" allowBlank="1" showInputMessage="1" showErrorMessage="1" promptTitle="Fuel Option" prompt="Use dropdown to select option" xr:uid="{8317F8B8-A425-4C90-9F30-84AE23D8B204}">
          <x14:formula1>
            <xm:f>'G:\Shared drives\_SPCO\State Price Agreement Team\Price Agreements\Active Categories\Transit Vehicles\2026\MAs\New Flyer\[Attachment D Pricing 3 3 Transit Bus Heavy Duty.XLS]Data'!#REF!</xm:f>
          </x14:formula1>
          <xm:sqref>I7</xm:sqref>
        </x14:dataValidation>
        <x14:dataValidation type="list" allowBlank="1" showInputMessage="1" showErrorMessage="1" promptTitle="Floor Option" prompt="Use dropdown to select option" xr:uid="{FED53620-623B-4604-BA85-C49F8317B005}">
          <x14:formula1>
            <xm:f>'G:\Shared drives\_SPCO\State Price Agreement Team\Price Agreements\Active Categories\Transit Vehicles\2026\MAs\New Flyer\[Attachment D Pricing 3 3 Transit Bus Heavy Duty.XLS]Data'!#REF!</xm:f>
          </x14:formula1>
          <xm:sqref>I8</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FAB46-3F4F-4E04-91C3-C1AA214F959D}">
  <dimension ref="A1:I38"/>
  <sheetViews>
    <sheetView workbookViewId="0">
      <selection activeCell="A5" sqref="A5:C5"/>
    </sheetView>
  </sheetViews>
  <sheetFormatPr defaultColWidth="8.7109375" defaultRowHeight="12.75" x14ac:dyDescent="0.25"/>
  <cols>
    <col min="1" max="2" width="8.7109375" style="1"/>
    <col min="3" max="3" width="18" style="1" customWidth="1"/>
    <col min="4" max="4" width="16.28515625" style="1" customWidth="1"/>
    <col min="5" max="8" width="8.7109375" style="1"/>
    <col min="9" max="9" width="20" style="1" bestFit="1" customWidth="1"/>
    <col min="10" max="16384" width="8.7109375" style="1"/>
  </cols>
  <sheetData>
    <row r="1" spans="1:9" ht="15.75" x14ac:dyDescent="0.25">
      <c r="A1" s="30" t="s">
        <v>10</v>
      </c>
      <c r="B1" s="30"/>
      <c r="C1" s="30"/>
      <c r="D1" s="30"/>
      <c r="E1" s="30"/>
      <c r="F1" s="30"/>
      <c r="G1" s="30"/>
      <c r="H1" s="30"/>
      <c r="I1" s="30"/>
    </row>
    <row r="2" spans="1:9" ht="30.95" customHeight="1" x14ac:dyDescent="0.25">
      <c r="A2" s="31" t="s">
        <v>103</v>
      </c>
      <c r="B2" s="31"/>
      <c r="C2" s="31"/>
      <c r="D2" s="31"/>
      <c r="E2" s="31"/>
      <c r="F2" s="31"/>
      <c r="G2" s="31"/>
      <c r="H2" s="31"/>
      <c r="I2" s="31"/>
    </row>
    <row r="3" spans="1:9" ht="15" x14ac:dyDescent="0.25">
      <c r="A3" s="2" t="s">
        <v>379</v>
      </c>
      <c r="B3" s="2"/>
      <c r="C3" s="2"/>
      <c r="D3" s="2"/>
      <c r="E3" s="2"/>
      <c r="F3" s="2"/>
      <c r="G3" s="2"/>
      <c r="H3" s="2"/>
      <c r="I3" s="2"/>
    </row>
    <row r="4" spans="1:9" ht="15.75" x14ac:dyDescent="0.25">
      <c r="A4" s="30" t="s">
        <v>12</v>
      </c>
      <c r="B4" s="30"/>
      <c r="C4" s="30"/>
      <c r="D4" s="30"/>
      <c r="E4" s="30"/>
      <c r="F4" s="30"/>
      <c r="G4" s="30"/>
      <c r="H4" s="30"/>
      <c r="I4" s="30"/>
    </row>
    <row r="5" spans="1:9" ht="15.75" x14ac:dyDescent="0.25">
      <c r="A5" s="26" t="s">
        <v>13</v>
      </c>
      <c r="B5" s="26"/>
      <c r="C5" s="26"/>
      <c r="D5" s="24" t="s">
        <v>381</v>
      </c>
      <c r="E5" s="25"/>
      <c r="F5" s="25"/>
      <c r="G5" s="25"/>
      <c r="H5" s="25"/>
      <c r="I5" s="25"/>
    </row>
    <row r="6" spans="1:9" ht="15.75" x14ac:dyDescent="0.25">
      <c r="A6" s="32" t="s">
        <v>14</v>
      </c>
      <c r="B6" s="33"/>
      <c r="C6" s="33"/>
      <c r="D6" s="34"/>
      <c r="E6" s="34"/>
      <c r="F6" s="34"/>
      <c r="G6" s="34"/>
      <c r="H6" s="35"/>
      <c r="I6" s="3" t="s">
        <v>2</v>
      </c>
    </row>
    <row r="7" spans="1:9" ht="15.75" x14ac:dyDescent="0.25">
      <c r="A7" s="32" t="s">
        <v>15</v>
      </c>
      <c r="B7" s="33"/>
      <c r="C7" s="33"/>
      <c r="D7" s="34"/>
      <c r="E7" s="34"/>
      <c r="F7" s="34"/>
      <c r="G7" s="34"/>
      <c r="H7" s="35"/>
      <c r="I7" s="3" t="s">
        <v>16</v>
      </c>
    </row>
    <row r="8" spans="1:9" ht="15.75" x14ac:dyDescent="0.25">
      <c r="A8" s="32" t="s">
        <v>17</v>
      </c>
      <c r="B8" s="33"/>
      <c r="C8" s="33"/>
      <c r="D8" s="34"/>
      <c r="E8" s="34"/>
      <c r="F8" s="34"/>
      <c r="G8" s="34"/>
      <c r="H8" s="35"/>
      <c r="I8" s="3" t="s">
        <v>4</v>
      </c>
    </row>
    <row r="9" spans="1:9" ht="15.75" x14ac:dyDescent="0.25">
      <c r="A9" s="32" t="s">
        <v>18</v>
      </c>
      <c r="B9" s="33"/>
      <c r="C9" s="33"/>
      <c r="D9" s="34"/>
      <c r="E9" s="34"/>
      <c r="F9" s="34"/>
      <c r="G9" s="34"/>
      <c r="H9" s="35"/>
      <c r="I9" s="4">
        <v>2.35</v>
      </c>
    </row>
    <row r="10" spans="1:9" ht="15.75" x14ac:dyDescent="0.25">
      <c r="A10" s="32" t="s">
        <v>19</v>
      </c>
      <c r="B10" s="33"/>
      <c r="C10" s="33"/>
      <c r="D10" s="34"/>
      <c r="E10" s="34"/>
      <c r="F10" s="34"/>
      <c r="G10" s="34"/>
      <c r="H10" s="35"/>
      <c r="I10" s="4" t="s">
        <v>20</v>
      </c>
    </row>
    <row r="11" spans="1:9" ht="15.75" x14ac:dyDescent="0.25">
      <c r="A11" s="30" t="s">
        <v>21</v>
      </c>
      <c r="B11" s="30"/>
      <c r="C11" s="30"/>
      <c r="D11" s="30"/>
      <c r="E11" s="30"/>
      <c r="F11" s="30"/>
      <c r="G11" s="30"/>
      <c r="H11" s="30"/>
      <c r="I11" s="30"/>
    </row>
    <row r="12" spans="1:9" ht="15.75" x14ac:dyDescent="0.25">
      <c r="A12" s="26" t="s">
        <v>22</v>
      </c>
      <c r="B12" s="27"/>
      <c r="C12" s="27"/>
      <c r="D12" s="27"/>
      <c r="E12" s="28" t="s">
        <v>23</v>
      </c>
      <c r="F12" s="29"/>
      <c r="G12" s="29"/>
      <c r="H12" s="29"/>
      <c r="I12" s="5" t="s">
        <v>24</v>
      </c>
    </row>
    <row r="13" spans="1:9" ht="30.95" customHeight="1" x14ac:dyDescent="0.25">
      <c r="A13" s="36" t="s">
        <v>8</v>
      </c>
      <c r="B13" s="36"/>
      <c r="C13" s="36"/>
      <c r="D13" s="36"/>
      <c r="E13" s="37" t="s">
        <v>104</v>
      </c>
      <c r="F13" s="37"/>
      <c r="G13" s="37"/>
      <c r="H13" s="27"/>
      <c r="I13" s="6">
        <v>1026806</v>
      </c>
    </row>
    <row r="14" spans="1:9" ht="15.75" x14ac:dyDescent="0.25">
      <c r="A14" s="30" t="s">
        <v>26</v>
      </c>
      <c r="B14" s="30"/>
      <c r="C14" s="30"/>
      <c r="D14" s="30"/>
      <c r="E14" s="30"/>
      <c r="F14" s="30"/>
      <c r="G14" s="30"/>
      <c r="H14" s="30"/>
      <c r="I14" s="30"/>
    </row>
    <row r="15" spans="1:9" s="2" customFormat="1" ht="15" x14ac:dyDescent="0.25">
      <c r="A15" s="38" t="s">
        <v>27</v>
      </c>
      <c r="B15" s="38"/>
      <c r="C15" s="38"/>
      <c r="D15" s="38"/>
      <c r="E15" s="38"/>
      <c r="F15" s="38"/>
      <c r="G15" s="38"/>
      <c r="H15" s="38"/>
      <c r="I15" s="38"/>
    </row>
    <row r="16" spans="1:9" s="2" customFormat="1" ht="15.95" customHeight="1" x14ac:dyDescent="0.25">
      <c r="A16" s="38"/>
      <c r="B16" s="38"/>
      <c r="C16" s="38"/>
      <c r="D16" s="38"/>
      <c r="E16" s="38"/>
      <c r="F16" s="38"/>
      <c r="G16" s="38"/>
      <c r="H16" s="38"/>
      <c r="I16" s="38"/>
    </row>
    <row r="17" spans="1:9" s="8" customFormat="1" ht="15.75" x14ac:dyDescent="0.25">
      <c r="A17" s="7" t="s">
        <v>28</v>
      </c>
      <c r="B17" s="30" t="s">
        <v>29</v>
      </c>
      <c r="C17" s="30"/>
      <c r="D17" s="30"/>
      <c r="E17" s="30" t="s">
        <v>30</v>
      </c>
      <c r="F17" s="30"/>
      <c r="G17" s="30"/>
      <c r="H17" s="30"/>
      <c r="I17" s="30"/>
    </row>
    <row r="18" spans="1:9" s="2" customFormat="1" ht="50.45" customHeight="1" x14ac:dyDescent="0.25">
      <c r="A18" s="9">
        <v>1</v>
      </c>
      <c r="B18" s="27" t="s">
        <v>31</v>
      </c>
      <c r="C18" s="27"/>
      <c r="D18" s="27"/>
      <c r="E18" s="39" t="s">
        <v>105</v>
      </c>
      <c r="F18" s="39"/>
      <c r="G18" s="39"/>
      <c r="H18" s="39"/>
      <c r="I18" s="39"/>
    </row>
    <row r="19" spans="1:9" s="2" customFormat="1" ht="15" x14ac:dyDescent="0.25">
      <c r="A19" s="9">
        <v>2</v>
      </c>
      <c r="B19" s="27" t="s">
        <v>33</v>
      </c>
      <c r="C19" s="27"/>
      <c r="D19" s="27"/>
      <c r="E19" s="37" t="s">
        <v>106</v>
      </c>
      <c r="F19" s="37"/>
      <c r="G19" s="37"/>
      <c r="H19" s="37"/>
      <c r="I19" s="37"/>
    </row>
    <row r="20" spans="1:9" s="2" customFormat="1" ht="31.5" customHeight="1" x14ac:dyDescent="0.25">
      <c r="A20" s="9">
        <v>3</v>
      </c>
      <c r="B20" s="27" t="s">
        <v>35</v>
      </c>
      <c r="C20" s="27"/>
      <c r="D20" s="27"/>
      <c r="E20" s="39" t="s">
        <v>85</v>
      </c>
      <c r="F20" s="39"/>
      <c r="G20" s="39"/>
      <c r="H20" s="39"/>
      <c r="I20" s="39"/>
    </row>
    <row r="21" spans="1:9" s="2" customFormat="1" ht="15" x14ac:dyDescent="0.25">
      <c r="A21" s="9">
        <v>4</v>
      </c>
      <c r="B21" s="27" t="s">
        <v>37</v>
      </c>
      <c r="C21" s="27"/>
      <c r="D21" s="27"/>
      <c r="E21" s="37" t="s">
        <v>38</v>
      </c>
      <c r="F21" s="37"/>
      <c r="G21" s="37"/>
      <c r="H21" s="37"/>
      <c r="I21" s="37"/>
    </row>
    <row r="22" spans="1:9" s="2" customFormat="1" ht="15" x14ac:dyDescent="0.25">
      <c r="A22" s="9">
        <v>5</v>
      </c>
      <c r="B22" s="27" t="s">
        <v>39</v>
      </c>
      <c r="C22" s="27"/>
      <c r="D22" s="27"/>
      <c r="E22" s="37" t="s">
        <v>40</v>
      </c>
      <c r="F22" s="37"/>
      <c r="G22" s="37"/>
      <c r="H22" s="37"/>
      <c r="I22" s="37"/>
    </row>
    <row r="23" spans="1:9" s="2" customFormat="1" ht="15" x14ac:dyDescent="0.25">
      <c r="A23" s="9">
        <v>6</v>
      </c>
      <c r="B23" s="27" t="s">
        <v>41</v>
      </c>
      <c r="C23" s="27"/>
      <c r="D23" s="27"/>
      <c r="E23" s="37" t="s">
        <v>38</v>
      </c>
      <c r="F23" s="37"/>
      <c r="G23" s="37"/>
      <c r="H23" s="37"/>
      <c r="I23" s="37"/>
    </row>
    <row r="24" spans="1:9" s="2" customFormat="1" ht="15" x14ac:dyDescent="0.25">
      <c r="A24" s="9">
        <v>7</v>
      </c>
      <c r="B24" s="27" t="s">
        <v>42</v>
      </c>
      <c r="C24" s="27"/>
      <c r="D24" s="27"/>
      <c r="E24" s="37" t="s">
        <v>43</v>
      </c>
      <c r="F24" s="37"/>
      <c r="G24" s="37"/>
      <c r="H24" s="37"/>
      <c r="I24" s="37"/>
    </row>
    <row r="25" spans="1:9" s="2" customFormat="1" ht="15" x14ac:dyDescent="0.25">
      <c r="A25" s="9">
        <v>8</v>
      </c>
      <c r="B25" s="27" t="s">
        <v>44</v>
      </c>
      <c r="C25" s="27"/>
      <c r="D25" s="27"/>
      <c r="E25" s="37" t="s">
        <v>45</v>
      </c>
      <c r="F25" s="37"/>
      <c r="G25" s="37"/>
      <c r="H25" s="37"/>
      <c r="I25" s="37"/>
    </row>
    <row r="26" spans="1:9" s="2" customFormat="1" ht="15" x14ac:dyDescent="0.25">
      <c r="A26" s="9">
        <v>9</v>
      </c>
      <c r="B26" s="27" t="s">
        <v>46</v>
      </c>
      <c r="C26" s="27"/>
      <c r="D26" s="27"/>
      <c r="E26" s="37" t="s">
        <v>47</v>
      </c>
      <c r="F26" s="37"/>
      <c r="G26" s="37"/>
      <c r="H26" s="37"/>
      <c r="I26" s="37"/>
    </row>
    <row r="27" spans="1:9" s="2" customFormat="1" ht="15" x14ac:dyDescent="0.25">
      <c r="A27" s="9">
        <v>10</v>
      </c>
      <c r="B27" s="27" t="s">
        <v>48</v>
      </c>
      <c r="C27" s="27"/>
      <c r="D27" s="27"/>
      <c r="E27" s="37"/>
      <c r="F27" s="37"/>
      <c r="G27" s="37"/>
      <c r="H27" s="37"/>
      <c r="I27" s="37"/>
    </row>
    <row r="28" spans="1:9" s="2" customFormat="1" ht="15" x14ac:dyDescent="0.25">
      <c r="A28" s="9">
        <v>11</v>
      </c>
      <c r="B28" s="27" t="s">
        <v>50</v>
      </c>
      <c r="C28" s="27"/>
      <c r="D28" s="27"/>
      <c r="E28" s="37" t="s">
        <v>107</v>
      </c>
      <c r="F28" s="37"/>
      <c r="G28" s="37"/>
      <c r="H28" s="37"/>
      <c r="I28" s="37"/>
    </row>
    <row r="29" spans="1:9" s="2" customFormat="1" ht="32.1" customHeight="1" x14ac:dyDescent="0.25">
      <c r="A29" s="9">
        <v>12</v>
      </c>
      <c r="B29" s="27" t="s">
        <v>52</v>
      </c>
      <c r="C29" s="27"/>
      <c r="D29" s="27"/>
      <c r="E29" s="39" t="s">
        <v>53</v>
      </c>
      <c r="F29" s="39"/>
      <c r="G29" s="39"/>
      <c r="H29" s="39"/>
      <c r="I29" s="39"/>
    </row>
    <row r="30" spans="1:9" s="2" customFormat="1" ht="15" x14ac:dyDescent="0.25">
      <c r="A30" s="9">
        <v>13</v>
      </c>
      <c r="B30" s="27" t="s">
        <v>54</v>
      </c>
      <c r="C30" s="27"/>
      <c r="D30" s="27"/>
      <c r="E30" s="37"/>
      <c r="F30" s="37"/>
      <c r="G30" s="37"/>
      <c r="H30" s="37"/>
      <c r="I30" s="37"/>
    </row>
    <row r="31" spans="1:9" s="2" customFormat="1" ht="61.5" customHeight="1" x14ac:dyDescent="0.25">
      <c r="A31" s="9">
        <v>14</v>
      </c>
      <c r="B31" s="27" t="s">
        <v>55</v>
      </c>
      <c r="C31" s="27"/>
      <c r="D31" s="27"/>
      <c r="E31" s="39" t="s">
        <v>108</v>
      </c>
      <c r="F31" s="37"/>
      <c r="G31" s="37"/>
      <c r="H31" s="37"/>
      <c r="I31" s="37"/>
    </row>
    <row r="32" spans="1:9" s="2" customFormat="1" ht="15" x14ac:dyDescent="0.25">
      <c r="A32" s="9">
        <v>15</v>
      </c>
      <c r="B32" s="27" t="s">
        <v>57</v>
      </c>
      <c r="C32" s="27"/>
      <c r="D32" s="27"/>
      <c r="E32" s="37" t="s">
        <v>38</v>
      </c>
      <c r="F32" s="37"/>
      <c r="G32" s="37"/>
      <c r="H32" s="37"/>
      <c r="I32" s="37"/>
    </row>
    <row r="33" spans="1:9" s="2" customFormat="1" ht="15" x14ac:dyDescent="0.25">
      <c r="A33" s="9">
        <v>16</v>
      </c>
      <c r="B33" s="27" t="s">
        <v>58</v>
      </c>
      <c r="C33" s="27"/>
      <c r="D33" s="27"/>
      <c r="E33" s="37" t="s">
        <v>109</v>
      </c>
      <c r="F33" s="37"/>
      <c r="G33" s="37"/>
      <c r="H33" s="37"/>
      <c r="I33" s="37"/>
    </row>
    <row r="34" spans="1:9" s="2" customFormat="1" ht="15" x14ac:dyDescent="0.25">
      <c r="A34" s="9">
        <v>17</v>
      </c>
      <c r="B34" s="27" t="s">
        <v>60</v>
      </c>
      <c r="C34" s="27"/>
      <c r="D34" s="27"/>
      <c r="E34" s="37" t="s">
        <v>61</v>
      </c>
      <c r="F34" s="37"/>
      <c r="G34" s="37"/>
      <c r="H34" s="37"/>
      <c r="I34" s="37"/>
    </row>
    <row r="35" spans="1:9" s="2" customFormat="1" ht="51" customHeight="1" x14ac:dyDescent="0.25">
      <c r="A35" s="9">
        <v>18</v>
      </c>
      <c r="B35" s="27" t="s">
        <v>62</v>
      </c>
      <c r="C35" s="27"/>
      <c r="D35" s="27"/>
      <c r="E35" s="39" t="s">
        <v>63</v>
      </c>
      <c r="F35" s="37"/>
      <c r="G35" s="37"/>
      <c r="H35" s="37"/>
      <c r="I35" s="37"/>
    </row>
    <row r="36" spans="1:9" ht="7.5" customHeight="1" x14ac:dyDescent="0.25">
      <c r="A36" s="2"/>
      <c r="B36" s="2"/>
      <c r="C36" s="2"/>
      <c r="D36" s="2"/>
      <c r="E36" s="2"/>
      <c r="F36" s="2"/>
      <c r="G36" s="2"/>
      <c r="H36" s="2"/>
      <c r="I36" s="2"/>
    </row>
    <row r="37" spans="1:9" ht="15.75" x14ac:dyDescent="0.25">
      <c r="A37" s="40" t="s">
        <v>64</v>
      </c>
      <c r="B37" s="40"/>
      <c r="C37" s="40"/>
      <c r="D37" s="40"/>
      <c r="E37" s="40"/>
      <c r="F37" s="40"/>
      <c r="G37" s="40"/>
      <c r="H37" s="40"/>
      <c r="I37" s="10">
        <f>SUM(I13)</f>
        <v>1026806</v>
      </c>
    </row>
    <row r="38" spans="1:9" ht="15" x14ac:dyDescent="0.25">
      <c r="A38" s="2"/>
      <c r="B38" s="2"/>
      <c r="C38" s="2"/>
      <c r="D38" s="2"/>
      <c r="E38" s="2"/>
      <c r="F38" s="2"/>
      <c r="G38" s="2"/>
      <c r="H38" s="2"/>
      <c r="I38" s="2"/>
    </row>
  </sheetData>
  <mergeCells count="55">
    <mergeCell ref="A37:H37"/>
    <mergeCell ref="B33:D33"/>
    <mergeCell ref="E33:I33"/>
    <mergeCell ref="B34:D34"/>
    <mergeCell ref="E34:I34"/>
    <mergeCell ref="B35:D35"/>
    <mergeCell ref="E35:I35"/>
    <mergeCell ref="B30:D30"/>
    <mergeCell ref="E30:I30"/>
    <mergeCell ref="B31:D31"/>
    <mergeCell ref="E31:I31"/>
    <mergeCell ref="B32:D32"/>
    <mergeCell ref="E32:I32"/>
    <mergeCell ref="B27:D27"/>
    <mergeCell ref="E27:I27"/>
    <mergeCell ref="B28:D28"/>
    <mergeCell ref="E28:I28"/>
    <mergeCell ref="B29:D29"/>
    <mergeCell ref="E29:I29"/>
    <mergeCell ref="B24:D24"/>
    <mergeCell ref="E24:I24"/>
    <mergeCell ref="B25:D25"/>
    <mergeCell ref="E25:I25"/>
    <mergeCell ref="B26:D26"/>
    <mergeCell ref="E26:I26"/>
    <mergeCell ref="B21:D21"/>
    <mergeCell ref="E21:I21"/>
    <mergeCell ref="B22:D22"/>
    <mergeCell ref="E22:I22"/>
    <mergeCell ref="B23:D23"/>
    <mergeCell ref="E23:I23"/>
    <mergeCell ref="B18:D18"/>
    <mergeCell ref="E18:I18"/>
    <mergeCell ref="B19:D19"/>
    <mergeCell ref="E19:I19"/>
    <mergeCell ref="B20:D20"/>
    <mergeCell ref="E20:I20"/>
    <mergeCell ref="A13:D13"/>
    <mergeCell ref="E13:H13"/>
    <mergeCell ref="A14:I14"/>
    <mergeCell ref="A15:I16"/>
    <mergeCell ref="B17:D17"/>
    <mergeCell ref="E17:I17"/>
    <mergeCell ref="A12:D12"/>
    <mergeCell ref="E12:H12"/>
    <mergeCell ref="A1:I1"/>
    <mergeCell ref="A2:I2"/>
    <mergeCell ref="A4:I4"/>
    <mergeCell ref="A5:C5"/>
    <mergeCell ref="A6:H6"/>
    <mergeCell ref="A7:H7"/>
    <mergeCell ref="A8:H8"/>
    <mergeCell ref="A9:H9"/>
    <mergeCell ref="A10:H10"/>
    <mergeCell ref="A11:I11"/>
  </mergeCell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promptTitle="Floor Option" prompt="Use dropdown to select option" xr:uid="{883B819B-7269-44F2-BD0C-5724F7B8C03F}">
          <x14:formula1>
            <xm:f>'G:\Shared drives\_SPCO\State Price Agreement Team\Price Agreements\Active Categories\Transit Vehicles\2026\MAs\New Flyer\[Attachment D Pricing 3 3 Transit Bus Heavy Duty.XLS]Data'!#REF!</xm:f>
          </x14:formula1>
          <xm:sqref>I8</xm:sqref>
        </x14:dataValidation>
        <x14:dataValidation type="list" allowBlank="1" showInputMessage="1" showErrorMessage="1" promptTitle="Fuel Option" prompt="Use dropdown to select option" xr:uid="{EC2C48D4-DE56-4D76-A531-8A03FB423742}">
          <x14:formula1>
            <xm:f>'G:\Shared drives\_SPCO\State Price Agreement Team\Price Agreements\Active Categories\Transit Vehicles\2026\MAs\New Flyer\[Attachment D Pricing 3 3 Transit Bus Heavy Duty.XLS]Data'!#REF!</xm:f>
          </x14:formula1>
          <xm:sqref>I7</xm:sqref>
        </x14:dataValidation>
        <x14:dataValidation type="list" allowBlank="1" showInputMessage="1" showErrorMessage="1" promptTitle="FTA Option" prompt="Use dropdown to select option" xr:uid="{5596C341-4B8A-4853-81A3-87D79234E817}">
          <x14:formula1>
            <xm:f>'G:\Shared drives\_SPCO\State Price Agreement Team\Price Agreements\Active Categories\Transit Vehicles\2026\MAs\New Flyer\[Attachment D Pricing 3 3 Transit Bus Heavy Duty.XLS]Data'!#REF!</xm:f>
          </x14:formula1>
          <xm:sqref>I6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A9E12-9A24-457E-A11C-4E09502D372F}">
  <dimension ref="A1:I38"/>
  <sheetViews>
    <sheetView workbookViewId="0">
      <selection activeCell="A5" sqref="A5:C5"/>
    </sheetView>
  </sheetViews>
  <sheetFormatPr defaultColWidth="8.7109375" defaultRowHeight="12.75" x14ac:dyDescent="0.25"/>
  <cols>
    <col min="1" max="2" width="8.7109375" style="1"/>
    <col min="3" max="3" width="18" style="1" customWidth="1"/>
    <col min="4" max="4" width="16.28515625" style="1" customWidth="1"/>
    <col min="5" max="8" width="8.7109375" style="1"/>
    <col min="9" max="9" width="20.42578125" style="1" bestFit="1" customWidth="1"/>
    <col min="10" max="16384" width="8.7109375" style="1"/>
  </cols>
  <sheetData>
    <row r="1" spans="1:9" ht="15.75" x14ac:dyDescent="0.25">
      <c r="A1" s="30" t="s">
        <v>10</v>
      </c>
      <c r="B1" s="30"/>
      <c r="C1" s="30"/>
      <c r="D1" s="30"/>
      <c r="E1" s="30"/>
      <c r="F1" s="30"/>
      <c r="G1" s="30"/>
      <c r="H1" s="30"/>
      <c r="I1" s="30"/>
    </row>
    <row r="2" spans="1:9" ht="30.6" customHeight="1" x14ac:dyDescent="0.25">
      <c r="A2" s="31" t="s">
        <v>110</v>
      </c>
      <c r="B2" s="31"/>
      <c r="C2" s="31"/>
      <c r="D2" s="31"/>
      <c r="E2" s="31"/>
      <c r="F2" s="31"/>
      <c r="G2" s="31"/>
      <c r="H2" s="31"/>
      <c r="I2" s="31"/>
    </row>
    <row r="3" spans="1:9" ht="15" x14ac:dyDescent="0.25">
      <c r="A3" s="2" t="s">
        <v>379</v>
      </c>
      <c r="B3" s="2"/>
      <c r="C3" s="2"/>
      <c r="D3" s="2"/>
      <c r="E3" s="2"/>
      <c r="F3" s="2"/>
      <c r="G3" s="2"/>
      <c r="H3" s="2"/>
      <c r="I3" s="2"/>
    </row>
    <row r="4" spans="1:9" ht="15.75" x14ac:dyDescent="0.25">
      <c r="A4" s="30" t="s">
        <v>12</v>
      </c>
      <c r="B4" s="30"/>
      <c r="C4" s="30"/>
      <c r="D4" s="30"/>
      <c r="E4" s="30"/>
      <c r="F4" s="30"/>
      <c r="G4" s="30"/>
      <c r="H4" s="30"/>
      <c r="I4" s="30"/>
    </row>
    <row r="5" spans="1:9" ht="15.75" x14ac:dyDescent="0.25">
      <c r="A5" s="26" t="s">
        <v>13</v>
      </c>
      <c r="B5" s="26"/>
      <c r="C5" s="26"/>
      <c r="D5" s="24" t="s">
        <v>381</v>
      </c>
      <c r="E5" s="25"/>
      <c r="F5" s="25"/>
      <c r="G5" s="25"/>
      <c r="H5" s="25"/>
      <c r="I5" s="25"/>
    </row>
    <row r="6" spans="1:9" ht="15.75" x14ac:dyDescent="0.25">
      <c r="A6" s="32" t="s">
        <v>14</v>
      </c>
      <c r="B6" s="33"/>
      <c r="C6" s="33"/>
      <c r="D6" s="34"/>
      <c r="E6" s="34"/>
      <c r="F6" s="34"/>
      <c r="G6" s="34"/>
      <c r="H6" s="35"/>
      <c r="I6" s="3" t="s">
        <v>2</v>
      </c>
    </row>
    <row r="7" spans="1:9" ht="15.75" x14ac:dyDescent="0.25">
      <c r="A7" s="32" t="s">
        <v>15</v>
      </c>
      <c r="B7" s="33"/>
      <c r="C7" s="33"/>
      <c r="D7" s="34"/>
      <c r="E7" s="34"/>
      <c r="F7" s="34"/>
      <c r="G7" s="34"/>
      <c r="H7" s="35"/>
      <c r="I7" s="3" t="s">
        <v>66</v>
      </c>
    </row>
    <row r="8" spans="1:9" ht="15.75" x14ac:dyDescent="0.25">
      <c r="A8" s="32" t="s">
        <v>17</v>
      </c>
      <c r="B8" s="33"/>
      <c r="C8" s="33"/>
      <c r="D8" s="34"/>
      <c r="E8" s="34"/>
      <c r="F8" s="34"/>
      <c r="G8" s="34"/>
      <c r="H8" s="35"/>
      <c r="I8" s="3" t="s">
        <v>4</v>
      </c>
    </row>
    <row r="9" spans="1:9" ht="15.75" x14ac:dyDescent="0.25">
      <c r="A9" s="32" t="s">
        <v>18</v>
      </c>
      <c r="B9" s="33"/>
      <c r="C9" s="33"/>
      <c r="D9" s="34"/>
      <c r="E9" s="34"/>
      <c r="F9" s="34"/>
      <c r="G9" s="34"/>
      <c r="H9" s="35"/>
      <c r="I9" s="4">
        <v>15.74</v>
      </c>
    </row>
    <row r="10" spans="1:9" ht="15.75" x14ac:dyDescent="0.25">
      <c r="A10" s="32" t="s">
        <v>19</v>
      </c>
      <c r="B10" s="33"/>
      <c r="C10" s="33"/>
      <c r="D10" s="34"/>
      <c r="E10" s="34"/>
      <c r="F10" s="34"/>
      <c r="G10" s="34"/>
      <c r="H10" s="35"/>
      <c r="I10" s="4" t="s">
        <v>20</v>
      </c>
    </row>
    <row r="11" spans="1:9" ht="15.75" x14ac:dyDescent="0.25">
      <c r="A11" s="30" t="s">
        <v>21</v>
      </c>
      <c r="B11" s="30"/>
      <c r="C11" s="30"/>
      <c r="D11" s="30"/>
      <c r="E11" s="30"/>
      <c r="F11" s="30"/>
      <c r="G11" s="30"/>
      <c r="H11" s="30"/>
      <c r="I11" s="30"/>
    </row>
    <row r="12" spans="1:9" ht="15.75" x14ac:dyDescent="0.25">
      <c r="A12" s="26" t="s">
        <v>22</v>
      </c>
      <c r="B12" s="27"/>
      <c r="C12" s="27"/>
      <c r="D12" s="27"/>
      <c r="E12" s="28" t="s">
        <v>23</v>
      </c>
      <c r="F12" s="29"/>
      <c r="G12" s="29"/>
      <c r="H12" s="29"/>
      <c r="I12" s="5" t="s">
        <v>24</v>
      </c>
    </row>
    <row r="13" spans="1:9" ht="30.95" customHeight="1" x14ac:dyDescent="0.25">
      <c r="A13" s="36" t="s">
        <v>9</v>
      </c>
      <c r="B13" s="36"/>
      <c r="C13" s="36"/>
      <c r="D13" s="36"/>
      <c r="E13" s="37" t="s">
        <v>111</v>
      </c>
      <c r="F13" s="37"/>
      <c r="G13" s="37"/>
      <c r="H13" s="27"/>
      <c r="I13" s="6">
        <v>1866154</v>
      </c>
    </row>
    <row r="14" spans="1:9" ht="15.75" x14ac:dyDescent="0.25">
      <c r="A14" s="30" t="s">
        <v>26</v>
      </c>
      <c r="B14" s="30"/>
      <c r="C14" s="30"/>
      <c r="D14" s="30"/>
      <c r="E14" s="30"/>
      <c r="F14" s="30"/>
      <c r="G14" s="30"/>
      <c r="H14" s="30"/>
      <c r="I14" s="30"/>
    </row>
    <row r="15" spans="1:9" s="2" customFormat="1" ht="15" x14ac:dyDescent="0.25">
      <c r="A15" s="38" t="s">
        <v>27</v>
      </c>
      <c r="B15" s="38"/>
      <c r="C15" s="38"/>
      <c r="D15" s="38"/>
      <c r="E15" s="38"/>
      <c r="F15" s="38"/>
      <c r="G15" s="38"/>
      <c r="H15" s="38"/>
      <c r="I15" s="38"/>
    </row>
    <row r="16" spans="1:9" s="2" customFormat="1" ht="15.95" customHeight="1" x14ac:dyDescent="0.25">
      <c r="A16" s="38"/>
      <c r="B16" s="38"/>
      <c r="C16" s="38"/>
      <c r="D16" s="38"/>
      <c r="E16" s="38"/>
      <c r="F16" s="38"/>
      <c r="G16" s="38"/>
      <c r="H16" s="38"/>
      <c r="I16" s="38"/>
    </row>
    <row r="17" spans="1:9" s="8" customFormat="1" ht="15.75" x14ac:dyDescent="0.25">
      <c r="A17" s="7" t="s">
        <v>28</v>
      </c>
      <c r="B17" s="30" t="s">
        <v>29</v>
      </c>
      <c r="C17" s="30"/>
      <c r="D17" s="30"/>
      <c r="E17" s="30" t="s">
        <v>30</v>
      </c>
      <c r="F17" s="30"/>
      <c r="G17" s="30"/>
      <c r="H17" s="30"/>
      <c r="I17" s="30"/>
    </row>
    <row r="18" spans="1:9" s="2" customFormat="1" ht="15" x14ac:dyDescent="0.25">
      <c r="A18" s="9">
        <v>1</v>
      </c>
      <c r="B18" s="27" t="s">
        <v>31</v>
      </c>
      <c r="C18" s="27"/>
      <c r="D18" s="27"/>
      <c r="E18" s="39" t="s">
        <v>38</v>
      </c>
      <c r="F18" s="39"/>
      <c r="G18" s="39"/>
      <c r="H18" s="39"/>
      <c r="I18" s="39"/>
    </row>
    <row r="19" spans="1:9" s="2" customFormat="1" ht="15" x14ac:dyDescent="0.25">
      <c r="A19" s="9">
        <v>2</v>
      </c>
      <c r="B19" s="27" t="s">
        <v>33</v>
      </c>
      <c r="C19" s="27"/>
      <c r="D19" s="27"/>
      <c r="E19" s="39" t="s">
        <v>68</v>
      </c>
      <c r="F19" s="39"/>
      <c r="G19" s="39"/>
      <c r="H19" s="39"/>
      <c r="I19" s="39"/>
    </row>
    <row r="20" spans="1:9" s="2" customFormat="1" ht="33.6" customHeight="1" x14ac:dyDescent="0.25">
      <c r="A20" s="9">
        <v>3</v>
      </c>
      <c r="B20" s="27" t="s">
        <v>35</v>
      </c>
      <c r="C20" s="27"/>
      <c r="D20" s="27"/>
      <c r="E20" s="39" t="s">
        <v>69</v>
      </c>
      <c r="F20" s="39"/>
      <c r="G20" s="39"/>
      <c r="H20" s="39"/>
      <c r="I20" s="39"/>
    </row>
    <row r="21" spans="1:9" s="2" customFormat="1" ht="15" x14ac:dyDescent="0.25">
      <c r="A21" s="9">
        <v>4</v>
      </c>
      <c r="B21" s="27" t="s">
        <v>37</v>
      </c>
      <c r="C21" s="27"/>
      <c r="D21" s="27"/>
      <c r="E21" s="39" t="s">
        <v>38</v>
      </c>
      <c r="F21" s="39"/>
      <c r="G21" s="39"/>
      <c r="H21" s="39"/>
      <c r="I21" s="39"/>
    </row>
    <row r="22" spans="1:9" s="2" customFormat="1" ht="15" x14ac:dyDescent="0.25">
      <c r="A22" s="9">
        <v>5</v>
      </c>
      <c r="B22" s="27" t="s">
        <v>39</v>
      </c>
      <c r="C22" s="27"/>
      <c r="D22" s="27"/>
      <c r="E22" s="39" t="s">
        <v>40</v>
      </c>
      <c r="F22" s="39"/>
      <c r="G22" s="39"/>
      <c r="H22" s="39"/>
      <c r="I22" s="39"/>
    </row>
    <row r="23" spans="1:9" s="2" customFormat="1" ht="15" x14ac:dyDescent="0.25">
      <c r="A23" s="9">
        <v>6</v>
      </c>
      <c r="B23" s="27" t="s">
        <v>41</v>
      </c>
      <c r="C23" s="27"/>
      <c r="D23" s="27"/>
      <c r="E23" s="39" t="s">
        <v>38</v>
      </c>
      <c r="F23" s="39"/>
      <c r="G23" s="39"/>
      <c r="H23" s="39"/>
      <c r="I23" s="39"/>
    </row>
    <row r="24" spans="1:9" s="2" customFormat="1" ht="36" customHeight="1" x14ac:dyDescent="0.25">
      <c r="A24" s="9">
        <v>7</v>
      </c>
      <c r="B24" s="27" t="s">
        <v>42</v>
      </c>
      <c r="C24" s="27"/>
      <c r="D24" s="27"/>
      <c r="E24" s="39" t="s">
        <v>112</v>
      </c>
      <c r="F24" s="39"/>
      <c r="G24" s="39"/>
      <c r="H24" s="39"/>
      <c r="I24" s="39"/>
    </row>
    <row r="25" spans="1:9" s="2" customFormat="1" ht="15" x14ac:dyDescent="0.25">
      <c r="A25" s="9">
        <v>8</v>
      </c>
      <c r="B25" s="27" t="s">
        <v>44</v>
      </c>
      <c r="C25" s="27"/>
      <c r="D25" s="27"/>
      <c r="E25" s="39" t="s">
        <v>45</v>
      </c>
      <c r="F25" s="39"/>
      <c r="G25" s="39"/>
      <c r="H25" s="39"/>
      <c r="I25" s="39"/>
    </row>
    <row r="26" spans="1:9" s="2" customFormat="1" ht="30.6" customHeight="1" x14ac:dyDescent="0.25">
      <c r="A26" s="9">
        <v>9</v>
      </c>
      <c r="B26" s="27" t="s">
        <v>46</v>
      </c>
      <c r="C26" s="27"/>
      <c r="D26" s="27"/>
      <c r="E26" s="39" t="s">
        <v>71</v>
      </c>
      <c r="F26" s="39"/>
      <c r="G26" s="39"/>
      <c r="H26" s="39"/>
      <c r="I26" s="39"/>
    </row>
    <row r="27" spans="1:9" s="2" customFormat="1" ht="52.5" customHeight="1" x14ac:dyDescent="0.25">
      <c r="A27" s="9">
        <v>10</v>
      </c>
      <c r="B27" s="27" t="s">
        <v>48</v>
      </c>
      <c r="C27" s="27"/>
      <c r="D27" s="27"/>
      <c r="E27" s="39" t="s">
        <v>72</v>
      </c>
      <c r="F27" s="39"/>
      <c r="G27" s="39"/>
      <c r="H27" s="39"/>
      <c r="I27" s="39"/>
    </row>
    <row r="28" spans="1:9" s="2" customFormat="1" ht="15" x14ac:dyDescent="0.25">
      <c r="A28" s="9">
        <v>11</v>
      </c>
      <c r="B28" s="27" t="s">
        <v>50</v>
      </c>
      <c r="C28" s="27"/>
      <c r="D28" s="27"/>
      <c r="E28" s="39" t="s">
        <v>38</v>
      </c>
      <c r="F28" s="39"/>
      <c r="G28" s="39"/>
      <c r="H28" s="39"/>
      <c r="I28" s="39"/>
    </row>
    <row r="29" spans="1:9" s="2" customFormat="1" ht="49.5" customHeight="1" x14ac:dyDescent="0.25">
      <c r="A29" s="9">
        <v>12</v>
      </c>
      <c r="B29" s="27" t="s">
        <v>52</v>
      </c>
      <c r="C29" s="27"/>
      <c r="D29" s="27"/>
      <c r="E29" s="39" t="s">
        <v>73</v>
      </c>
      <c r="F29" s="39"/>
      <c r="G29" s="39"/>
      <c r="H29" s="39"/>
      <c r="I29" s="39"/>
    </row>
    <row r="30" spans="1:9" s="2" customFormat="1" ht="15" x14ac:dyDescent="0.25">
      <c r="A30" s="9">
        <v>13</v>
      </c>
      <c r="B30" s="27" t="s">
        <v>54</v>
      </c>
      <c r="C30" s="27"/>
      <c r="D30" s="27"/>
      <c r="E30" s="39"/>
      <c r="F30" s="39"/>
      <c r="G30" s="39"/>
      <c r="H30" s="39"/>
      <c r="I30" s="39"/>
    </row>
    <row r="31" spans="1:9" s="2" customFormat="1" ht="65.45" customHeight="1" x14ac:dyDescent="0.25">
      <c r="A31" s="9">
        <v>14</v>
      </c>
      <c r="B31" s="27" t="s">
        <v>55</v>
      </c>
      <c r="C31" s="27"/>
      <c r="D31" s="27"/>
      <c r="E31" s="39" t="s">
        <v>113</v>
      </c>
      <c r="F31" s="39"/>
      <c r="G31" s="39"/>
      <c r="H31" s="39"/>
      <c r="I31" s="39"/>
    </row>
    <row r="32" spans="1:9" s="2" customFormat="1" ht="15" x14ac:dyDescent="0.25">
      <c r="A32" s="9">
        <v>15</v>
      </c>
      <c r="B32" s="27" t="s">
        <v>57</v>
      </c>
      <c r="C32" s="27"/>
      <c r="D32" s="27"/>
      <c r="E32" s="39" t="s">
        <v>38</v>
      </c>
      <c r="F32" s="39"/>
      <c r="G32" s="39"/>
      <c r="H32" s="39"/>
      <c r="I32" s="39"/>
    </row>
    <row r="33" spans="1:9" s="2" customFormat="1" ht="15" x14ac:dyDescent="0.25">
      <c r="A33" s="9">
        <v>16</v>
      </c>
      <c r="B33" s="27" t="s">
        <v>58</v>
      </c>
      <c r="C33" s="27"/>
      <c r="D33" s="27"/>
      <c r="E33" s="39" t="s">
        <v>109</v>
      </c>
      <c r="F33" s="39"/>
      <c r="G33" s="39"/>
      <c r="H33" s="39"/>
      <c r="I33" s="39"/>
    </row>
    <row r="34" spans="1:9" s="2" customFormat="1" ht="15" x14ac:dyDescent="0.25">
      <c r="A34" s="9">
        <v>17</v>
      </c>
      <c r="B34" s="27" t="s">
        <v>60</v>
      </c>
      <c r="C34" s="27"/>
      <c r="D34" s="27"/>
      <c r="E34" s="39" t="s">
        <v>61</v>
      </c>
      <c r="F34" s="39"/>
      <c r="G34" s="39"/>
      <c r="H34" s="39"/>
      <c r="I34" s="39"/>
    </row>
    <row r="35" spans="1:9" s="2" customFormat="1" ht="15" x14ac:dyDescent="0.25">
      <c r="A35" s="9">
        <v>18</v>
      </c>
      <c r="B35" s="27" t="s">
        <v>62</v>
      </c>
      <c r="C35" s="27"/>
      <c r="D35" s="27"/>
      <c r="E35" s="39" t="s">
        <v>74</v>
      </c>
      <c r="F35" s="39"/>
      <c r="G35" s="39"/>
      <c r="H35" s="39"/>
      <c r="I35" s="39"/>
    </row>
    <row r="36" spans="1:9" ht="7.5" customHeight="1" x14ac:dyDescent="0.25">
      <c r="A36" s="2"/>
      <c r="B36" s="2"/>
      <c r="C36" s="2"/>
      <c r="D36" s="2"/>
      <c r="E36" s="2"/>
      <c r="F36" s="2"/>
      <c r="G36" s="2"/>
      <c r="H36" s="2"/>
      <c r="I36" s="2"/>
    </row>
    <row r="37" spans="1:9" ht="15.75" x14ac:dyDescent="0.25">
      <c r="A37" s="40" t="s">
        <v>64</v>
      </c>
      <c r="B37" s="40"/>
      <c r="C37" s="40"/>
      <c r="D37" s="40"/>
      <c r="E37" s="40"/>
      <c r="F37" s="40"/>
      <c r="G37" s="40"/>
      <c r="H37" s="40"/>
      <c r="I37" s="10">
        <f>SUM(I13)</f>
        <v>1866154</v>
      </c>
    </row>
    <row r="38" spans="1:9" ht="15" x14ac:dyDescent="0.25">
      <c r="A38" s="2"/>
      <c r="B38" s="2"/>
      <c r="C38" s="2"/>
      <c r="D38" s="2"/>
      <c r="E38" s="2"/>
      <c r="F38" s="2"/>
      <c r="G38" s="2"/>
      <c r="H38" s="2"/>
      <c r="I38" s="2"/>
    </row>
  </sheetData>
  <mergeCells count="55">
    <mergeCell ref="A37:H37"/>
    <mergeCell ref="B33:D33"/>
    <mergeCell ref="E33:I33"/>
    <mergeCell ref="B34:D34"/>
    <mergeCell ref="E34:I34"/>
    <mergeCell ref="B35:D35"/>
    <mergeCell ref="E35:I35"/>
    <mergeCell ref="B30:D30"/>
    <mergeCell ref="E30:I30"/>
    <mergeCell ref="B31:D31"/>
    <mergeCell ref="E31:I31"/>
    <mergeCell ref="B32:D32"/>
    <mergeCell ref="E32:I32"/>
    <mergeCell ref="B27:D27"/>
    <mergeCell ref="E27:I27"/>
    <mergeCell ref="B28:D28"/>
    <mergeCell ref="E28:I28"/>
    <mergeCell ref="B29:D29"/>
    <mergeCell ref="E29:I29"/>
    <mergeCell ref="B24:D24"/>
    <mergeCell ref="E24:I24"/>
    <mergeCell ref="B25:D25"/>
    <mergeCell ref="E25:I25"/>
    <mergeCell ref="B26:D26"/>
    <mergeCell ref="E26:I26"/>
    <mergeCell ref="B21:D21"/>
    <mergeCell ref="E21:I21"/>
    <mergeCell ref="B22:D22"/>
    <mergeCell ref="E22:I22"/>
    <mergeCell ref="B23:D23"/>
    <mergeCell ref="E23:I23"/>
    <mergeCell ref="B18:D18"/>
    <mergeCell ref="E18:I18"/>
    <mergeCell ref="B19:D19"/>
    <mergeCell ref="E19:I19"/>
    <mergeCell ref="B20:D20"/>
    <mergeCell ref="E20:I20"/>
    <mergeCell ref="A13:D13"/>
    <mergeCell ref="E13:H13"/>
    <mergeCell ref="A14:I14"/>
    <mergeCell ref="A15:I16"/>
    <mergeCell ref="B17:D17"/>
    <mergeCell ref="E17:I17"/>
    <mergeCell ref="A12:D12"/>
    <mergeCell ref="E12:H12"/>
    <mergeCell ref="A1:I1"/>
    <mergeCell ref="A2:I2"/>
    <mergeCell ref="A4:I4"/>
    <mergeCell ref="A5:C5"/>
    <mergeCell ref="A6:H6"/>
    <mergeCell ref="A7:H7"/>
    <mergeCell ref="A8:H8"/>
    <mergeCell ref="A9:H9"/>
    <mergeCell ref="A10:H10"/>
    <mergeCell ref="A11:I11"/>
  </mergeCell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promptTitle="FTA Option" prompt="Use dropdown to select option" xr:uid="{66B7E16F-687B-44E8-ABEE-8BA91B4DB528}">
          <x14:formula1>
            <xm:f>'G:\Shared drives\_SPCO\State Price Agreement Team\Price Agreements\Active Categories\Transit Vehicles\2026\MAs\New Flyer\[Attachment D Pricing 3 3 Transit Bus Heavy Duty.XLS]Data'!#REF!</xm:f>
          </x14:formula1>
          <xm:sqref>I6</xm:sqref>
        </x14:dataValidation>
        <x14:dataValidation type="list" allowBlank="1" showInputMessage="1" showErrorMessage="1" promptTitle="Fuel Option" prompt="Use dropdown to select option" xr:uid="{28296A81-E23B-4E98-8FBD-03A90D3B413A}">
          <x14:formula1>
            <xm:f>'G:\Shared drives\_SPCO\State Price Agreement Team\Price Agreements\Active Categories\Transit Vehicles\2026\MAs\New Flyer\[Attachment D Pricing 3 3 Transit Bus Heavy Duty.XLS]Data'!#REF!</xm:f>
          </x14:formula1>
          <xm:sqref>I7</xm:sqref>
        </x14:dataValidation>
        <x14:dataValidation type="list" allowBlank="1" showInputMessage="1" showErrorMessage="1" promptTitle="Floor Option" prompt="Use dropdown to select option" xr:uid="{132C764C-AE1D-4CEF-ADA8-183244F5C5BA}">
          <x14:formula1>
            <xm:f>'G:\Shared drives\_SPCO\State Price Agreement Team\Price Agreements\Active Categories\Transit Vehicles\2026\MAs\New Flyer\[Attachment D Pricing 3 3 Transit Bus Heavy Duty.XLS]Data'!#REF!</xm:f>
          </x14:formula1>
          <xm:sqref>I8</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6F6D5-4A83-4236-9FE1-60B0760320D2}">
  <dimension ref="A1:I38"/>
  <sheetViews>
    <sheetView workbookViewId="0">
      <selection activeCell="A5" sqref="A5:C5"/>
    </sheetView>
  </sheetViews>
  <sheetFormatPr defaultColWidth="8.7109375" defaultRowHeight="12.75" x14ac:dyDescent="0.25"/>
  <cols>
    <col min="1" max="2" width="8.7109375" style="1"/>
    <col min="3" max="3" width="18" style="1" customWidth="1"/>
    <col min="4" max="4" width="16.28515625" style="1" customWidth="1"/>
    <col min="5" max="8" width="8.7109375" style="1"/>
    <col min="9" max="9" width="20.42578125" style="1" bestFit="1" customWidth="1"/>
    <col min="10" max="16384" width="8.7109375" style="1"/>
  </cols>
  <sheetData>
    <row r="1" spans="1:9" ht="15.75" x14ac:dyDescent="0.25">
      <c r="A1" s="30" t="s">
        <v>10</v>
      </c>
      <c r="B1" s="30"/>
      <c r="C1" s="30"/>
      <c r="D1" s="30"/>
      <c r="E1" s="30"/>
      <c r="F1" s="30"/>
      <c r="G1" s="30"/>
      <c r="H1" s="30"/>
      <c r="I1" s="30"/>
    </row>
    <row r="2" spans="1:9" ht="30.6" customHeight="1" x14ac:dyDescent="0.25">
      <c r="A2" s="31" t="s">
        <v>110</v>
      </c>
      <c r="B2" s="31"/>
      <c r="C2" s="31"/>
      <c r="D2" s="31"/>
      <c r="E2" s="31"/>
      <c r="F2" s="31"/>
      <c r="G2" s="31"/>
      <c r="H2" s="31"/>
      <c r="I2" s="31"/>
    </row>
    <row r="3" spans="1:9" ht="15" x14ac:dyDescent="0.25">
      <c r="A3" s="2" t="s">
        <v>379</v>
      </c>
      <c r="B3" s="2"/>
      <c r="C3" s="2"/>
      <c r="D3" s="2"/>
      <c r="E3" s="2"/>
      <c r="F3" s="2"/>
      <c r="G3" s="2"/>
      <c r="H3" s="2"/>
      <c r="I3" s="2"/>
    </row>
    <row r="4" spans="1:9" ht="15.75" x14ac:dyDescent="0.25">
      <c r="A4" s="30" t="s">
        <v>12</v>
      </c>
      <c r="B4" s="30"/>
      <c r="C4" s="30"/>
      <c r="D4" s="30"/>
      <c r="E4" s="30"/>
      <c r="F4" s="30"/>
      <c r="G4" s="30"/>
      <c r="H4" s="30"/>
      <c r="I4" s="30"/>
    </row>
    <row r="5" spans="1:9" ht="15.75" x14ac:dyDescent="0.25">
      <c r="A5" s="26" t="s">
        <v>13</v>
      </c>
      <c r="B5" s="26"/>
      <c r="C5" s="26"/>
      <c r="D5" s="24" t="s">
        <v>381</v>
      </c>
      <c r="E5" s="25"/>
      <c r="F5" s="25"/>
      <c r="G5" s="25"/>
      <c r="H5" s="25"/>
      <c r="I5" s="25"/>
    </row>
    <row r="6" spans="1:9" ht="15.75" x14ac:dyDescent="0.25">
      <c r="A6" s="32" t="s">
        <v>14</v>
      </c>
      <c r="B6" s="33"/>
      <c r="C6" s="33"/>
      <c r="D6" s="34"/>
      <c r="E6" s="34"/>
      <c r="F6" s="34"/>
      <c r="G6" s="34"/>
      <c r="H6" s="35"/>
      <c r="I6" s="3" t="s">
        <v>2</v>
      </c>
    </row>
    <row r="7" spans="1:9" ht="15.75" x14ac:dyDescent="0.25">
      <c r="A7" s="32" t="s">
        <v>15</v>
      </c>
      <c r="B7" s="33"/>
      <c r="C7" s="33"/>
      <c r="D7" s="34"/>
      <c r="E7" s="34"/>
      <c r="F7" s="34"/>
      <c r="G7" s="34"/>
      <c r="H7" s="35"/>
      <c r="I7" s="3" t="s">
        <v>3</v>
      </c>
    </row>
    <row r="8" spans="1:9" ht="15.75" x14ac:dyDescent="0.25">
      <c r="A8" s="32" t="s">
        <v>17</v>
      </c>
      <c r="B8" s="33"/>
      <c r="C8" s="33"/>
      <c r="D8" s="34"/>
      <c r="E8" s="34"/>
      <c r="F8" s="34"/>
      <c r="G8" s="34"/>
      <c r="H8" s="35"/>
      <c r="I8" s="3" t="s">
        <v>4</v>
      </c>
    </row>
    <row r="9" spans="1:9" ht="15.75" x14ac:dyDescent="0.25">
      <c r="A9" s="32" t="s">
        <v>18</v>
      </c>
      <c r="B9" s="33"/>
      <c r="C9" s="33"/>
      <c r="D9" s="34"/>
      <c r="E9" s="34"/>
      <c r="F9" s="34"/>
      <c r="G9" s="34"/>
      <c r="H9" s="35"/>
      <c r="I9" s="4">
        <v>2.35</v>
      </c>
    </row>
    <row r="10" spans="1:9" ht="15.75" x14ac:dyDescent="0.25">
      <c r="A10" s="32" t="s">
        <v>19</v>
      </c>
      <c r="B10" s="33"/>
      <c r="C10" s="33"/>
      <c r="D10" s="34"/>
      <c r="E10" s="34"/>
      <c r="F10" s="34"/>
      <c r="G10" s="34"/>
      <c r="H10" s="35"/>
      <c r="I10" s="4" t="s">
        <v>20</v>
      </c>
    </row>
    <row r="11" spans="1:9" ht="15.75" x14ac:dyDescent="0.25">
      <c r="A11" s="30" t="s">
        <v>21</v>
      </c>
      <c r="B11" s="30"/>
      <c r="C11" s="30"/>
      <c r="D11" s="30"/>
      <c r="E11" s="30"/>
      <c r="F11" s="30"/>
      <c r="G11" s="30"/>
      <c r="H11" s="30"/>
      <c r="I11" s="30"/>
    </row>
    <row r="12" spans="1:9" ht="15.75" x14ac:dyDescent="0.25">
      <c r="A12" s="26" t="s">
        <v>22</v>
      </c>
      <c r="B12" s="27"/>
      <c r="C12" s="27"/>
      <c r="D12" s="27"/>
      <c r="E12" s="28" t="s">
        <v>23</v>
      </c>
      <c r="F12" s="29"/>
      <c r="G12" s="29"/>
      <c r="H12" s="29"/>
      <c r="I12" s="5" t="s">
        <v>24</v>
      </c>
    </row>
    <row r="13" spans="1:9" ht="30.95" customHeight="1" x14ac:dyDescent="0.25">
      <c r="A13" s="36" t="s">
        <v>9</v>
      </c>
      <c r="B13" s="36"/>
      <c r="C13" s="36"/>
      <c r="D13" s="36"/>
      <c r="E13" s="37" t="s">
        <v>114</v>
      </c>
      <c r="F13" s="37"/>
      <c r="G13" s="37"/>
      <c r="H13" s="27"/>
      <c r="I13" s="6">
        <v>1222480</v>
      </c>
    </row>
    <row r="14" spans="1:9" ht="15.75" x14ac:dyDescent="0.25">
      <c r="A14" s="30" t="s">
        <v>26</v>
      </c>
      <c r="B14" s="30"/>
      <c r="C14" s="30"/>
      <c r="D14" s="30"/>
      <c r="E14" s="30"/>
      <c r="F14" s="30"/>
      <c r="G14" s="30"/>
      <c r="H14" s="30"/>
      <c r="I14" s="30"/>
    </row>
    <row r="15" spans="1:9" s="2" customFormat="1" ht="15" x14ac:dyDescent="0.25">
      <c r="A15" s="38" t="s">
        <v>27</v>
      </c>
      <c r="B15" s="38"/>
      <c r="C15" s="38"/>
      <c r="D15" s="38"/>
      <c r="E15" s="38"/>
      <c r="F15" s="38"/>
      <c r="G15" s="38"/>
      <c r="H15" s="38"/>
      <c r="I15" s="38"/>
    </row>
    <row r="16" spans="1:9" s="2" customFormat="1" ht="15.95" customHeight="1" x14ac:dyDescent="0.25">
      <c r="A16" s="38"/>
      <c r="B16" s="38"/>
      <c r="C16" s="38"/>
      <c r="D16" s="38"/>
      <c r="E16" s="38"/>
      <c r="F16" s="38"/>
      <c r="G16" s="38"/>
      <c r="H16" s="38"/>
      <c r="I16" s="38"/>
    </row>
    <row r="17" spans="1:9" s="8" customFormat="1" ht="15.75" x14ac:dyDescent="0.25">
      <c r="A17" s="7" t="s">
        <v>28</v>
      </c>
      <c r="B17" s="30" t="s">
        <v>29</v>
      </c>
      <c r="C17" s="30"/>
      <c r="D17" s="30"/>
      <c r="E17" s="30" t="s">
        <v>30</v>
      </c>
      <c r="F17" s="30"/>
      <c r="G17" s="30"/>
      <c r="H17" s="30"/>
      <c r="I17" s="30"/>
    </row>
    <row r="18" spans="1:9" s="2" customFormat="1" ht="15" x14ac:dyDescent="0.25">
      <c r="A18" s="9">
        <v>1</v>
      </c>
      <c r="B18" s="27" t="s">
        <v>31</v>
      </c>
      <c r="C18" s="27"/>
      <c r="D18" s="27"/>
      <c r="E18" s="39" t="s">
        <v>115</v>
      </c>
      <c r="F18" s="39"/>
      <c r="G18" s="39"/>
      <c r="H18" s="39"/>
      <c r="I18" s="39"/>
    </row>
    <row r="19" spans="1:9" s="2" customFormat="1" ht="15.6" customHeight="1" x14ac:dyDescent="0.25">
      <c r="A19" s="9">
        <v>2</v>
      </c>
      <c r="B19" s="27" t="s">
        <v>33</v>
      </c>
      <c r="C19" s="27"/>
      <c r="D19" s="27"/>
      <c r="E19" s="37" t="s">
        <v>106</v>
      </c>
      <c r="F19" s="37"/>
      <c r="G19" s="37"/>
      <c r="H19" s="37"/>
      <c r="I19" s="37"/>
    </row>
    <row r="20" spans="1:9" s="2" customFormat="1" ht="33.6" customHeight="1" x14ac:dyDescent="0.25">
      <c r="A20" s="9">
        <v>3</v>
      </c>
      <c r="B20" s="27" t="s">
        <v>35</v>
      </c>
      <c r="C20" s="27"/>
      <c r="D20" s="27"/>
      <c r="E20" s="39" t="s">
        <v>85</v>
      </c>
      <c r="F20" s="39"/>
      <c r="G20" s="39"/>
      <c r="H20" s="39"/>
      <c r="I20" s="39"/>
    </row>
    <row r="21" spans="1:9" s="2" customFormat="1" ht="15" x14ac:dyDescent="0.25">
      <c r="A21" s="9">
        <v>4</v>
      </c>
      <c r="B21" s="27" t="s">
        <v>37</v>
      </c>
      <c r="C21" s="27"/>
      <c r="D21" s="27"/>
      <c r="E21" s="37" t="s">
        <v>38</v>
      </c>
      <c r="F21" s="37"/>
      <c r="G21" s="37"/>
      <c r="H21" s="37"/>
      <c r="I21" s="37"/>
    </row>
    <row r="22" spans="1:9" s="2" customFormat="1" ht="15.6" customHeight="1" x14ac:dyDescent="0.25">
      <c r="A22" s="9">
        <v>5</v>
      </c>
      <c r="B22" s="27" t="s">
        <v>39</v>
      </c>
      <c r="C22" s="27"/>
      <c r="D22" s="27"/>
      <c r="E22" s="37" t="s">
        <v>40</v>
      </c>
      <c r="F22" s="37"/>
      <c r="G22" s="37"/>
      <c r="H22" s="37"/>
      <c r="I22" s="37"/>
    </row>
    <row r="23" spans="1:9" s="2" customFormat="1" ht="15" x14ac:dyDescent="0.25">
      <c r="A23" s="9">
        <v>6</v>
      </c>
      <c r="B23" s="27" t="s">
        <v>41</v>
      </c>
      <c r="C23" s="27"/>
      <c r="D23" s="27"/>
      <c r="E23" s="37" t="s">
        <v>38</v>
      </c>
      <c r="F23" s="37"/>
      <c r="G23" s="37"/>
      <c r="H23" s="37"/>
      <c r="I23" s="37"/>
    </row>
    <row r="24" spans="1:9" s="2" customFormat="1" ht="36" customHeight="1" x14ac:dyDescent="0.25">
      <c r="A24" s="9">
        <v>7</v>
      </c>
      <c r="B24" s="27" t="s">
        <v>42</v>
      </c>
      <c r="C24" s="27"/>
      <c r="D24" s="27"/>
      <c r="E24" s="39" t="s">
        <v>116</v>
      </c>
      <c r="F24" s="39"/>
      <c r="G24" s="39"/>
      <c r="H24" s="39"/>
      <c r="I24" s="39"/>
    </row>
    <row r="25" spans="1:9" s="2" customFormat="1" ht="15.6" customHeight="1" x14ac:dyDescent="0.25">
      <c r="A25" s="9">
        <v>8</v>
      </c>
      <c r="B25" s="27" t="s">
        <v>44</v>
      </c>
      <c r="C25" s="27"/>
      <c r="D25" s="27"/>
      <c r="E25" s="37" t="s">
        <v>45</v>
      </c>
      <c r="F25" s="37"/>
      <c r="G25" s="37"/>
      <c r="H25" s="37"/>
      <c r="I25" s="37"/>
    </row>
    <row r="26" spans="1:9" s="2" customFormat="1" ht="30.6" customHeight="1" x14ac:dyDescent="0.25">
      <c r="A26" s="9">
        <v>9</v>
      </c>
      <c r="B26" s="27" t="s">
        <v>46</v>
      </c>
      <c r="C26" s="27"/>
      <c r="D26" s="27"/>
      <c r="E26" s="37" t="s">
        <v>47</v>
      </c>
      <c r="F26" s="37"/>
      <c r="G26" s="37"/>
      <c r="H26" s="37"/>
      <c r="I26" s="37"/>
    </row>
    <row r="27" spans="1:9" s="2" customFormat="1" ht="52.5" customHeight="1" x14ac:dyDescent="0.25">
      <c r="A27" s="9">
        <v>10</v>
      </c>
      <c r="B27" s="27" t="s">
        <v>48</v>
      </c>
      <c r="C27" s="27"/>
      <c r="D27" s="27"/>
      <c r="E27" s="39" t="s">
        <v>117</v>
      </c>
      <c r="F27" s="39"/>
      <c r="G27" s="39"/>
      <c r="H27" s="39"/>
      <c r="I27" s="39"/>
    </row>
    <row r="28" spans="1:9" s="2" customFormat="1" ht="15" x14ac:dyDescent="0.25">
      <c r="A28" s="9">
        <v>11</v>
      </c>
      <c r="B28" s="27" t="s">
        <v>50</v>
      </c>
      <c r="C28" s="27"/>
      <c r="D28" s="27"/>
      <c r="E28" s="37" t="s">
        <v>107</v>
      </c>
      <c r="F28" s="37"/>
      <c r="G28" s="37"/>
      <c r="H28" s="37"/>
      <c r="I28" s="37"/>
    </row>
    <row r="29" spans="1:9" s="2" customFormat="1" ht="49.5" customHeight="1" x14ac:dyDescent="0.25">
      <c r="A29" s="9">
        <v>12</v>
      </c>
      <c r="B29" s="27" t="s">
        <v>52</v>
      </c>
      <c r="C29" s="27"/>
      <c r="D29" s="27"/>
      <c r="E29" s="39" t="s">
        <v>53</v>
      </c>
      <c r="F29" s="39"/>
      <c r="G29" s="39"/>
      <c r="H29" s="39"/>
      <c r="I29" s="39"/>
    </row>
    <row r="30" spans="1:9" s="2" customFormat="1" ht="15" x14ac:dyDescent="0.25">
      <c r="A30" s="9">
        <v>13</v>
      </c>
      <c r="B30" s="27" t="s">
        <v>54</v>
      </c>
      <c r="C30" s="27"/>
      <c r="D30" s="27"/>
      <c r="E30" s="37"/>
      <c r="F30" s="37"/>
      <c r="G30" s="37"/>
      <c r="H30" s="37"/>
      <c r="I30" s="37"/>
    </row>
    <row r="31" spans="1:9" s="2" customFormat="1" ht="65.45" customHeight="1" x14ac:dyDescent="0.25">
      <c r="A31" s="9">
        <v>14</v>
      </c>
      <c r="B31" s="27" t="s">
        <v>55</v>
      </c>
      <c r="C31" s="27"/>
      <c r="D31" s="27"/>
      <c r="E31" s="39" t="s">
        <v>118</v>
      </c>
      <c r="F31" s="37"/>
      <c r="G31" s="37"/>
      <c r="H31" s="37"/>
      <c r="I31" s="37"/>
    </row>
    <row r="32" spans="1:9" s="2" customFormat="1" ht="15" x14ac:dyDescent="0.25">
      <c r="A32" s="9">
        <v>15</v>
      </c>
      <c r="B32" s="27" t="s">
        <v>57</v>
      </c>
      <c r="C32" s="27"/>
      <c r="D32" s="27"/>
      <c r="E32" s="37" t="s">
        <v>38</v>
      </c>
      <c r="F32" s="37"/>
      <c r="G32" s="37"/>
      <c r="H32" s="37"/>
      <c r="I32" s="37"/>
    </row>
    <row r="33" spans="1:9" s="2" customFormat="1" ht="15.6" customHeight="1" x14ac:dyDescent="0.25">
      <c r="A33" s="9">
        <v>16</v>
      </c>
      <c r="B33" s="27" t="s">
        <v>58</v>
      </c>
      <c r="C33" s="27"/>
      <c r="D33" s="27"/>
      <c r="E33" s="37" t="s">
        <v>109</v>
      </c>
      <c r="F33" s="37"/>
      <c r="G33" s="37"/>
      <c r="H33" s="37"/>
      <c r="I33" s="37"/>
    </row>
    <row r="34" spans="1:9" s="2" customFormat="1" ht="15" x14ac:dyDescent="0.25">
      <c r="A34" s="9">
        <v>17</v>
      </c>
      <c r="B34" s="27" t="s">
        <v>60</v>
      </c>
      <c r="C34" s="27"/>
      <c r="D34" s="27"/>
      <c r="E34" s="37" t="s">
        <v>61</v>
      </c>
      <c r="F34" s="37"/>
      <c r="G34" s="37"/>
      <c r="H34" s="37"/>
      <c r="I34" s="37"/>
    </row>
    <row r="35" spans="1:9" s="2" customFormat="1" ht="48.95" customHeight="1" x14ac:dyDescent="0.25">
      <c r="A35" s="9">
        <v>18</v>
      </c>
      <c r="B35" s="27" t="s">
        <v>62</v>
      </c>
      <c r="C35" s="27"/>
      <c r="D35" s="27"/>
      <c r="E35" s="39" t="s">
        <v>63</v>
      </c>
      <c r="F35" s="37"/>
      <c r="G35" s="37"/>
      <c r="H35" s="37"/>
      <c r="I35" s="37"/>
    </row>
    <row r="36" spans="1:9" ht="7.5" customHeight="1" x14ac:dyDescent="0.25">
      <c r="A36" s="2"/>
      <c r="B36" s="2"/>
      <c r="C36" s="2"/>
      <c r="D36" s="2"/>
      <c r="E36" s="2"/>
      <c r="F36" s="2"/>
      <c r="G36" s="2"/>
      <c r="H36" s="2"/>
      <c r="I36" s="2"/>
    </row>
    <row r="37" spans="1:9" ht="15.75" x14ac:dyDescent="0.25">
      <c r="A37" s="40" t="s">
        <v>64</v>
      </c>
      <c r="B37" s="40"/>
      <c r="C37" s="40"/>
      <c r="D37" s="40"/>
      <c r="E37" s="40"/>
      <c r="F37" s="40"/>
      <c r="G37" s="40"/>
      <c r="H37" s="40"/>
      <c r="I37" s="10">
        <f>SUM(I13)</f>
        <v>1222480</v>
      </c>
    </row>
    <row r="38" spans="1:9" ht="15" x14ac:dyDescent="0.25">
      <c r="A38" s="2"/>
      <c r="B38" s="2"/>
      <c r="C38" s="2"/>
      <c r="D38" s="2"/>
      <c r="E38" s="2"/>
      <c r="F38" s="2"/>
      <c r="G38" s="2"/>
      <c r="H38" s="2"/>
      <c r="I38" s="2"/>
    </row>
  </sheetData>
  <mergeCells count="55">
    <mergeCell ref="A37:H37"/>
    <mergeCell ref="B33:D33"/>
    <mergeCell ref="E33:I33"/>
    <mergeCell ref="B34:D34"/>
    <mergeCell ref="E34:I34"/>
    <mergeCell ref="B35:D35"/>
    <mergeCell ref="E35:I35"/>
    <mergeCell ref="B30:D30"/>
    <mergeCell ref="E30:I30"/>
    <mergeCell ref="B31:D31"/>
    <mergeCell ref="E31:I31"/>
    <mergeCell ref="B32:D32"/>
    <mergeCell ref="E32:I32"/>
    <mergeCell ref="B27:D27"/>
    <mergeCell ref="E27:I27"/>
    <mergeCell ref="B28:D28"/>
    <mergeCell ref="E28:I28"/>
    <mergeCell ref="B29:D29"/>
    <mergeCell ref="E29:I29"/>
    <mergeCell ref="B24:D24"/>
    <mergeCell ref="E24:I24"/>
    <mergeCell ref="B25:D25"/>
    <mergeCell ref="E25:I25"/>
    <mergeCell ref="B26:D26"/>
    <mergeCell ref="E26:I26"/>
    <mergeCell ref="B21:D21"/>
    <mergeCell ref="E21:I21"/>
    <mergeCell ref="B22:D22"/>
    <mergeCell ref="E22:I22"/>
    <mergeCell ref="B23:D23"/>
    <mergeCell ref="E23:I23"/>
    <mergeCell ref="B18:D18"/>
    <mergeCell ref="E18:I18"/>
    <mergeCell ref="B19:D19"/>
    <mergeCell ref="E19:I19"/>
    <mergeCell ref="B20:D20"/>
    <mergeCell ref="E20:I20"/>
    <mergeCell ref="A13:D13"/>
    <mergeCell ref="E13:H13"/>
    <mergeCell ref="A14:I14"/>
    <mergeCell ref="A15:I16"/>
    <mergeCell ref="B17:D17"/>
    <mergeCell ref="E17:I17"/>
    <mergeCell ref="A12:D12"/>
    <mergeCell ref="E12:H12"/>
    <mergeCell ref="A1:I1"/>
    <mergeCell ref="A2:I2"/>
    <mergeCell ref="A4:I4"/>
    <mergeCell ref="A5:C5"/>
    <mergeCell ref="A6:H6"/>
    <mergeCell ref="A7:H7"/>
    <mergeCell ref="A8:H8"/>
    <mergeCell ref="A9:H9"/>
    <mergeCell ref="A10:H10"/>
    <mergeCell ref="A11:I11"/>
  </mergeCell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promptTitle="Floor Option" prompt="Use dropdown to select option" xr:uid="{D6A53B18-3F89-411A-B6E7-39548B914DFA}">
          <x14:formula1>
            <xm:f>'G:\Shared drives\_SPCO\State Price Agreement Team\Price Agreements\Active Categories\Transit Vehicles\2026\MAs\New Flyer\[Attachment D Pricing 3 3 Transit Bus Heavy Duty.XLS]Data'!#REF!</xm:f>
          </x14:formula1>
          <xm:sqref>I8</xm:sqref>
        </x14:dataValidation>
        <x14:dataValidation type="list" allowBlank="1" showInputMessage="1" showErrorMessage="1" promptTitle="Fuel Option" prompt="Use dropdown to select option" xr:uid="{0A33D37E-3931-4996-AA08-1103ECAE83A9}">
          <x14:formula1>
            <xm:f>'G:\Shared drives\_SPCO\State Price Agreement Team\Price Agreements\Active Categories\Transit Vehicles\2026\MAs\New Flyer\[Attachment D Pricing 3 3 Transit Bus Heavy Duty.XLS]Data'!#REF!</xm:f>
          </x14:formula1>
          <xm:sqref>I7</xm:sqref>
        </x14:dataValidation>
        <x14:dataValidation type="list" allowBlank="1" showInputMessage="1" showErrorMessage="1" promptTitle="FTA Option" prompt="Use dropdown to select option" xr:uid="{EA07C5EF-AB1A-4A13-9F84-2648E23521EA}">
          <x14:formula1>
            <xm:f>'G:\Shared drives\_SPCO\State Price Agreement Team\Price Agreements\Active Categories\Transit Vehicles\2026\MAs\New Flyer\[Attachment D Pricing 3 3 Transit Bus Heavy Duty.XLS]Data'!#REF!</xm:f>
          </x14:formula1>
          <xm:sqref>I6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084D0-0AF0-430A-8BB2-32EA3B7DE674}">
  <dimension ref="A1:I38"/>
  <sheetViews>
    <sheetView workbookViewId="0">
      <selection activeCell="A5" sqref="A5:C5"/>
    </sheetView>
  </sheetViews>
  <sheetFormatPr defaultColWidth="8.7109375" defaultRowHeight="12.75" x14ac:dyDescent="0.25"/>
  <cols>
    <col min="1" max="2" width="8.7109375" style="1"/>
    <col min="3" max="3" width="18" style="1" customWidth="1"/>
    <col min="4" max="4" width="16.28515625" style="1" customWidth="1"/>
    <col min="5" max="8" width="8.7109375" style="1"/>
    <col min="9" max="9" width="30.7109375" style="1" customWidth="1"/>
    <col min="10" max="16384" width="8.7109375" style="1"/>
  </cols>
  <sheetData>
    <row r="1" spans="1:9" ht="15.75" x14ac:dyDescent="0.25">
      <c r="A1" s="30" t="s">
        <v>10</v>
      </c>
      <c r="B1" s="30"/>
      <c r="C1" s="30"/>
      <c r="D1" s="30"/>
      <c r="E1" s="30"/>
      <c r="F1" s="30"/>
      <c r="G1" s="30"/>
      <c r="H1" s="30"/>
      <c r="I1" s="30"/>
    </row>
    <row r="2" spans="1:9" ht="33.75" customHeight="1" x14ac:dyDescent="0.25">
      <c r="A2" s="31" t="s">
        <v>119</v>
      </c>
      <c r="B2" s="31"/>
      <c r="C2" s="31"/>
      <c r="D2" s="31"/>
      <c r="E2" s="31"/>
      <c r="F2" s="31"/>
      <c r="G2" s="31"/>
      <c r="H2" s="31"/>
      <c r="I2" s="31"/>
    </row>
    <row r="3" spans="1:9" ht="15" x14ac:dyDescent="0.25">
      <c r="A3" s="2" t="s">
        <v>379</v>
      </c>
      <c r="B3" s="2"/>
      <c r="C3" s="2"/>
      <c r="D3" s="2"/>
      <c r="E3" s="2"/>
      <c r="F3" s="2"/>
      <c r="G3" s="2"/>
      <c r="H3" s="2"/>
      <c r="I3" s="2"/>
    </row>
    <row r="4" spans="1:9" ht="15.75" x14ac:dyDescent="0.25">
      <c r="A4" s="30" t="s">
        <v>12</v>
      </c>
      <c r="B4" s="30"/>
      <c r="C4" s="30"/>
      <c r="D4" s="30"/>
      <c r="E4" s="30"/>
      <c r="F4" s="30"/>
      <c r="G4" s="30"/>
      <c r="H4" s="30"/>
      <c r="I4" s="30"/>
    </row>
    <row r="5" spans="1:9" ht="15.75" x14ac:dyDescent="0.25">
      <c r="A5" s="26" t="s">
        <v>13</v>
      </c>
      <c r="B5" s="26"/>
      <c r="C5" s="26"/>
      <c r="D5" s="24" t="s">
        <v>381</v>
      </c>
      <c r="E5" s="25"/>
      <c r="F5" s="25"/>
      <c r="G5" s="25"/>
      <c r="H5" s="25"/>
      <c r="I5" s="25"/>
    </row>
    <row r="6" spans="1:9" ht="15.75" x14ac:dyDescent="0.25">
      <c r="A6" s="32" t="s">
        <v>14</v>
      </c>
      <c r="B6" s="33"/>
      <c r="C6" s="33"/>
      <c r="D6" s="34"/>
      <c r="E6" s="34"/>
      <c r="F6" s="34"/>
      <c r="G6" s="34"/>
      <c r="H6" s="35"/>
      <c r="I6" s="3" t="s">
        <v>2</v>
      </c>
    </row>
    <row r="7" spans="1:9" ht="15.75" x14ac:dyDescent="0.25">
      <c r="A7" s="32" t="s">
        <v>15</v>
      </c>
      <c r="B7" s="33"/>
      <c r="C7" s="33"/>
      <c r="D7" s="34"/>
      <c r="E7" s="34"/>
      <c r="F7" s="34"/>
      <c r="G7" s="34"/>
      <c r="H7" s="35"/>
      <c r="I7" s="11" t="s">
        <v>7</v>
      </c>
    </row>
    <row r="8" spans="1:9" ht="15.75" x14ac:dyDescent="0.25">
      <c r="A8" s="32" t="s">
        <v>17</v>
      </c>
      <c r="B8" s="33"/>
      <c r="C8" s="33"/>
      <c r="D8" s="34"/>
      <c r="E8" s="34"/>
      <c r="F8" s="34"/>
      <c r="G8" s="34"/>
      <c r="H8" s="35"/>
      <c r="I8" s="3" t="s">
        <v>4</v>
      </c>
    </row>
    <row r="9" spans="1:9" ht="15.75" x14ac:dyDescent="0.25">
      <c r="A9" s="32" t="s">
        <v>18</v>
      </c>
      <c r="B9" s="33"/>
      <c r="C9" s="33"/>
      <c r="D9" s="34"/>
      <c r="E9" s="34"/>
      <c r="F9" s="34"/>
      <c r="G9" s="34"/>
      <c r="H9" s="35"/>
      <c r="I9" s="4">
        <v>15.74</v>
      </c>
    </row>
    <row r="10" spans="1:9" ht="15.75" x14ac:dyDescent="0.25">
      <c r="A10" s="32" t="s">
        <v>19</v>
      </c>
      <c r="B10" s="33"/>
      <c r="C10" s="33"/>
      <c r="D10" s="34"/>
      <c r="E10" s="34"/>
      <c r="F10" s="34"/>
      <c r="G10" s="34"/>
      <c r="H10" s="35"/>
      <c r="I10" s="4" t="s">
        <v>20</v>
      </c>
    </row>
    <row r="11" spans="1:9" ht="15.75" x14ac:dyDescent="0.25">
      <c r="A11" s="30" t="s">
        <v>21</v>
      </c>
      <c r="B11" s="30"/>
      <c r="C11" s="30"/>
      <c r="D11" s="30"/>
      <c r="E11" s="30"/>
      <c r="F11" s="30"/>
      <c r="G11" s="30"/>
      <c r="H11" s="30"/>
      <c r="I11" s="30"/>
    </row>
    <row r="12" spans="1:9" ht="15.75" x14ac:dyDescent="0.25">
      <c r="A12" s="26" t="s">
        <v>22</v>
      </c>
      <c r="B12" s="27"/>
      <c r="C12" s="27"/>
      <c r="D12" s="27"/>
      <c r="E12" s="28" t="s">
        <v>23</v>
      </c>
      <c r="F12" s="29"/>
      <c r="G12" s="29"/>
      <c r="H12" s="29"/>
      <c r="I12" s="5" t="s">
        <v>24</v>
      </c>
    </row>
    <row r="13" spans="1:9" ht="30.95" customHeight="1" x14ac:dyDescent="0.25">
      <c r="A13" s="36" t="s">
        <v>9</v>
      </c>
      <c r="B13" s="36"/>
      <c r="C13" s="36"/>
      <c r="D13" s="36"/>
      <c r="E13" s="37" t="s">
        <v>120</v>
      </c>
      <c r="F13" s="37"/>
      <c r="G13" s="37"/>
      <c r="H13" s="27"/>
      <c r="I13" s="6">
        <v>2246789</v>
      </c>
    </row>
    <row r="14" spans="1:9" ht="15.75" x14ac:dyDescent="0.25">
      <c r="A14" s="30" t="s">
        <v>26</v>
      </c>
      <c r="B14" s="30"/>
      <c r="C14" s="30"/>
      <c r="D14" s="30"/>
      <c r="E14" s="30"/>
      <c r="F14" s="30"/>
      <c r="G14" s="30"/>
      <c r="H14" s="30"/>
      <c r="I14" s="30"/>
    </row>
    <row r="15" spans="1:9" s="2" customFormat="1" ht="15" x14ac:dyDescent="0.25">
      <c r="A15" s="38" t="s">
        <v>27</v>
      </c>
      <c r="B15" s="38"/>
      <c r="C15" s="38"/>
      <c r="D15" s="38"/>
      <c r="E15" s="38"/>
      <c r="F15" s="38"/>
      <c r="G15" s="38"/>
      <c r="H15" s="38"/>
      <c r="I15" s="38"/>
    </row>
    <row r="16" spans="1:9" s="2" customFormat="1" ht="15.95" customHeight="1" x14ac:dyDescent="0.25">
      <c r="A16" s="38"/>
      <c r="B16" s="38"/>
      <c r="C16" s="38"/>
      <c r="D16" s="38"/>
      <c r="E16" s="38"/>
      <c r="F16" s="38"/>
      <c r="G16" s="38"/>
      <c r="H16" s="38"/>
      <c r="I16" s="38"/>
    </row>
    <row r="17" spans="1:9" s="8" customFormat="1" ht="15.75" x14ac:dyDescent="0.25">
      <c r="A17" s="7" t="s">
        <v>28</v>
      </c>
      <c r="B17" s="30" t="s">
        <v>29</v>
      </c>
      <c r="C17" s="30"/>
      <c r="D17" s="30"/>
      <c r="E17" s="30" t="s">
        <v>30</v>
      </c>
      <c r="F17" s="30"/>
      <c r="G17" s="30"/>
      <c r="H17" s="30"/>
      <c r="I17" s="30"/>
    </row>
    <row r="18" spans="1:9" s="2" customFormat="1" ht="15" x14ac:dyDescent="0.25">
      <c r="A18" s="9">
        <v>1</v>
      </c>
      <c r="B18" s="27" t="s">
        <v>31</v>
      </c>
      <c r="C18" s="27"/>
      <c r="D18" s="27"/>
      <c r="E18" s="39" t="s">
        <v>38</v>
      </c>
      <c r="F18" s="39"/>
      <c r="G18" s="39"/>
      <c r="H18" s="39"/>
      <c r="I18" s="39"/>
    </row>
    <row r="19" spans="1:9" s="2" customFormat="1" ht="15.6" customHeight="1" x14ac:dyDescent="0.25">
      <c r="A19" s="9">
        <v>2</v>
      </c>
      <c r="B19" s="27" t="s">
        <v>33</v>
      </c>
      <c r="C19" s="27"/>
      <c r="D19" s="27"/>
      <c r="E19" s="39" t="s">
        <v>68</v>
      </c>
      <c r="F19" s="39"/>
      <c r="G19" s="39"/>
      <c r="H19" s="39"/>
      <c r="I19" s="39"/>
    </row>
    <row r="20" spans="1:9" s="2" customFormat="1" ht="33.6" customHeight="1" x14ac:dyDescent="0.25">
      <c r="A20" s="9">
        <v>3</v>
      </c>
      <c r="B20" s="27" t="s">
        <v>35</v>
      </c>
      <c r="C20" s="27"/>
      <c r="D20" s="27"/>
      <c r="E20" s="39" t="s">
        <v>69</v>
      </c>
      <c r="F20" s="39"/>
      <c r="G20" s="39"/>
      <c r="H20" s="39"/>
      <c r="I20" s="39"/>
    </row>
    <row r="21" spans="1:9" s="2" customFormat="1" ht="15" x14ac:dyDescent="0.25">
      <c r="A21" s="9">
        <v>4</v>
      </c>
      <c r="B21" s="27" t="s">
        <v>37</v>
      </c>
      <c r="C21" s="27"/>
      <c r="D21" s="27"/>
      <c r="E21" s="39" t="s">
        <v>38</v>
      </c>
      <c r="F21" s="39"/>
      <c r="G21" s="39"/>
      <c r="H21" s="39"/>
      <c r="I21" s="39"/>
    </row>
    <row r="22" spans="1:9" s="2" customFormat="1" ht="15.6" customHeight="1" x14ac:dyDescent="0.25">
      <c r="A22" s="9">
        <v>5</v>
      </c>
      <c r="B22" s="27" t="s">
        <v>39</v>
      </c>
      <c r="C22" s="27"/>
      <c r="D22" s="27"/>
      <c r="E22" s="39" t="s">
        <v>40</v>
      </c>
      <c r="F22" s="39"/>
      <c r="G22" s="39"/>
      <c r="H22" s="39"/>
      <c r="I22" s="39"/>
    </row>
    <row r="23" spans="1:9" s="2" customFormat="1" ht="15" x14ac:dyDescent="0.25">
      <c r="A23" s="9">
        <v>6</v>
      </c>
      <c r="B23" s="27" t="s">
        <v>41</v>
      </c>
      <c r="C23" s="27"/>
      <c r="D23" s="27"/>
      <c r="E23" s="39" t="s">
        <v>38</v>
      </c>
      <c r="F23" s="39"/>
      <c r="G23" s="39"/>
      <c r="H23" s="39"/>
      <c r="I23" s="39"/>
    </row>
    <row r="24" spans="1:9" s="2" customFormat="1" ht="36" customHeight="1" x14ac:dyDescent="0.25">
      <c r="A24" s="9">
        <v>7</v>
      </c>
      <c r="B24" s="27" t="s">
        <v>42</v>
      </c>
      <c r="C24" s="27"/>
      <c r="D24" s="27"/>
      <c r="E24" s="39" t="s">
        <v>112</v>
      </c>
      <c r="F24" s="39"/>
      <c r="G24" s="39"/>
      <c r="H24" s="39"/>
      <c r="I24" s="39"/>
    </row>
    <row r="25" spans="1:9" s="2" customFormat="1" ht="15.6" customHeight="1" x14ac:dyDescent="0.25">
      <c r="A25" s="9">
        <v>8</v>
      </c>
      <c r="B25" s="27" t="s">
        <v>44</v>
      </c>
      <c r="C25" s="27"/>
      <c r="D25" s="27"/>
      <c r="E25" s="39" t="s">
        <v>45</v>
      </c>
      <c r="F25" s="39"/>
      <c r="G25" s="39"/>
      <c r="H25" s="39"/>
      <c r="I25" s="39"/>
    </row>
    <row r="26" spans="1:9" s="2" customFormat="1" ht="30.6" customHeight="1" x14ac:dyDescent="0.25">
      <c r="A26" s="9">
        <v>9</v>
      </c>
      <c r="B26" s="27" t="s">
        <v>46</v>
      </c>
      <c r="C26" s="27"/>
      <c r="D26" s="27"/>
      <c r="E26" s="39" t="s">
        <v>71</v>
      </c>
      <c r="F26" s="39"/>
      <c r="G26" s="39"/>
      <c r="H26" s="39"/>
      <c r="I26" s="39"/>
    </row>
    <row r="27" spans="1:9" s="2" customFormat="1" ht="52.5" customHeight="1" x14ac:dyDescent="0.25">
      <c r="A27" s="9">
        <v>10</v>
      </c>
      <c r="B27" s="27" t="s">
        <v>48</v>
      </c>
      <c r="C27" s="27"/>
      <c r="D27" s="27"/>
      <c r="E27" s="39" t="s">
        <v>100</v>
      </c>
      <c r="F27" s="39"/>
      <c r="G27" s="39"/>
      <c r="H27" s="39"/>
      <c r="I27" s="39"/>
    </row>
    <row r="28" spans="1:9" s="2" customFormat="1" ht="15" x14ac:dyDescent="0.25">
      <c r="A28" s="9">
        <v>11</v>
      </c>
      <c r="B28" s="27" t="s">
        <v>50</v>
      </c>
      <c r="C28" s="27"/>
      <c r="D28" s="27"/>
      <c r="E28" s="39" t="s">
        <v>38</v>
      </c>
      <c r="F28" s="39"/>
      <c r="G28" s="39"/>
      <c r="H28" s="39"/>
      <c r="I28" s="39"/>
    </row>
    <row r="29" spans="1:9" s="2" customFormat="1" ht="49.5" customHeight="1" x14ac:dyDescent="0.25">
      <c r="A29" s="9">
        <v>12</v>
      </c>
      <c r="B29" s="27" t="s">
        <v>52</v>
      </c>
      <c r="C29" s="27"/>
      <c r="D29" s="27"/>
      <c r="E29" s="39" t="s">
        <v>73</v>
      </c>
      <c r="F29" s="39"/>
      <c r="G29" s="39"/>
      <c r="H29" s="39"/>
      <c r="I29" s="39"/>
    </row>
    <row r="30" spans="1:9" s="2" customFormat="1" ht="15" x14ac:dyDescent="0.25">
      <c r="A30" s="9">
        <v>13</v>
      </c>
      <c r="B30" s="27" t="s">
        <v>54</v>
      </c>
      <c r="C30" s="27"/>
      <c r="D30" s="27"/>
      <c r="E30" s="39"/>
      <c r="F30" s="39"/>
      <c r="G30" s="39"/>
      <c r="H30" s="39"/>
      <c r="I30" s="39"/>
    </row>
    <row r="31" spans="1:9" s="2" customFormat="1" ht="65.45" customHeight="1" x14ac:dyDescent="0.25">
      <c r="A31" s="9">
        <v>14</v>
      </c>
      <c r="B31" s="27" t="s">
        <v>55</v>
      </c>
      <c r="C31" s="27"/>
      <c r="D31" s="27"/>
      <c r="E31" s="39" t="s">
        <v>121</v>
      </c>
      <c r="F31" s="39"/>
      <c r="G31" s="39"/>
      <c r="H31" s="39"/>
      <c r="I31" s="39"/>
    </row>
    <row r="32" spans="1:9" s="2" customFormat="1" ht="15" x14ac:dyDescent="0.25">
      <c r="A32" s="9">
        <v>15</v>
      </c>
      <c r="B32" s="27" t="s">
        <v>57</v>
      </c>
      <c r="C32" s="27"/>
      <c r="D32" s="27"/>
      <c r="E32" s="39" t="s">
        <v>38</v>
      </c>
      <c r="F32" s="39"/>
      <c r="G32" s="39"/>
      <c r="H32" s="39"/>
      <c r="I32" s="39"/>
    </row>
    <row r="33" spans="1:9" s="2" customFormat="1" ht="15.6" customHeight="1" x14ac:dyDescent="0.25">
      <c r="A33" s="9">
        <v>16</v>
      </c>
      <c r="B33" s="27" t="s">
        <v>58</v>
      </c>
      <c r="C33" s="27"/>
      <c r="D33" s="27"/>
      <c r="E33" s="39" t="s">
        <v>109</v>
      </c>
      <c r="F33" s="39"/>
      <c r="G33" s="39"/>
      <c r="H33" s="39"/>
      <c r="I33" s="39"/>
    </row>
    <row r="34" spans="1:9" s="2" customFormat="1" ht="15" x14ac:dyDescent="0.25">
      <c r="A34" s="9">
        <v>17</v>
      </c>
      <c r="B34" s="27" t="s">
        <v>60</v>
      </c>
      <c r="C34" s="27"/>
      <c r="D34" s="27"/>
      <c r="E34" s="39" t="s">
        <v>61</v>
      </c>
      <c r="F34" s="39"/>
      <c r="G34" s="39"/>
      <c r="H34" s="39"/>
      <c r="I34" s="39"/>
    </row>
    <row r="35" spans="1:9" s="2" customFormat="1" ht="15.6" customHeight="1" x14ac:dyDescent="0.25">
      <c r="A35" s="9">
        <v>18</v>
      </c>
      <c r="B35" s="27" t="s">
        <v>62</v>
      </c>
      <c r="C35" s="27"/>
      <c r="D35" s="27"/>
      <c r="E35" s="39" t="s">
        <v>74</v>
      </c>
      <c r="F35" s="39"/>
      <c r="G35" s="39"/>
      <c r="H35" s="39"/>
      <c r="I35" s="39"/>
    </row>
    <row r="36" spans="1:9" ht="7.5" customHeight="1" x14ac:dyDescent="0.25">
      <c r="A36" s="2"/>
      <c r="B36" s="2"/>
      <c r="C36" s="2"/>
      <c r="D36" s="2"/>
      <c r="E36" s="2"/>
      <c r="F36" s="2"/>
      <c r="G36" s="2"/>
      <c r="H36" s="2"/>
      <c r="I36" s="2"/>
    </row>
    <row r="37" spans="1:9" ht="15.75" x14ac:dyDescent="0.25">
      <c r="A37" s="40" t="s">
        <v>64</v>
      </c>
      <c r="B37" s="40"/>
      <c r="C37" s="40"/>
      <c r="D37" s="40"/>
      <c r="E37" s="40"/>
      <c r="F37" s="40"/>
      <c r="G37" s="40"/>
      <c r="H37" s="40"/>
      <c r="I37" s="10">
        <f>SUM(I13)</f>
        <v>2246789</v>
      </c>
    </row>
    <row r="38" spans="1:9" ht="15" x14ac:dyDescent="0.25">
      <c r="A38" s="2"/>
      <c r="B38" s="2"/>
      <c r="C38" s="2"/>
      <c r="D38" s="2"/>
      <c r="E38" s="2"/>
      <c r="F38" s="2"/>
      <c r="G38" s="2"/>
      <c r="H38" s="2"/>
      <c r="I38" s="2"/>
    </row>
  </sheetData>
  <mergeCells count="55">
    <mergeCell ref="A37:H37"/>
    <mergeCell ref="B33:D33"/>
    <mergeCell ref="E33:I33"/>
    <mergeCell ref="B34:D34"/>
    <mergeCell ref="E34:I34"/>
    <mergeCell ref="B35:D35"/>
    <mergeCell ref="E35:I35"/>
    <mergeCell ref="B30:D30"/>
    <mergeCell ref="E30:I30"/>
    <mergeCell ref="B31:D31"/>
    <mergeCell ref="E31:I31"/>
    <mergeCell ref="B32:D32"/>
    <mergeCell ref="E32:I32"/>
    <mergeCell ref="B27:D27"/>
    <mergeCell ref="E27:I27"/>
    <mergeCell ref="B28:D28"/>
    <mergeCell ref="E28:I28"/>
    <mergeCell ref="B29:D29"/>
    <mergeCell ref="E29:I29"/>
    <mergeCell ref="B24:D24"/>
    <mergeCell ref="E24:I24"/>
    <mergeCell ref="B25:D25"/>
    <mergeCell ref="E25:I25"/>
    <mergeCell ref="B26:D26"/>
    <mergeCell ref="E26:I26"/>
    <mergeCell ref="B21:D21"/>
    <mergeCell ref="E21:I21"/>
    <mergeCell ref="B22:D22"/>
    <mergeCell ref="E22:I22"/>
    <mergeCell ref="B23:D23"/>
    <mergeCell ref="E23:I23"/>
    <mergeCell ref="B18:D18"/>
    <mergeCell ref="E18:I18"/>
    <mergeCell ref="B19:D19"/>
    <mergeCell ref="E19:I19"/>
    <mergeCell ref="B20:D20"/>
    <mergeCell ref="E20:I20"/>
    <mergeCell ref="A13:D13"/>
    <mergeCell ref="E13:H13"/>
    <mergeCell ref="A14:I14"/>
    <mergeCell ref="A15:I16"/>
    <mergeCell ref="B17:D17"/>
    <mergeCell ref="E17:I17"/>
    <mergeCell ref="A12:D12"/>
    <mergeCell ref="E12:H12"/>
    <mergeCell ref="A1:I1"/>
    <mergeCell ref="A2:I2"/>
    <mergeCell ref="A4:I4"/>
    <mergeCell ref="A5:C5"/>
    <mergeCell ref="A6:H6"/>
    <mergeCell ref="A7:H7"/>
    <mergeCell ref="A8:H8"/>
    <mergeCell ref="A9:H9"/>
    <mergeCell ref="A10:H10"/>
    <mergeCell ref="A11:I11"/>
  </mergeCell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promptTitle="FTA Option" prompt="Use dropdown to select option" xr:uid="{4A70AEB4-9068-4AE7-9F68-B5FA338641BB}">
          <x14:formula1>
            <xm:f>'G:\Shared drives\_SPCO\State Price Agreement Team\Price Agreements\Active Categories\Transit Vehicles\2026\MAs\New Flyer\[Attachment D Pricing 3 3 Transit Bus Heavy Duty.XLS]Data'!#REF!</xm:f>
          </x14:formula1>
          <xm:sqref>I6</xm:sqref>
        </x14:dataValidation>
        <x14:dataValidation type="list" allowBlank="1" showInputMessage="1" showErrorMessage="1" promptTitle="Fuel Option" prompt="Use dropdown to select option" xr:uid="{93623974-5706-4756-9B00-4F277C038B1E}">
          <x14:formula1>
            <xm:f>'G:\Shared drives\_SPCO\State Price Agreement Team\Price Agreements\Active Categories\Transit Vehicles\2026\MAs\New Flyer\[Attachment D Pricing 3 3 Transit Bus Heavy Duty.XLS]Data'!#REF!</xm:f>
          </x14:formula1>
          <xm:sqref>I7</xm:sqref>
        </x14:dataValidation>
        <x14:dataValidation type="list" allowBlank="1" showInputMessage="1" showErrorMessage="1" promptTitle="Floor Option" prompt="Use dropdown to select option" xr:uid="{A03B48D3-9F7E-4AD0-93C9-F96F5DC53E71}">
          <x14:formula1>
            <xm:f>'G:\Shared drives\_SPCO\State Price Agreement Team\Price Agreements\Active Categories\Transit Vehicles\2026\MAs\New Flyer\[Attachment D Pricing 3 3 Transit Bus Heavy Duty.XLS]Data'!#REF!</xm:f>
          </x14:formula1>
          <xm:sqref>I8</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2EA69-D5AD-4D42-B3D7-6833BB7E2F1A}">
  <dimension ref="A1:L376"/>
  <sheetViews>
    <sheetView workbookViewId="0">
      <selection activeCell="A6" sqref="A6"/>
    </sheetView>
  </sheetViews>
  <sheetFormatPr defaultRowHeight="15" x14ac:dyDescent="0.25"/>
  <cols>
    <col min="3" max="3" width="10" customWidth="1"/>
    <col min="8" max="8" width="70.28515625" customWidth="1"/>
    <col min="9" max="9" width="26.28515625" style="14" customWidth="1"/>
    <col min="10" max="10" width="15.42578125" customWidth="1"/>
    <col min="11" max="11" width="13.28515625" bestFit="1" customWidth="1"/>
  </cols>
  <sheetData>
    <row r="1" spans="1:12" ht="18.75" x14ac:dyDescent="0.3">
      <c r="A1" s="49" t="s">
        <v>122</v>
      </c>
      <c r="B1" s="50"/>
      <c r="C1" s="50"/>
      <c r="D1" s="50"/>
      <c r="E1" s="50"/>
      <c r="F1" s="50"/>
      <c r="G1" s="50"/>
      <c r="H1" s="50"/>
      <c r="I1" s="50"/>
      <c r="J1" s="12"/>
      <c r="K1" s="12"/>
      <c r="L1" s="12"/>
    </row>
    <row r="2" spans="1:12" ht="18" x14ac:dyDescent="0.25">
      <c r="A2" s="49" t="s">
        <v>123</v>
      </c>
      <c r="B2" s="51"/>
      <c r="C2" s="51"/>
      <c r="D2" s="51"/>
      <c r="E2" s="51"/>
      <c r="F2" s="51"/>
      <c r="G2" s="51"/>
      <c r="H2" s="51"/>
      <c r="I2" s="51"/>
    </row>
    <row r="3" spans="1:12" ht="18" x14ac:dyDescent="0.25">
      <c r="A3" s="49" t="s">
        <v>124</v>
      </c>
      <c r="B3" s="51"/>
      <c r="C3" s="51"/>
      <c r="D3" s="51"/>
      <c r="E3" s="51"/>
      <c r="F3" s="51"/>
      <c r="G3" s="51"/>
      <c r="H3" s="51"/>
      <c r="I3" s="51"/>
    </row>
    <row r="4" spans="1:12" ht="18" x14ac:dyDescent="0.25">
      <c r="A4" s="49" t="s">
        <v>125</v>
      </c>
      <c r="B4" s="51"/>
      <c r="C4" s="51"/>
      <c r="D4" s="51"/>
      <c r="E4" s="51"/>
      <c r="F4" s="51"/>
      <c r="G4" s="51"/>
      <c r="H4" s="51"/>
      <c r="I4" s="51"/>
    </row>
    <row r="5" spans="1:12" ht="18" x14ac:dyDescent="0.25">
      <c r="A5" s="13"/>
    </row>
    <row r="6" spans="1:12" x14ac:dyDescent="0.25">
      <c r="A6" s="15" t="s">
        <v>126</v>
      </c>
      <c r="C6" s="52" t="s">
        <v>127</v>
      </c>
      <c r="D6" s="52"/>
      <c r="E6" s="52"/>
      <c r="F6" s="52"/>
      <c r="G6" s="52"/>
      <c r="H6" s="52"/>
      <c r="I6" s="52"/>
    </row>
    <row r="7" spans="1:12" x14ac:dyDescent="0.25">
      <c r="A7" s="15" t="s">
        <v>128</v>
      </c>
      <c r="F7" s="16"/>
      <c r="G7" s="16"/>
      <c r="H7" s="16"/>
      <c r="I7" s="17"/>
    </row>
    <row r="8" spans="1:12" ht="18" x14ac:dyDescent="0.25">
      <c r="A8" s="18"/>
    </row>
    <row r="9" spans="1:12" ht="33" customHeight="1" x14ac:dyDescent="0.25">
      <c r="A9" s="53" t="s">
        <v>379</v>
      </c>
      <c r="B9" s="54"/>
      <c r="C9" s="54"/>
      <c r="D9" s="54"/>
      <c r="E9" s="54"/>
      <c r="F9" s="54"/>
      <c r="G9" s="54"/>
      <c r="H9" s="54"/>
      <c r="I9" s="55"/>
    </row>
    <row r="11" spans="1:12" ht="15.6" customHeight="1" x14ac:dyDescent="0.25">
      <c r="A11" s="41" t="s">
        <v>129</v>
      </c>
      <c r="B11" s="42"/>
      <c r="C11" s="42"/>
      <c r="D11" s="42"/>
      <c r="E11" s="42"/>
      <c r="F11" s="42"/>
      <c r="G11" s="42"/>
      <c r="H11" s="42"/>
      <c r="I11" s="42"/>
      <c r="J11" s="19"/>
      <c r="K11" s="19"/>
      <c r="L11" s="19"/>
    </row>
    <row r="12" spans="1:12" x14ac:dyDescent="0.25">
      <c r="A12" s="43" t="s">
        <v>130</v>
      </c>
      <c r="B12" s="44"/>
      <c r="C12" s="44"/>
      <c r="D12" s="44"/>
      <c r="E12" s="44"/>
      <c r="F12" s="44"/>
      <c r="G12" s="44"/>
      <c r="H12" s="45"/>
      <c r="I12" s="20" t="s">
        <v>24</v>
      </c>
    </row>
    <row r="13" spans="1:12" x14ac:dyDescent="0.25">
      <c r="A13" s="46" t="s">
        <v>131</v>
      </c>
      <c r="B13" s="47"/>
      <c r="C13" s="47"/>
      <c r="D13" s="47"/>
      <c r="E13" s="47"/>
      <c r="F13" s="47"/>
      <c r="G13" s="47"/>
      <c r="H13" s="48"/>
      <c r="I13" s="21"/>
    </row>
    <row r="14" spans="1:12" x14ac:dyDescent="0.25">
      <c r="A14" s="46"/>
      <c r="B14" s="47"/>
      <c r="C14" s="47"/>
      <c r="D14" s="47"/>
      <c r="E14" s="47"/>
      <c r="F14" s="47"/>
      <c r="G14" s="47"/>
      <c r="H14" s="48"/>
      <c r="I14" s="21"/>
    </row>
    <row r="15" spans="1:12" x14ac:dyDescent="0.25">
      <c r="A15" s="46"/>
      <c r="B15" s="47"/>
      <c r="C15" s="47"/>
      <c r="D15" s="47"/>
      <c r="E15" s="47"/>
      <c r="F15" s="47"/>
      <c r="G15" s="47"/>
      <c r="H15" s="48"/>
      <c r="I15" s="21"/>
    </row>
    <row r="16" spans="1:12" ht="15" customHeight="1" x14ac:dyDescent="0.25">
      <c r="A16" s="41" t="s">
        <v>132</v>
      </c>
      <c r="B16" s="42"/>
      <c r="C16" s="42"/>
      <c r="D16" s="42"/>
      <c r="E16" s="42"/>
      <c r="F16" s="42"/>
      <c r="G16" s="42"/>
      <c r="H16" s="42"/>
      <c r="I16" s="42"/>
      <c r="J16" s="19"/>
      <c r="K16" s="19"/>
      <c r="L16" s="19"/>
    </row>
    <row r="17" spans="1:12" x14ac:dyDescent="0.25">
      <c r="A17" s="43" t="s">
        <v>130</v>
      </c>
      <c r="B17" s="44"/>
      <c r="C17" s="44"/>
      <c r="D17" s="44"/>
      <c r="E17" s="44"/>
      <c r="F17" s="44"/>
      <c r="G17" s="44"/>
      <c r="H17" s="45"/>
      <c r="I17" s="20" t="s">
        <v>24</v>
      </c>
    </row>
    <row r="18" spans="1:12" x14ac:dyDescent="0.25">
      <c r="A18" s="46" t="s">
        <v>133</v>
      </c>
      <c r="B18" s="47"/>
      <c r="C18" s="47"/>
      <c r="D18" s="47"/>
      <c r="E18" s="47"/>
      <c r="F18" s="47"/>
      <c r="G18" s="47"/>
      <c r="H18" s="48"/>
      <c r="I18" s="21" t="s">
        <v>134</v>
      </c>
    </row>
    <row r="19" spans="1:12" x14ac:dyDescent="0.25">
      <c r="A19" s="46" t="s">
        <v>135</v>
      </c>
      <c r="B19" s="47"/>
      <c r="C19" s="47"/>
      <c r="D19" s="47"/>
      <c r="E19" s="47"/>
      <c r="F19" s="47"/>
      <c r="G19" s="47"/>
      <c r="H19" s="48"/>
      <c r="I19" s="21" t="s">
        <v>134</v>
      </c>
    </row>
    <row r="20" spans="1:12" x14ac:dyDescent="0.25">
      <c r="A20" s="46" t="s">
        <v>136</v>
      </c>
      <c r="B20" s="47"/>
      <c r="C20" s="47"/>
      <c r="D20" s="47"/>
      <c r="E20" s="47"/>
      <c r="F20" s="47"/>
      <c r="G20" s="47"/>
      <c r="H20" s="48"/>
      <c r="I20" s="21" t="s">
        <v>134</v>
      </c>
    </row>
    <row r="21" spans="1:12" x14ac:dyDescent="0.25">
      <c r="A21" s="46" t="s">
        <v>137</v>
      </c>
      <c r="B21" s="47"/>
      <c r="C21" s="47"/>
      <c r="D21" s="47"/>
      <c r="E21" s="47"/>
      <c r="F21" s="47"/>
      <c r="G21" s="47"/>
      <c r="H21" s="48"/>
      <c r="I21" s="21" t="s">
        <v>134</v>
      </c>
    </row>
    <row r="22" spans="1:12" x14ac:dyDescent="0.25">
      <c r="A22" s="46" t="s">
        <v>138</v>
      </c>
      <c r="B22" s="47"/>
      <c r="C22" s="47"/>
      <c r="D22" s="47"/>
      <c r="E22" s="47"/>
      <c r="F22" s="47"/>
      <c r="G22" s="47"/>
      <c r="H22" s="48"/>
      <c r="I22" s="21" t="s">
        <v>134</v>
      </c>
    </row>
    <row r="23" spans="1:12" ht="15" customHeight="1" x14ac:dyDescent="0.25">
      <c r="A23" s="41" t="s">
        <v>139</v>
      </c>
      <c r="B23" s="42"/>
      <c r="C23" s="42"/>
      <c r="D23" s="42"/>
      <c r="E23" s="42"/>
      <c r="F23" s="42"/>
      <c r="G23" s="42"/>
      <c r="H23" s="42"/>
      <c r="I23" s="42"/>
      <c r="J23" s="19"/>
      <c r="K23" s="19"/>
      <c r="L23" s="19"/>
    </row>
    <row r="24" spans="1:12" x14ac:dyDescent="0.25">
      <c r="A24" s="43" t="s">
        <v>130</v>
      </c>
      <c r="B24" s="44"/>
      <c r="C24" s="44"/>
      <c r="D24" s="44"/>
      <c r="E24" s="44"/>
      <c r="F24" s="44"/>
      <c r="G24" s="44"/>
      <c r="H24" s="45"/>
      <c r="I24" s="20" t="s">
        <v>24</v>
      </c>
    </row>
    <row r="25" spans="1:12" x14ac:dyDescent="0.25">
      <c r="A25" s="46" t="s">
        <v>38</v>
      </c>
      <c r="B25" s="47"/>
      <c r="C25" s="47"/>
      <c r="D25" s="47"/>
      <c r="E25" s="47"/>
      <c r="F25" s="47"/>
      <c r="G25" s="47"/>
      <c r="H25" s="48"/>
      <c r="I25" s="21"/>
    </row>
    <row r="26" spans="1:12" x14ac:dyDescent="0.25">
      <c r="A26" s="46"/>
      <c r="B26" s="47"/>
      <c r="C26" s="47"/>
      <c r="D26" s="47"/>
      <c r="E26" s="47"/>
      <c r="F26" s="47"/>
      <c r="G26" s="47"/>
      <c r="H26" s="48"/>
      <c r="I26" s="21"/>
    </row>
    <row r="27" spans="1:12" x14ac:dyDescent="0.25">
      <c r="A27" s="46"/>
      <c r="B27" s="47"/>
      <c r="C27" s="47"/>
      <c r="D27" s="47"/>
      <c r="E27" s="47"/>
      <c r="F27" s="47"/>
      <c r="G27" s="47"/>
      <c r="H27" s="48"/>
      <c r="I27" s="21"/>
    </row>
    <row r="28" spans="1:12" ht="15" customHeight="1" x14ac:dyDescent="0.25">
      <c r="A28" s="41" t="s">
        <v>140</v>
      </c>
      <c r="B28" s="42"/>
      <c r="C28" s="42"/>
      <c r="D28" s="42"/>
      <c r="E28" s="42"/>
      <c r="F28" s="42"/>
      <c r="G28" s="42"/>
      <c r="H28" s="42"/>
      <c r="I28" s="42"/>
      <c r="J28" s="19"/>
      <c r="K28" s="19"/>
      <c r="L28" s="19"/>
    </row>
    <row r="29" spans="1:12" x14ac:dyDescent="0.25">
      <c r="A29" s="43" t="s">
        <v>130</v>
      </c>
      <c r="B29" s="44"/>
      <c r="C29" s="44"/>
      <c r="D29" s="44"/>
      <c r="E29" s="44"/>
      <c r="F29" s="44"/>
      <c r="G29" s="44"/>
      <c r="H29" s="45"/>
      <c r="I29" s="20" t="s">
        <v>24</v>
      </c>
    </row>
    <row r="30" spans="1:12" x14ac:dyDescent="0.25">
      <c r="A30" s="46" t="s">
        <v>141</v>
      </c>
      <c r="B30" s="47"/>
      <c r="C30" s="47"/>
      <c r="D30" s="47"/>
      <c r="E30" s="47"/>
      <c r="F30" s="47"/>
      <c r="G30" s="47"/>
      <c r="H30" s="48"/>
      <c r="I30" s="21">
        <v>29179.32</v>
      </c>
    </row>
    <row r="31" spans="1:12" x14ac:dyDescent="0.25">
      <c r="A31" s="46" t="s">
        <v>142</v>
      </c>
      <c r="B31" s="47"/>
      <c r="C31" s="47"/>
      <c r="D31" s="47"/>
      <c r="E31" s="47"/>
      <c r="F31" s="47"/>
      <c r="G31" s="47"/>
      <c r="H31" s="48"/>
      <c r="I31" s="21">
        <v>30498.78</v>
      </c>
    </row>
    <row r="32" spans="1:12" x14ac:dyDescent="0.25">
      <c r="A32" s="46" t="s">
        <v>143</v>
      </c>
      <c r="B32" s="47"/>
      <c r="C32" s="47"/>
      <c r="D32" s="47"/>
      <c r="E32" s="47"/>
      <c r="F32" s="47"/>
      <c r="G32" s="47"/>
      <c r="H32" s="48"/>
      <c r="I32" s="21" t="s">
        <v>134</v>
      </c>
    </row>
    <row r="33" spans="1:12" x14ac:dyDescent="0.25">
      <c r="A33" s="46" t="s">
        <v>144</v>
      </c>
      <c r="B33" s="47"/>
      <c r="C33" s="47"/>
      <c r="D33" s="47"/>
      <c r="E33" s="47"/>
      <c r="F33" s="47"/>
      <c r="G33" s="47"/>
      <c r="H33" s="48"/>
      <c r="I33" s="21">
        <v>-3637.99</v>
      </c>
    </row>
    <row r="34" spans="1:12" x14ac:dyDescent="0.25">
      <c r="A34" s="46" t="s">
        <v>145</v>
      </c>
      <c r="B34" s="47"/>
      <c r="C34" s="47"/>
      <c r="D34" s="47"/>
      <c r="E34" s="47"/>
      <c r="F34" s="47"/>
      <c r="G34" s="47"/>
      <c r="H34" s="48"/>
      <c r="I34" s="21">
        <v>-3576.07</v>
      </c>
    </row>
    <row r="35" spans="1:12" x14ac:dyDescent="0.25">
      <c r="A35" s="46" t="s">
        <v>146</v>
      </c>
      <c r="B35" s="47"/>
      <c r="C35" s="47"/>
      <c r="D35" s="47"/>
      <c r="E35" s="47"/>
      <c r="F35" s="47"/>
      <c r="G35" s="47"/>
      <c r="H35" s="48"/>
      <c r="I35" s="21" t="s">
        <v>134</v>
      </c>
    </row>
    <row r="36" spans="1:12" x14ac:dyDescent="0.25">
      <c r="A36" s="46" t="s">
        <v>147</v>
      </c>
      <c r="B36" s="47"/>
      <c r="C36" s="47"/>
      <c r="D36" s="47"/>
      <c r="E36" s="47"/>
      <c r="F36" s="47"/>
      <c r="G36" s="47"/>
      <c r="H36" s="48"/>
      <c r="I36" s="21" t="s">
        <v>134</v>
      </c>
    </row>
    <row r="37" spans="1:12" ht="15" customHeight="1" x14ac:dyDescent="0.25">
      <c r="A37" s="41" t="s">
        <v>148</v>
      </c>
      <c r="B37" s="42"/>
      <c r="C37" s="42"/>
      <c r="D37" s="42"/>
      <c r="E37" s="42"/>
      <c r="F37" s="42"/>
      <c r="G37" s="42"/>
      <c r="H37" s="42"/>
      <c r="I37" s="42"/>
      <c r="J37" s="19"/>
      <c r="K37" s="19"/>
      <c r="L37" s="19"/>
    </row>
    <row r="38" spans="1:12" x14ac:dyDescent="0.25">
      <c r="A38" s="43" t="s">
        <v>130</v>
      </c>
      <c r="B38" s="44"/>
      <c r="C38" s="44"/>
      <c r="D38" s="44"/>
      <c r="E38" s="44"/>
      <c r="F38" s="44"/>
      <c r="G38" s="44"/>
      <c r="H38" s="45"/>
      <c r="I38" s="20" t="s">
        <v>24</v>
      </c>
    </row>
    <row r="39" spans="1:12" x14ac:dyDescent="0.25">
      <c r="A39" s="46" t="s">
        <v>149</v>
      </c>
      <c r="B39" s="47"/>
      <c r="C39" s="47"/>
      <c r="D39" s="47"/>
      <c r="E39" s="47"/>
      <c r="F39" s="47"/>
      <c r="G39" s="47"/>
      <c r="H39" s="48"/>
      <c r="I39" s="21" t="s">
        <v>150</v>
      </c>
    </row>
    <row r="40" spans="1:12" x14ac:dyDescent="0.25">
      <c r="A40" s="46" t="s">
        <v>151</v>
      </c>
      <c r="B40" s="47"/>
      <c r="C40" s="47"/>
      <c r="D40" s="47"/>
      <c r="E40" s="47"/>
      <c r="F40" s="47"/>
      <c r="G40" s="47"/>
      <c r="H40" s="48"/>
      <c r="I40" s="21" t="s">
        <v>150</v>
      </c>
    </row>
    <row r="41" spans="1:12" x14ac:dyDescent="0.25">
      <c r="A41" s="46" t="s">
        <v>152</v>
      </c>
      <c r="B41" s="47"/>
      <c r="C41" s="47"/>
      <c r="D41" s="47"/>
      <c r="E41" s="47"/>
      <c r="F41" s="47"/>
      <c r="G41" s="47"/>
      <c r="H41" s="48"/>
      <c r="I41" s="21" t="s">
        <v>150</v>
      </c>
    </row>
    <row r="42" spans="1:12" x14ac:dyDescent="0.25">
      <c r="A42" s="46" t="s">
        <v>153</v>
      </c>
      <c r="B42" s="47"/>
      <c r="C42" s="47"/>
      <c r="D42" s="47"/>
      <c r="E42" s="47"/>
      <c r="F42" s="47"/>
      <c r="G42" s="47"/>
      <c r="H42" s="48"/>
      <c r="I42" s="21" t="s">
        <v>150</v>
      </c>
    </row>
    <row r="43" spans="1:12" ht="15" customHeight="1" x14ac:dyDescent="0.25">
      <c r="A43" s="41" t="s">
        <v>154</v>
      </c>
      <c r="B43" s="42"/>
      <c r="C43" s="42"/>
      <c r="D43" s="42"/>
      <c r="E43" s="42"/>
      <c r="F43" s="42"/>
      <c r="G43" s="42"/>
      <c r="H43" s="42"/>
      <c r="I43" s="42"/>
      <c r="J43" s="19"/>
      <c r="K43" s="19"/>
      <c r="L43" s="19"/>
    </row>
    <row r="44" spans="1:12" x14ac:dyDescent="0.25">
      <c r="A44" s="43" t="s">
        <v>130</v>
      </c>
      <c r="B44" s="44"/>
      <c r="C44" s="44"/>
      <c r="D44" s="44"/>
      <c r="E44" s="44"/>
      <c r="F44" s="44"/>
      <c r="G44" s="44"/>
      <c r="H44" s="45"/>
      <c r="I44" s="20" t="s">
        <v>24</v>
      </c>
    </row>
    <row r="45" spans="1:12" x14ac:dyDescent="0.25">
      <c r="A45" s="46" t="s">
        <v>134</v>
      </c>
      <c r="B45" s="47"/>
      <c r="C45" s="47"/>
      <c r="D45" s="47"/>
      <c r="E45" s="47"/>
      <c r="F45" s="47"/>
      <c r="G45" s="47"/>
      <c r="H45" s="48"/>
      <c r="I45" s="21"/>
    </row>
    <row r="46" spans="1:12" x14ac:dyDescent="0.25">
      <c r="A46" s="46"/>
      <c r="B46" s="47"/>
      <c r="C46" s="47"/>
      <c r="D46" s="47"/>
      <c r="E46" s="47"/>
      <c r="F46" s="47"/>
      <c r="G46" s="47"/>
      <c r="H46" s="48"/>
      <c r="I46" s="21"/>
    </row>
    <row r="47" spans="1:12" x14ac:dyDescent="0.25">
      <c r="A47" s="46"/>
      <c r="B47" s="47"/>
      <c r="C47" s="47"/>
      <c r="D47" s="47"/>
      <c r="E47" s="47"/>
      <c r="F47" s="47"/>
      <c r="G47" s="47"/>
      <c r="H47" s="48"/>
      <c r="I47" s="21"/>
    </row>
    <row r="48" spans="1:12" ht="15" customHeight="1" x14ac:dyDescent="0.25">
      <c r="A48" s="41" t="s">
        <v>155</v>
      </c>
      <c r="B48" s="42"/>
      <c r="C48" s="42"/>
      <c r="D48" s="42"/>
      <c r="E48" s="42"/>
      <c r="F48" s="42"/>
      <c r="G48" s="42"/>
      <c r="H48" s="42"/>
      <c r="I48" s="42"/>
      <c r="J48" s="19"/>
      <c r="K48" s="19"/>
      <c r="L48" s="19"/>
    </row>
    <row r="49" spans="1:12" x14ac:dyDescent="0.25">
      <c r="A49" s="43" t="s">
        <v>130</v>
      </c>
      <c r="B49" s="44"/>
      <c r="C49" s="44"/>
      <c r="D49" s="44"/>
      <c r="E49" s="44"/>
      <c r="F49" s="44"/>
      <c r="G49" s="44"/>
      <c r="H49" s="45"/>
      <c r="I49" s="20" t="s">
        <v>24</v>
      </c>
    </row>
    <row r="50" spans="1:12" x14ac:dyDescent="0.25">
      <c r="A50" s="46" t="s">
        <v>156</v>
      </c>
      <c r="B50" s="47"/>
      <c r="C50" s="47"/>
      <c r="D50" s="47"/>
      <c r="E50" s="47"/>
      <c r="F50" s="47"/>
      <c r="G50" s="47"/>
      <c r="H50" s="48"/>
      <c r="I50" s="21" t="s">
        <v>134</v>
      </c>
    </row>
    <row r="51" spans="1:12" x14ac:dyDescent="0.25">
      <c r="A51" s="46" t="s">
        <v>157</v>
      </c>
      <c r="B51" s="47"/>
      <c r="C51" s="47"/>
      <c r="D51" s="47"/>
      <c r="E51" s="47"/>
      <c r="F51" s="47"/>
      <c r="G51" s="47"/>
      <c r="H51" s="48"/>
      <c r="I51" s="21" t="s">
        <v>134</v>
      </c>
    </row>
    <row r="52" spans="1:12" x14ac:dyDescent="0.25">
      <c r="A52" s="46" t="s">
        <v>158</v>
      </c>
      <c r="B52" s="47"/>
      <c r="C52" s="47"/>
      <c r="D52" s="47"/>
      <c r="E52" s="47"/>
      <c r="F52" s="47"/>
      <c r="G52" s="47"/>
      <c r="H52" s="48"/>
      <c r="I52" s="21" t="s">
        <v>134</v>
      </c>
    </row>
    <row r="53" spans="1:12" x14ac:dyDescent="0.25">
      <c r="A53" s="46" t="s">
        <v>159</v>
      </c>
      <c r="B53" s="47"/>
      <c r="C53" s="47"/>
      <c r="D53" s="47"/>
      <c r="E53" s="47"/>
      <c r="F53" s="47"/>
      <c r="G53" s="47"/>
      <c r="H53" s="48"/>
      <c r="I53" s="21" t="s">
        <v>134</v>
      </c>
    </row>
    <row r="54" spans="1:12" x14ac:dyDescent="0.25">
      <c r="A54" s="46" t="s">
        <v>160</v>
      </c>
      <c r="B54" s="47"/>
      <c r="C54" s="47"/>
      <c r="D54" s="47"/>
      <c r="E54" s="47"/>
      <c r="F54" s="47"/>
      <c r="G54" s="47"/>
      <c r="H54" s="48"/>
      <c r="I54" s="21" t="s">
        <v>134</v>
      </c>
    </row>
    <row r="55" spans="1:12" ht="15" customHeight="1" x14ac:dyDescent="0.25">
      <c r="A55" s="41" t="s">
        <v>161</v>
      </c>
      <c r="B55" s="42"/>
      <c r="C55" s="42"/>
      <c r="D55" s="42"/>
      <c r="E55" s="42"/>
      <c r="F55" s="42"/>
      <c r="G55" s="42"/>
      <c r="H55" s="42"/>
      <c r="I55" s="42"/>
      <c r="J55" s="19"/>
      <c r="K55" s="19"/>
      <c r="L55" s="19"/>
    </row>
    <row r="56" spans="1:12" x14ac:dyDescent="0.25">
      <c r="A56" s="43" t="s">
        <v>130</v>
      </c>
      <c r="B56" s="44"/>
      <c r="C56" s="44"/>
      <c r="D56" s="44"/>
      <c r="E56" s="44"/>
      <c r="F56" s="44"/>
      <c r="G56" s="44"/>
      <c r="H56" s="45"/>
      <c r="I56" s="20" t="s">
        <v>24</v>
      </c>
    </row>
    <row r="57" spans="1:12" x14ac:dyDescent="0.25">
      <c r="A57" s="46" t="s">
        <v>162</v>
      </c>
      <c r="B57" s="47"/>
      <c r="C57" s="47"/>
      <c r="D57" s="47"/>
      <c r="E57" s="47"/>
      <c r="F57" s="47"/>
      <c r="G57" s="47"/>
      <c r="H57" s="48"/>
      <c r="I57" s="21">
        <v>-3372</v>
      </c>
    </row>
    <row r="58" spans="1:12" x14ac:dyDescent="0.25">
      <c r="A58" s="46" t="s">
        <v>163</v>
      </c>
      <c r="B58" s="47"/>
      <c r="C58" s="47"/>
      <c r="D58" s="47"/>
      <c r="E58" s="47"/>
      <c r="F58" s="47"/>
      <c r="G58" s="47"/>
      <c r="H58" s="48"/>
      <c r="I58" s="21">
        <v>-5620</v>
      </c>
    </row>
    <row r="59" spans="1:12" x14ac:dyDescent="0.25">
      <c r="A59" s="46"/>
      <c r="B59" s="47"/>
      <c r="C59" s="47"/>
      <c r="D59" s="47"/>
      <c r="E59" s="47"/>
      <c r="F59" s="47"/>
      <c r="G59" s="47"/>
      <c r="H59" s="48"/>
      <c r="I59" s="21"/>
    </row>
    <row r="60" spans="1:12" ht="15.6" customHeight="1" x14ac:dyDescent="0.25">
      <c r="A60" s="41" t="s">
        <v>164</v>
      </c>
      <c r="B60" s="42"/>
      <c r="C60" s="42"/>
      <c r="D60" s="42"/>
      <c r="E60" s="42"/>
      <c r="F60" s="42"/>
      <c r="G60" s="42"/>
      <c r="H60" s="42"/>
      <c r="I60" s="42"/>
      <c r="J60" s="19"/>
      <c r="K60" s="19"/>
      <c r="L60" s="19"/>
    </row>
    <row r="61" spans="1:12" x14ac:dyDescent="0.25">
      <c r="A61" s="43" t="s">
        <v>130</v>
      </c>
      <c r="B61" s="44"/>
      <c r="C61" s="44"/>
      <c r="D61" s="44"/>
      <c r="E61" s="44"/>
      <c r="F61" s="44"/>
      <c r="G61" s="44"/>
      <c r="H61" s="45"/>
      <c r="I61" s="20" t="s">
        <v>24</v>
      </c>
    </row>
    <row r="62" spans="1:12" x14ac:dyDescent="0.25">
      <c r="A62" s="46" t="s">
        <v>165</v>
      </c>
      <c r="B62" s="47"/>
      <c r="C62" s="47"/>
      <c r="D62" s="47"/>
      <c r="E62" s="47"/>
      <c r="F62" s="47"/>
      <c r="G62" s="47"/>
      <c r="H62" s="48"/>
      <c r="I62" s="21" t="s">
        <v>134</v>
      </c>
    </row>
    <row r="63" spans="1:12" x14ac:dyDescent="0.25">
      <c r="A63" s="46" t="s">
        <v>166</v>
      </c>
      <c r="B63" s="47"/>
      <c r="C63" s="47"/>
      <c r="D63" s="47"/>
      <c r="E63" s="47"/>
      <c r="F63" s="47"/>
      <c r="G63" s="47"/>
      <c r="H63" s="48"/>
      <c r="I63" s="21" t="s">
        <v>134</v>
      </c>
    </row>
    <row r="64" spans="1:12" x14ac:dyDescent="0.25">
      <c r="A64" s="46"/>
      <c r="B64" s="47"/>
      <c r="C64" s="47"/>
      <c r="D64" s="47"/>
      <c r="E64" s="47"/>
      <c r="F64" s="47"/>
      <c r="G64" s="47"/>
      <c r="H64" s="48"/>
      <c r="I64" s="21"/>
    </row>
    <row r="65" spans="1:12" x14ac:dyDescent="0.25">
      <c r="A65" s="46"/>
      <c r="B65" s="47"/>
      <c r="C65" s="47"/>
      <c r="D65" s="47"/>
      <c r="E65" s="47"/>
      <c r="F65" s="47"/>
      <c r="G65" s="47"/>
      <c r="H65" s="48"/>
      <c r="I65" s="21"/>
    </row>
    <row r="66" spans="1:12" ht="15" customHeight="1" x14ac:dyDescent="0.25">
      <c r="A66" s="41" t="s">
        <v>167</v>
      </c>
      <c r="B66" s="42"/>
      <c r="C66" s="42"/>
      <c r="D66" s="42"/>
      <c r="E66" s="42"/>
      <c r="F66" s="42"/>
      <c r="G66" s="42"/>
      <c r="H66" s="42"/>
      <c r="I66" s="42"/>
      <c r="J66" s="19"/>
      <c r="K66" s="19"/>
      <c r="L66" s="19"/>
    </row>
    <row r="67" spans="1:12" x14ac:dyDescent="0.25">
      <c r="A67" s="43" t="s">
        <v>130</v>
      </c>
      <c r="B67" s="44"/>
      <c r="C67" s="44"/>
      <c r="D67" s="44"/>
      <c r="E67" s="44"/>
      <c r="F67" s="44"/>
      <c r="G67" s="44"/>
      <c r="H67" s="45"/>
      <c r="I67" s="20" t="s">
        <v>24</v>
      </c>
    </row>
    <row r="68" spans="1:12" x14ac:dyDescent="0.25">
      <c r="A68" s="46" t="s">
        <v>168</v>
      </c>
      <c r="B68" s="47"/>
      <c r="C68" s="47"/>
      <c r="D68" s="47"/>
      <c r="E68" s="47"/>
      <c r="F68" s="47"/>
      <c r="G68" s="47"/>
      <c r="H68" s="48"/>
      <c r="I68" s="21" t="s">
        <v>134</v>
      </c>
    </row>
    <row r="69" spans="1:12" x14ac:dyDescent="0.25">
      <c r="A69" s="46" t="s">
        <v>169</v>
      </c>
      <c r="B69" s="47"/>
      <c r="C69" s="47"/>
      <c r="D69" s="47"/>
      <c r="E69" s="47"/>
      <c r="F69" s="47"/>
      <c r="G69" s="47"/>
      <c r="H69" s="48"/>
      <c r="I69" s="21" t="s">
        <v>134</v>
      </c>
    </row>
    <row r="70" spans="1:12" x14ac:dyDescent="0.25">
      <c r="A70" s="46" t="s">
        <v>170</v>
      </c>
      <c r="B70" s="47"/>
      <c r="C70" s="47"/>
      <c r="D70" s="47"/>
      <c r="E70" s="47"/>
      <c r="F70" s="47"/>
      <c r="G70" s="47"/>
      <c r="H70" s="48"/>
      <c r="I70" s="21" t="s">
        <v>134</v>
      </c>
    </row>
    <row r="71" spans="1:12" x14ac:dyDescent="0.25">
      <c r="A71" s="46" t="s">
        <v>171</v>
      </c>
      <c r="B71" s="47"/>
      <c r="C71" s="47"/>
      <c r="D71" s="47"/>
      <c r="E71" s="47"/>
      <c r="F71" s="47"/>
      <c r="G71" s="47"/>
      <c r="H71" s="48"/>
      <c r="I71" s="21" t="s">
        <v>134</v>
      </c>
    </row>
    <row r="72" spans="1:12" x14ac:dyDescent="0.25">
      <c r="A72" s="46" t="s">
        <v>172</v>
      </c>
      <c r="B72" s="47"/>
      <c r="C72" s="47"/>
      <c r="D72" s="47"/>
      <c r="E72" s="47"/>
      <c r="F72" s="47"/>
      <c r="G72" s="47"/>
      <c r="H72" s="48"/>
      <c r="I72" s="21" t="s">
        <v>134</v>
      </c>
    </row>
    <row r="73" spans="1:12" x14ac:dyDescent="0.25">
      <c r="A73" s="46" t="s">
        <v>173</v>
      </c>
      <c r="B73" s="47"/>
      <c r="C73" s="47"/>
      <c r="D73" s="47"/>
      <c r="E73" s="47"/>
      <c r="F73" s="47"/>
      <c r="G73" s="47"/>
      <c r="H73" s="48"/>
      <c r="I73" s="21">
        <v>9552.64</v>
      </c>
    </row>
    <row r="74" spans="1:12" x14ac:dyDescent="0.25">
      <c r="A74" s="46" t="s">
        <v>174</v>
      </c>
      <c r="B74" s="47"/>
      <c r="C74" s="47"/>
      <c r="D74" s="47"/>
      <c r="E74" s="47"/>
      <c r="F74" s="47"/>
      <c r="G74" s="47"/>
      <c r="H74" s="48"/>
      <c r="I74" s="21">
        <v>4437.92</v>
      </c>
    </row>
    <row r="75" spans="1:12" x14ac:dyDescent="0.25">
      <c r="A75" s="46" t="s">
        <v>175</v>
      </c>
      <c r="B75" s="47"/>
      <c r="C75" s="47"/>
      <c r="D75" s="47"/>
      <c r="E75" s="47"/>
      <c r="F75" s="47"/>
      <c r="G75" s="47"/>
      <c r="H75" s="48"/>
      <c r="I75" s="21">
        <v>59210.559999999998</v>
      </c>
    </row>
    <row r="76" spans="1:12" ht="15" customHeight="1" x14ac:dyDescent="0.25">
      <c r="A76" s="41" t="s">
        <v>176</v>
      </c>
      <c r="B76" s="42"/>
      <c r="C76" s="42"/>
      <c r="D76" s="42"/>
      <c r="E76" s="42"/>
      <c r="F76" s="42"/>
      <c r="G76" s="42"/>
      <c r="H76" s="42"/>
      <c r="I76" s="42"/>
      <c r="J76" s="19"/>
      <c r="K76" s="19"/>
      <c r="L76" s="19"/>
    </row>
    <row r="77" spans="1:12" x14ac:dyDescent="0.25">
      <c r="A77" s="43" t="s">
        <v>130</v>
      </c>
      <c r="B77" s="44"/>
      <c r="C77" s="44"/>
      <c r="D77" s="44"/>
      <c r="E77" s="44"/>
      <c r="F77" s="44"/>
      <c r="G77" s="44"/>
      <c r="H77" s="45"/>
      <c r="I77" s="20" t="s">
        <v>24</v>
      </c>
    </row>
    <row r="78" spans="1:12" x14ac:dyDescent="0.25">
      <c r="A78" s="46" t="s">
        <v>177</v>
      </c>
      <c r="B78" s="47"/>
      <c r="C78" s="47"/>
      <c r="D78" s="47"/>
      <c r="E78" s="47"/>
      <c r="F78" s="47"/>
      <c r="G78" s="47"/>
      <c r="H78" s="48"/>
      <c r="I78" s="21">
        <v>125.05</v>
      </c>
    </row>
    <row r="79" spans="1:12" x14ac:dyDescent="0.25">
      <c r="A79" s="46" t="s">
        <v>178</v>
      </c>
      <c r="B79" s="47"/>
      <c r="C79" s="47"/>
      <c r="D79" s="47"/>
      <c r="E79" s="47"/>
      <c r="F79" s="47"/>
      <c r="G79" s="47"/>
      <c r="H79" s="48"/>
      <c r="I79" s="21">
        <v>2426.4899999999998</v>
      </c>
    </row>
    <row r="80" spans="1:12" x14ac:dyDescent="0.25">
      <c r="A80" s="46" t="s">
        <v>179</v>
      </c>
      <c r="B80" s="47"/>
      <c r="C80" s="47"/>
      <c r="D80" s="47"/>
      <c r="E80" s="47"/>
      <c r="F80" s="47"/>
      <c r="G80" s="47"/>
      <c r="H80" s="48"/>
      <c r="I80" s="21">
        <v>4861.3100000000004</v>
      </c>
    </row>
    <row r="81" spans="1:12" x14ac:dyDescent="0.25">
      <c r="A81" s="46" t="s">
        <v>180</v>
      </c>
      <c r="B81" s="47"/>
      <c r="C81" s="47"/>
      <c r="D81" s="47"/>
      <c r="E81" s="47"/>
      <c r="F81" s="47"/>
      <c r="G81" s="47"/>
      <c r="H81" s="48"/>
      <c r="I81" s="21">
        <v>-105.87</v>
      </c>
    </row>
    <row r="82" spans="1:12" x14ac:dyDescent="0.25">
      <c r="A82" s="46" t="s">
        <v>181</v>
      </c>
      <c r="B82" s="47"/>
      <c r="C82" s="47"/>
      <c r="D82" s="47"/>
      <c r="E82" s="47"/>
      <c r="F82" s="47"/>
      <c r="G82" s="47"/>
      <c r="H82" s="48"/>
      <c r="I82" s="21">
        <v>844.31</v>
      </c>
    </row>
    <row r="83" spans="1:12" x14ac:dyDescent="0.25">
      <c r="A83" s="46" t="s">
        <v>182</v>
      </c>
      <c r="B83" s="47"/>
      <c r="C83" s="47"/>
      <c r="D83" s="47"/>
      <c r="E83" s="47"/>
      <c r="F83" s="47"/>
      <c r="G83" s="47"/>
      <c r="H83" s="48"/>
      <c r="I83" s="21">
        <v>111.98</v>
      </c>
    </row>
    <row r="84" spans="1:12" x14ac:dyDescent="0.25">
      <c r="A84" s="46" t="s">
        <v>183</v>
      </c>
      <c r="B84" s="47"/>
      <c r="C84" s="47"/>
      <c r="D84" s="47"/>
      <c r="E84" s="47"/>
      <c r="F84" s="47"/>
      <c r="G84" s="47"/>
      <c r="H84" s="48"/>
      <c r="I84" s="21">
        <v>631.58000000000004</v>
      </c>
    </row>
    <row r="85" spans="1:12" x14ac:dyDescent="0.25">
      <c r="A85" s="46" t="s">
        <v>184</v>
      </c>
      <c r="B85" s="47"/>
      <c r="C85" s="47"/>
      <c r="D85" s="47"/>
      <c r="E85" s="47"/>
      <c r="F85" s="47"/>
      <c r="G85" s="47"/>
      <c r="H85" s="48"/>
      <c r="I85" s="21">
        <v>486.14</v>
      </c>
    </row>
    <row r="86" spans="1:12" x14ac:dyDescent="0.25">
      <c r="A86" s="46" t="s">
        <v>185</v>
      </c>
      <c r="B86" s="47"/>
      <c r="C86" s="47"/>
      <c r="D86" s="47"/>
      <c r="E86" s="47"/>
      <c r="F86" s="47"/>
      <c r="G86" s="47"/>
      <c r="H86" s="48"/>
      <c r="I86" s="21">
        <v>71.37</v>
      </c>
    </row>
    <row r="87" spans="1:12" ht="15" customHeight="1" x14ac:dyDescent="0.25">
      <c r="A87" s="41" t="s">
        <v>186</v>
      </c>
      <c r="B87" s="42"/>
      <c r="C87" s="42"/>
      <c r="D87" s="42"/>
      <c r="E87" s="42"/>
      <c r="F87" s="42"/>
      <c r="G87" s="42"/>
      <c r="H87" s="42"/>
      <c r="I87" s="42"/>
      <c r="J87" s="19"/>
      <c r="K87" s="19"/>
      <c r="L87" s="19"/>
    </row>
    <row r="88" spans="1:12" x14ac:dyDescent="0.25">
      <c r="A88" s="43" t="s">
        <v>130</v>
      </c>
      <c r="B88" s="44"/>
      <c r="C88" s="44"/>
      <c r="D88" s="44"/>
      <c r="E88" s="44"/>
      <c r="F88" s="44"/>
      <c r="G88" s="44"/>
      <c r="H88" s="45"/>
      <c r="I88" s="20" t="s">
        <v>24</v>
      </c>
    </row>
    <row r="89" spans="1:12" x14ac:dyDescent="0.25">
      <c r="A89" s="46" t="s">
        <v>187</v>
      </c>
      <c r="B89" s="47"/>
      <c r="C89" s="47"/>
      <c r="D89" s="47"/>
      <c r="E89" s="47"/>
      <c r="F89" s="47"/>
      <c r="G89" s="47"/>
      <c r="H89" s="48"/>
      <c r="I89" s="21" t="s">
        <v>134</v>
      </c>
    </row>
    <row r="90" spans="1:12" x14ac:dyDescent="0.25">
      <c r="A90" s="46" t="s">
        <v>188</v>
      </c>
      <c r="B90" s="47"/>
      <c r="C90" s="47"/>
      <c r="D90" s="47"/>
      <c r="E90" s="47"/>
      <c r="F90" s="47"/>
      <c r="G90" s="47"/>
      <c r="H90" s="48"/>
      <c r="I90" s="21" t="s">
        <v>134</v>
      </c>
    </row>
    <row r="91" spans="1:12" x14ac:dyDescent="0.25">
      <c r="A91" s="46" t="s">
        <v>189</v>
      </c>
      <c r="B91" s="47"/>
      <c r="C91" s="47"/>
      <c r="D91" s="47"/>
      <c r="E91" s="47"/>
      <c r="F91" s="47"/>
      <c r="G91" s="47"/>
      <c r="H91" s="48"/>
      <c r="I91" s="21" t="s">
        <v>134</v>
      </c>
    </row>
    <row r="92" spans="1:12" x14ac:dyDescent="0.25">
      <c r="A92" s="46" t="s">
        <v>190</v>
      </c>
      <c r="B92" s="47"/>
      <c r="C92" s="47"/>
      <c r="D92" s="47"/>
      <c r="E92" s="47"/>
      <c r="F92" s="47"/>
      <c r="G92" s="47"/>
      <c r="H92" s="48"/>
      <c r="I92" s="21">
        <v>277.87</v>
      </c>
    </row>
    <row r="93" spans="1:12" x14ac:dyDescent="0.25">
      <c r="A93" s="46" t="s">
        <v>191</v>
      </c>
      <c r="B93" s="47"/>
      <c r="C93" s="47"/>
      <c r="D93" s="47"/>
      <c r="E93" s="47"/>
      <c r="F93" s="47"/>
      <c r="G93" s="47"/>
      <c r="H93" s="48"/>
      <c r="I93" s="21">
        <v>298.64999999999998</v>
      </c>
    </row>
    <row r="94" spans="1:12" x14ac:dyDescent="0.25">
      <c r="A94" s="46" t="s">
        <v>192</v>
      </c>
      <c r="B94" s="47"/>
      <c r="C94" s="47"/>
      <c r="D94" s="47"/>
      <c r="E94" s="47"/>
      <c r="F94" s="47"/>
      <c r="G94" s="47"/>
      <c r="H94" s="48"/>
      <c r="I94" s="21">
        <v>427</v>
      </c>
    </row>
    <row r="95" spans="1:12" x14ac:dyDescent="0.25">
      <c r="A95" s="46" t="s">
        <v>193</v>
      </c>
      <c r="B95" s="47"/>
      <c r="C95" s="47"/>
      <c r="D95" s="47"/>
      <c r="E95" s="47"/>
      <c r="F95" s="47"/>
      <c r="G95" s="47"/>
      <c r="H95" s="48"/>
      <c r="I95" s="21" t="s">
        <v>134</v>
      </c>
    </row>
    <row r="96" spans="1:12" x14ac:dyDescent="0.25">
      <c r="A96" s="46" t="s">
        <v>194</v>
      </c>
      <c r="B96" s="47"/>
      <c r="C96" s="47"/>
      <c r="D96" s="47"/>
      <c r="E96" s="47"/>
      <c r="F96" s="47"/>
      <c r="G96" s="47"/>
      <c r="H96" s="48"/>
      <c r="I96" s="21" t="s">
        <v>382</v>
      </c>
    </row>
    <row r="97" spans="1:12" x14ac:dyDescent="0.25">
      <c r="A97" s="46" t="s">
        <v>195</v>
      </c>
      <c r="B97" s="47"/>
      <c r="C97" s="47"/>
      <c r="D97" s="47"/>
      <c r="E97" s="47"/>
      <c r="F97" s="47"/>
      <c r="G97" s="47"/>
      <c r="H97" s="48"/>
      <c r="I97" s="21" t="s">
        <v>382</v>
      </c>
    </row>
    <row r="98" spans="1:12" x14ac:dyDescent="0.25">
      <c r="A98" s="46" t="s">
        <v>196</v>
      </c>
      <c r="B98" s="47"/>
      <c r="C98" s="47"/>
      <c r="D98" s="47"/>
      <c r="E98" s="47"/>
      <c r="F98" s="47"/>
      <c r="G98" s="47"/>
      <c r="H98" s="48"/>
      <c r="I98" s="21" t="s">
        <v>382</v>
      </c>
    </row>
    <row r="99" spans="1:12" x14ac:dyDescent="0.25">
      <c r="A99" s="46" t="s">
        <v>197</v>
      </c>
      <c r="B99" s="47"/>
      <c r="C99" s="47"/>
      <c r="D99" s="47"/>
      <c r="E99" s="47"/>
      <c r="F99" s="47"/>
      <c r="G99" s="47"/>
      <c r="H99" s="48"/>
      <c r="I99" s="21" t="s">
        <v>382</v>
      </c>
    </row>
    <row r="100" spans="1:12" x14ac:dyDescent="0.25">
      <c r="A100" s="46" t="s">
        <v>198</v>
      </c>
      <c r="B100" s="47"/>
      <c r="C100" s="47"/>
      <c r="D100" s="47"/>
      <c r="E100" s="47"/>
      <c r="F100" s="47"/>
      <c r="G100" s="47"/>
      <c r="H100" s="48"/>
      <c r="I100" s="21" t="s">
        <v>382</v>
      </c>
    </row>
    <row r="101" spans="1:12" x14ac:dyDescent="0.25">
      <c r="A101" s="46" t="s">
        <v>199</v>
      </c>
      <c r="B101" s="47"/>
      <c r="C101" s="47"/>
      <c r="D101" s="47"/>
      <c r="E101" s="47"/>
      <c r="F101" s="47"/>
      <c r="G101" s="47"/>
      <c r="H101" s="48"/>
      <c r="I101" s="21" t="s">
        <v>382</v>
      </c>
    </row>
    <row r="102" spans="1:12" x14ac:dyDescent="0.25">
      <c r="A102" s="46" t="s">
        <v>200</v>
      </c>
      <c r="B102" s="47"/>
      <c r="C102" s="47"/>
      <c r="D102" s="47"/>
      <c r="E102" s="47"/>
      <c r="F102" s="47"/>
      <c r="G102" s="47"/>
      <c r="H102" s="48"/>
      <c r="I102" s="21" t="s">
        <v>382</v>
      </c>
    </row>
    <row r="103" spans="1:12" x14ac:dyDescent="0.25">
      <c r="A103" s="46" t="s">
        <v>201</v>
      </c>
      <c r="B103" s="47"/>
      <c r="C103" s="47"/>
      <c r="D103" s="47"/>
      <c r="E103" s="47"/>
      <c r="F103" s="47"/>
      <c r="G103" s="47"/>
      <c r="H103" s="48"/>
      <c r="I103" s="21">
        <v>43717.599999999999</v>
      </c>
    </row>
    <row r="104" spans="1:12" x14ac:dyDescent="0.25">
      <c r="A104" s="46" t="s">
        <v>202</v>
      </c>
      <c r="B104" s="47"/>
      <c r="C104" s="47"/>
      <c r="D104" s="47"/>
      <c r="E104" s="47"/>
      <c r="F104" s="47"/>
      <c r="G104" s="47"/>
      <c r="H104" s="48"/>
      <c r="I104" s="21">
        <v>42821.98</v>
      </c>
    </row>
    <row r="105" spans="1:12" x14ac:dyDescent="0.25">
      <c r="A105" s="46" t="s">
        <v>203</v>
      </c>
      <c r="B105" s="47"/>
      <c r="C105" s="47"/>
      <c r="D105" s="47"/>
      <c r="E105" s="47"/>
      <c r="F105" s="47"/>
      <c r="G105" s="47"/>
      <c r="H105" s="48"/>
      <c r="I105" s="21">
        <v>56090.57</v>
      </c>
    </row>
    <row r="106" spans="1:12" x14ac:dyDescent="0.25">
      <c r="A106" s="46" t="s">
        <v>204</v>
      </c>
      <c r="B106" s="47"/>
      <c r="C106" s="47"/>
      <c r="D106" s="47"/>
      <c r="E106" s="47"/>
      <c r="F106" s="47"/>
      <c r="G106" s="47"/>
      <c r="H106" s="48"/>
      <c r="I106" s="21">
        <v>59406.11</v>
      </c>
    </row>
    <row r="107" spans="1:12" x14ac:dyDescent="0.25">
      <c r="A107" s="46" t="s">
        <v>205</v>
      </c>
      <c r="B107" s="47"/>
      <c r="C107" s="47"/>
      <c r="D107" s="47"/>
      <c r="E107" s="47"/>
      <c r="F107" s="47"/>
      <c r="G107" s="47"/>
      <c r="H107" s="48"/>
      <c r="I107" s="21">
        <v>8447.9</v>
      </c>
    </row>
    <row r="108" spans="1:12" ht="15" customHeight="1" x14ac:dyDescent="0.25">
      <c r="A108" s="41" t="s">
        <v>206</v>
      </c>
      <c r="B108" s="42"/>
      <c r="C108" s="42"/>
      <c r="D108" s="42"/>
      <c r="E108" s="42"/>
      <c r="F108" s="42"/>
      <c r="G108" s="42"/>
      <c r="H108" s="42"/>
      <c r="I108" s="42"/>
      <c r="J108" s="19"/>
      <c r="K108" s="19"/>
      <c r="L108" s="19"/>
    </row>
    <row r="109" spans="1:12" x14ac:dyDescent="0.25">
      <c r="A109" s="43" t="s">
        <v>130</v>
      </c>
      <c r="B109" s="44"/>
      <c r="C109" s="44"/>
      <c r="D109" s="44"/>
      <c r="E109" s="44"/>
      <c r="F109" s="44"/>
      <c r="G109" s="44"/>
      <c r="H109" s="45"/>
      <c r="I109" s="20" t="s">
        <v>24</v>
      </c>
    </row>
    <row r="110" spans="1:12" x14ac:dyDescent="0.25">
      <c r="A110" s="46" t="s">
        <v>207</v>
      </c>
      <c r="B110" s="47"/>
      <c r="C110" s="47"/>
      <c r="D110" s="47"/>
      <c r="E110" s="47"/>
      <c r="F110" s="47"/>
      <c r="G110" s="47"/>
      <c r="H110" s="48"/>
      <c r="I110" s="21">
        <v>28426.85</v>
      </c>
    </row>
    <row r="111" spans="1:12" x14ac:dyDescent="0.25">
      <c r="A111" s="46" t="s">
        <v>208</v>
      </c>
      <c r="B111" s="47"/>
      <c r="C111" s="47"/>
      <c r="D111" s="47"/>
      <c r="E111" s="47"/>
      <c r="F111" s="47"/>
      <c r="G111" s="47"/>
      <c r="H111" s="48"/>
      <c r="I111" s="21">
        <v>31007.86</v>
      </c>
    </row>
    <row r="112" spans="1:12" x14ac:dyDescent="0.25">
      <c r="A112" s="46" t="s">
        <v>209</v>
      </c>
      <c r="B112" s="47"/>
      <c r="C112" s="47"/>
      <c r="D112" s="47"/>
      <c r="E112" s="47"/>
      <c r="F112" s="47"/>
      <c r="G112" s="47"/>
      <c r="H112" s="48"/>
      <c r="I112" s="21">
        <v>27613.11</v>
      </c>
    </row>
    <row r="113" spans="1:12" x14ac:dyDescent="0.25">
      <c r="A113" s="46" t="s">
        <v>210</v>
      </c>
      <c r="B113" s="47"/>
      <c r="C113" s="47"/>
      <c r="D113" s="47"/>
      <c r="E113" s="47"/>
      <c r="F113" s="47"/>
      <c r="G113" s="47"/>
      <c r="H113" s="48"/>
      <c r="I113" s="21">
        <v>28258.47</v>
      </c>
    </row>
    <row r="114" spans="1:12" x14ac:dyDescent="0.25">
      <c r="A114" s="46" t="s">
        <v>211</v>
      </c>
      <c r="B114" s="47"/>
      <c r="C114" s="47"/>
      <c r="D114" s="47"/>
      <c r="E114" s="47"/>
      <c r="F114" s="47"/>
      <c r="G114" s="47"/>
      <c r="H114" s="48"/>
      <c r="I114" s="21">
        <v>31362.62</v>
      </c>
    </row>
    <row r="115" spans="1:12" x14ac:dyDescent="0.25">
      <c r="A115" s="46" t="s">
        <v>212</v>
      </c>
      <c r="B115" s="47"/>
      <c r="C115" s="47"/>
      <c r="D115" s="47"/>
      <c r="E115" s="47"/>
      <c r="F115" s="47"/>
      <c r="G115" s="47"/>
      <c r="H115" s="48"/>
      <c r="I115" s="21">
        <v>30024.13</v>
      </c>
    </row>
    <row r="116" spans="1:12" x14ac:dyDescent="0.25">
      <c r="A116" s="46" t="s">
        <v>213</v>
      </c>
      <c r="B116" s="47"/>
      <c r="C116" s="47"/>
      <c r="D116" s="47"/>
      <c r="E116" s="47"/>
      <c r="F116" s="47"/>
      <c r="G116" s="47"/>
      <c r="H116" s="48"/>
      <c r="I116" s="21">
        <v>38434.86</v>
      </c>
    </row>
    <row r="117" spans="1:12" x14ac:dyDescent="0.25">
      <c r="A117" s="46" t="s">
        <v>214</v>
      </c>
      <c r="B117" s="47"/>
      <c r="C117" s="47"/>
      <c r="D117" s="47"/>
      <c r="E117" s="47"/>
      <c r="F117" s="47"/>
      <c r="G117" s="47"/>
      <c r="H117" s="48"/>
      <c r="I117" s="21">
        <v>37933.35</v>
      </c>
    </row>
    <row r="118" spans="1:12" x14ac:dyDescent="0.25">
      <c r="A118" s="46" t="s">
        <v>215</v>
      </c>
      <c r="B118" s="47"/>
      <c r="C118" s="47"/>
      <c r="D118" s="47"/>
      <c r="E118" s="47"/>
      <c r="F118" s="47"/>
      <c r="G118" s="47"/>
      <c r="H118" s="48"/>
      <c r="I118" s="21">
        <v>39270.050000000003</v>
      </c>
    </row>
    <row r="119" spans="1:12" x14ac:dyDescent="0.25">
      <c r="A119" s="46" t="s">
        <v>216</v>
      </c>
      <c r="B119" s="47"/>
      <c r="C119" s="47"/>
      <c r="D119" s="47"/>
      <c r="E119" s="47"/>
      <c r="F119" s="47"/>
      <c r="G119" s="47"/>
      <c r="H119" s="48"/>
      <c r="I119" s="21">
        <v>38781.06</v>
      </c>
    </row>
    <row r="120" spans="1:12" ht="15" customHeight="1" x14ac:dyDescent="0.25">
      <c r="A120" s="41" t="s">
        <v>217</v>
      </c>
      <c r="B120" s="42"/>
      <c r="C120" s="42"/>
      <c r="D120" s="42"/>
      <c r="E120" s="42"/>
      <c r="F120" s="42"/>
      <c r="G120" s="42"/>
      <c r="H120" s="42"/>
      <c r="I120" s="42"/>
      <c r="J120" s="19"/>
      <c r="K120" s="19"/>
      <c r="L120" s="19"/>
    </row>
    <row r="121" spans="1:12" x14ac:dyDescent="0.25">
      <c r="A121" s="43" t="s">
        <v>130</v>
      </c>
      <c r="B121" s="44"/>
      <c r="C121" s="44"/>
      <c r="D121" s="44"/>
      <c r="E121" s="44"/>
      <c r="F121" s="44"/>
      <c r="G121" s="44"/>
      <c r="H121" s="45"/>
      <c r="I121" s="20" t="s">
        <v>24</v>
      </c>
    </row>
    <row r="122" spans="1:12" x14ac:dyDescent="0.25">
      <c r="A122" s="46" t="s">
        <v>218</v>
      </c>
      <c r="B122" s="47"/>
      <c r="C122" s="47"/>
      <c r="D122" s="47"/>
      <c r="E122" s="47"/>
      <c r="F122" s="47"/>
      <c r="G122" s="47"/>
      <c r="H122" s="48"/>
      <c r="I122" s="21"/>
    </row>
    <row r="123" spans="1:12" x14ac:dyDescent="0.25">
      <c r="A123" s="46"/>
      <c r="B123" s="47"/>
      <c r="C123" s="47"/>
      <c r="D123" s="47"/>
      <c r="E123" s="47"/>
      <c r="F123" s="47"/>
      <c r="G123" s="47"/>
      <c r="H123" s="48"/>
      <c r="I123" s="21"/>
    </row>
    <row r="124" spans="1:12" x14ac:dyDescent="0.25">
      <c r="A124" s="46"/>
      <c r="B124" s="47"/>
      <c r="C124" s="47"/>
      <c r="D124" s="47"/>
      <c r="E124" s="47"/>
      <c r="F124" s="47"/>
      <c r="G124" s="47"/>
      <c r="H124" s="48"/>
      <c r="I124" s="21"/>
    </row>
    <row r="125" spans="1:12" ht="15" customHeight="1" x14ac:dyDescent="0.25">
      <c r="A125" s="41" t="s">
        <v>219</v>
      </c>
      <c r="B125" s="42"/>
      <c r="C125" s="42"/>
      <c r="D125" s="42"/>
      <c r="E125" s="42"/>
      <c r="F125" s="42"/>
      <c r="G125" s="42"/>
      <c r="H125" s="42"/>
      <c r="I125" s="42"/>
      <c r="J125" s="19"/>
      <c r="K125" s="19"/>
      <c r="L125" s="19"/>
    </row>
    <row r="126" spans="1:12" x14ac:dyDescent="0.25">
      <c r="A126" s="43" t="s">
        <v>130</v>
      </c>
      <c r="B126" s="44"/>
      <c r="C126" s="44"/>
      <c r="D126" s="44"/>
      <c r="E126" s="44"/>
      <c r="F126" s="44"/>
      <c r="G126" s="44"/>
      <c r="H126" s="45"/>
      <c r="I126" s="20" t="s">
        <v>24</v>
      </c>
    </row>
    <row r="127" spans="1:12" x14ac:dyDescent="0.25">
      <c r="A127" s="46" t="s">
        <v>38</v>
      </c>
      <c r="B127" s="47"/>
      <c r="C127" s="47"/>
      <c r="D127" s="47"/>
      <c r="E127" s="47"/>
      <c r="F127" s="47"/>
      <c r="G127" s="47"/>
      <c r="H127" s="48"/>
      <c r="I127" s="21"/>
    </row>
    <row r="128" spans="1:12" x14ac:dyDescent="0.25">
      <c r="A128" s="46"/>
      <c r="B128" s="47"/>
      <c r="C128" s="47"/>
      <c r="D128" s="47"/>
      <c r="E128" s="47"/>
      <c r="F128" s="47"/>
      <c r="G128" s="47"/>
      <c r="H128" s="48"/>
      <c r="I128" s="21"/>
    </row>
    <row r="129" spans="1:12" x14ac:dyDescent="0.25">
      <c r="A129" s="46"/>
      <c r="B129" s="47"/>
      <c r="C129" s="47"/>
      <c r="D129" s="47"/>
      <c r="E129" s="47"/>
      <c r="F129" s="47"/>
      <c r="G129" s="47"/>
      <c r="H129" s="48"/>
      <c r="I129" s="21"/>
    </row>
    <row r="130" spans="1:12" ht="15" customHeight="1" x14ac:dyDescent="0.25">
      <c r="A130" s="41" t="s">
        <v>220</v>
      </c>
      <c r="B130" s="42"/>
      <c r="C130" s="42"/>
      <c r="D130" s="42"/>
      <c r="E130" s="42"/>
      <c r="F130" s="42"/>
      <c r="G130" s="42"/>
      <c r="H130" s="42"/>
      <c r="I130" s="42"/>
      <c r="J130" s="19"/>
      <c r="K130" s="19"/>
      <c r="L130" s="19"/>
    </row>
    <row r="131" spans="1:12" x14ac:dyDescent="0.25">
      <c r="A131" s="43" t="s">
        <v>130</v>
      </c>
      <c r="B131" s="44"/>
      <c r="C131" s="44"/>
      <c r="D131" s="44"/>
      <c r="E131" s="44"/>
      <c r="F131" s="44"/>
      <c r="G131" s="44"/>
      <c r="H131" s="45"/>
      <c r="I131" s="20" t="s">
        <v>24</v>
      </c>
    </row>
    <row r="132" spans="1:12" x14ac:dyDescent="0.25">
      <c r="A132" s="46" t="s">
        <v>134</v>
      </c>
      <c r="B132" s="47"/>
      <c r="C132" s="47"/>
      <c r="D132" s="47"/>
      <c r="E132" s="47"/>
      <c r="F132" s="47"/>
      <c r="G132" s="47"/>
      <c r="H132" s="48"/>
      <c r="I132" s="21"/>
    </row>
    <row r="133" spans="1:12" x14ac:dyDescent="0.25">
      <c r="A133" s="46"/>
      <c r="B133" s="47"/>
      <c r="C133" s="47"/>
      <c r="D133" s="47"/>
      <c r="E133" s="47"/>
      <c r="F133" s="47"/>
      <c r="G133" s="47"/>
      <c r="H133" s="48"/>
      <c r="I133" s="21"/>
    </row>
    <row r="134" spans="1:12" x14ac:dyDescent="0.25">
      <c r="A134" s="46"/>
      <c r="B134" s="47"/>
      <c r="C134" s="47"/>
      <c r="D134" s="47"/>
      <c r="E134" s="47"/>
      <c r="F134" s="47"/>
      <c r="G134" s="47"/>
      <c r="H134" s="48"/>
      <c r="I134" s="21"/>
    </row>
    <row r="135" spans="1:12" ht="15.6" customHeight="1" x14ac:dyDescent="0.25">
      <c r="A135" s="41" t="s">
        <v>221</v>
      </c>
      <c r="B135" s="42"/>
      <c r="C135" s="42"/>
      <c r="D135" s="42"/>
      <c r="E135" s="42"/>
      <c r="F135" s="42"/>
      <c r="G135" s="42"/>
      <c r="H135" s="42"/>
      <c r="I135" s="42"/>
      <c r="J135" s="19"/>
      <c r="K135" s="19"/>
      <c r="L135" s="19"/>
    </row>
    <row r="136" spans="1:12" x14ac:dyDescent="0.25">
      <c r="A136" s="43" t="s">
        <v>130</v>
      </c>
      <c r="B136" s="44"/>
      <c r="C136" s="44"/>
      <c r="D136" s="44"/>
      <c r="E136" s="44"/>
      <c r="F136" s="44"/>
      <c r="G136" s="44"/>
      <c r="H136" s="45"/>
      <c r="I136" s="20" t="s">
        <v>24</v>
      </c>
    </row>
    <row r="137" spans="1:12" x14ac:dyDescent="0.25">
      <c r="A137" s="46" t="s">
        <v>134</v>
      </c>
      <c r="B137" s="47"/>
      <c r="C137" s="47"/>
      <c r="D137" s="47"/>
      <c r="E137" s="47"/>
      <c r="F137" s="47"/>
      <c r="G137" s="47"/>
      <c r="H137" s="48"/>
      <c r="I137" s="21"/>
    </row>
    <row r="138" spans="1:12" x14ac:dyDescent="0.25">
      <c r="A138" s="46"/>
      <c r="B138" s="47"/>
      <c r="C138" s="47"/>
      <c r="D138" s="47"/>
      <c r="E138" s="47"/>
      <c r="F138" s="47"/>
      <c r="G138" s="47"/>
      <c r="H138" s="48"/>
      <c r="I138" s="21"/>
    </row>
    <row r="139" spans="1:12" x14ac:dyDescent="0.25">
      <c r="A139" s="46"/>
      <c r="B139" s="47"/>
      <c r="C139" s="47"/>
      <c r="D139" s="47"/>
      <c r="E139" s="47"/>
      <c r="F139" s="47"/>
      <c r="G139" s="47"/>
      <c r="H139" s="48"/>
      <c r="I139" s="21"/>
    </row>
    <row r="140" spans="1:12" ht="15" customHeight="1" x14ac:dyDescent="0.25">
      <c r="A140" s="41" t="s">
        <v>222</v>
      </c>
      <c r="B140" s="42"/>
      <c r="C140" s="42"/>
      <c r="D140" s="42"/>
      <c r="E140" s="42"/>
      <c r="F140" s="42"/>
      <c r="G140" s="42"/>
      <c r="H140" s="42"/>
      <c r="I140" s="42"/>
      <c r="J140" s="19"/>
      <c r="K140" s="19"/>
      <c r="L140" s="19"/>
    </row>
    <row r="141" spans="1:12" x14ac:dyDescent="0.25">
      <c r="A141" s="43" t="s">
        <v>130</v>
      </c>
      <c r="B141" s="44"/>
      <c r="C141" s="44"/>
      <c r="D141" s="44"/>
      <c r="E141" s="44"/>
      <c r="F141" s="44"/>
      <c r="G141" s="44"/>
      <c r="H141" s="45"/>
      <c r="I141" s="20" t="s">
        <v>24</v>
      </c>
    </row>
    <row r="142" spans="1:12" x14ac:dyDescent="0.25">
      <c r="A142" s="46" t="s">
        <v>134</v>
      </c>
      <c r="B142" s="47"/>
      <c r="C142" s="47"/>
      <c r="D142" s="47"/>
      <c r="E142" s="47"/>
      <c r="F142" s="47"/>
      <c r="G142" s="47"/>
      <c r="H142" s="48"/>
      <c r="I142" s="21"/>
    </row>
    <row r="143" spans="1:12" x14ac:dyDescent="0.25">
      <c r="A143" s="46"/>
      <c r="B143" s="47"/>
      <c r="C143" s="47"/>
      <c r="D143" s="47"/>
      <c r="E143" s="47"/>
      <c r="F143" s="47"/>
      <c r="G143" s="47"/>
      <c r="H143" s="48"/>
      <c r="I143" s="21"/>
    </row>
    <row r="144" spans="1:12" x14ac:dyDescent="0.25">
      <c r="A144" s="46"/>
      <c r="B144" s="47"/>
      <c r="C144" s="47"/>
      <c r="D144" s="47"/>
      <c r="E144" s="47"/>
      <c r="F144" s="47"/>
      <c r="G144" s="47"/>
      <c r="H144" s="48"/>
      <c r="I144" s="21"/>
    </row>
    <row r="145" spans="1:12" ht="15" customHeight="1" x14ac:dyDescent="0.25">
      <c r="A145" s="41" t="s">
        <v>223</v>
      </c>
      <c r="B145" s="42"/>
      <c r="C145" s="42"/>
      <c r="D145" s="42"/>
      <c r="E145" s="42"/>
      <c r="F145" s="42"/>
      <c r="G145" s="42"/>
      <c r="H145" s="42"/>
      <c r="I145" s="42"/>
      <c r="J145" s="19"/>
      <c r="K145" s="19"/>
      <c r="L145" s="19"/>
    </row>
    <row r="146" spans="1:12" x14ac:dyDescent="0.25">
      <c r="A146" s="43" t="s">
        <v>130</v>
      </c>
      <c r="B146" s="44"/>
      <c r="C146" s="44"/>
      <c r="D146" s="44"/>
      <c r="E146" s="44"/>
      <c r="F146" s="44"/>
      <c r="G146" s="44"/>
      <c r="H146" s="45"/>
      <c r="I146" s="20" t="s">
        <v>24</v>
      </c>
    </row>
    <row r="147" spans="1:12" x14ac:dyDescent="0.25">
      <c r="A147" s="46" t="s">
        <v>218</v>
      </c>
      <c r="B147" s="47"/>
      <c r="C147" s="47"/>
      <c r="D147" s="47"/>
      <c r="E147" s="47"/>
      <c r="F147" s="47"/>
      <c r="G147" s="47"/>
      <c r="H147" s="48"/>
      <c r="I147" s="21"/>
    </row>
    <row r="148" spans="1:12" ht="31.5" customHeight="1" x14ac:dyDescent="0.25">
      <c r="A148" s="56"/>
      <c r="B148" s="57"/>
      <c r="C148" s="57"/>
      <c r="D148" s="57"/>
      <c r="E148" s="57"/>
      <c r="F148" s="57"/>
      <c r="G148" s="57"/>
      <c r="H148" s="58"/>
      <c r="I148" s="21"/>
    </row>
    <row r="149" spans="1:12" ht="15" customHeight="1" x14ac:dyDescent="0.25">
      <c r="A149" s="41" t="s">
        <v>224</v>
      </c>
      <c r="B149" s="42"/>
      <c r="C149" s="42"/>
      <c r="D149" s="42"/>
      <c r="E149" s="42"/>
      <c r="F149" s="42"/>
      <c r="G149" s="42"/>
      <c r="H149" s="42"/>
      <c r="I149" s="42"/>
      <c r="J149" s="19"/>
      <c r="K149" s="19"/>
      <c r="L149" s="19"/>
    </row>
    <row r="150" spans="1:12" x14ac:dyDescent="0.25">
      <c r="A150" s="43" t="s">
        <v>130</v>
      </c>
      <c r="B150" s="44"/>
      <c r="C150" s="44"/>
      <c r="D150" s="44"/>
      <c r="E150" s="44"/>
      <c r="F150" s="44"/>
      <c r="G150" s="44"/>
      <c r="H150" s="45"/>
      <c r="I150" s="20" t="s">
        <v>24</v>
      </c>
    </row>
    <row r="151" spans="1:12" x14ac:dyDescent="0.25">
      <c r="A151" s="46" t="s">
        <v>225</v>
      </c>
      <c r="B151" s="47"/>
      <c r="C151" s="47"/>
      <c r="D151" s="47"/>
      <c r="E151" s="47"/>
      <c r="F151" s="47"/>
      <c r="G151" s="47"/>
      <c r="H151" s="48"/>
      <c r="I151" s="21">
        <v>3725.02</v>
      </c>
    </row>
    <row r="152" spans="1:12" x14ac:dyDescent="0.25">
      <c r="A152" s="46" t="s">
        <v>226</v>
      </c>
      <c r="B152" s="47"/>
      <c r="C152" s="47"/>
      <c r="D152" s="47"/>
      <c r="E152" s="47"/>
      <c r="F152" s="47"/>
      <c r="G152" s="47"/>
      <c r="H152" s="48"/>
      <c r="I152" s="21">
        <v>15246.67</v>
      </c>
    </row>
    <row r="153" spans="1:12" x14ac:dyDescent="0.25">
      <c r="A153" s="46" t="s">
        <v>227</v>
      </c>
      <c r="B153" s="47"/>
      <c r="C153" s="47"/>
      <c r="D153" s="47"/>
      <c r="E153" s="47"/>
      <c r="F153" s="47"/>
      <c r="G153" s="47"/>
      <c r="H153" s="48"/>
      <c r="I153" s="21">
        <v>15902.31</v>
      </c>
    </row>
    <row r="154" spans="1:12" x14ac:dyDescent="0.25">
      <c r="A154" s="46" t="s">
        <v>228</v>
      </c>
      <c r="B154" s="47"/>
      <c r="C154" s="47"/>
      <c r="D154" s="47"/>
      <c r="E154" s="47"/>
      <c r="F154" s="47"/>
      <c r="G154" s="47"/>
      <c r="H154" s="48"/>
      <c r="I154" s="21">
        <v>8478.61</v>
      </c>
    </row>
    <row r="155" spans="1:12" x14ac:dyDescent="0.25">
      <c r="A155" s="46"/>
      <c r="B155" s="47"/>
      <c r="C155" s="47"/>
      <c r="D155" s="47"/>
      <c r="E155" s="47"/>
      <c r="F155" s="47"/>
      <c r="G155" s="47"/>
      <c r="H155" s="48"/>
      <c r="I155" s="21"/>
    </row>
    <row r="156" spans="1:12" x14ac:dyDescent="0.25">
      <c r="A156" s="46"/>
      <c r="B156" s="47"/>
      <c r="C156" s="47"/>
      <c r="D156" s="47"/>
      <c r="E156" s="47"/>
      <c r="F156" s="47"/>
      <c r="G156" s="47"/>
      <c r="H156" s="48"/>
      <c r="I156" s="21"/>
    </row>
    <row r="157" spans="1:12" ht="15" customHeight="1" x14ac:dyDescent="0.25">
      <c r="A157" s="41" t="s">
        <v>229</v>
      </c>
      <c r="B157" s="42"/>
      <c r="C157" s="42"/>
      <c r="D157" s="42"/>
      <c r="E157" s="42"/>
      <c r="F157" s="42"/>
      <c r="G157" s="42"/>
      <c r="H157" s="42"/>
      <c r="I157" s="42"/>
      <c r="J157" s="19"/>
      <c r="K157" s="19"/>
      <c r="L157" s="19"/>
    </row>
    <row r="158" spans="1:12" x14ac:dyDescent="0.25">
      <c r="A158" s="43" t="s">
        <v>130</v>
      </c>
      <c r="B158" s="44"/>
      <c r="C158" s="44"/>
      <c r="D158" s="44"/>
      <c r="E158" s="44"/>
      <c r="F158" s="44"/>
      <c r="G158" s="44"/>
      <c r="H158" s="45"/>
      <c r="I158" s="20" t="s">
        <v>24</v>
      </c>
    </row>
    <row r="159" spans="1:12" x14ac:dyDescent="0.25">
      <c r="A159" s="46" t="s">
        <v>230</v>
      </c>
      <c r="B159" s="47"/>
      <c r="C159" s="47"/>
      <c r="D159" s="47"/>
      <c r="E159" s="47"/>
      <c r="F159" s="47"/>
      <c r="G159" s="47"/>
      <c r="H159" s="48"/>
      <c r="I159" s="21">
        <v>8.7799999999999994</v>
      </c>
    </row>
    <row r="160" spans="1:12" x14ac:dyDescent="0.25">
      <c r="A160" s="46" t="s">
        <v>231</v>
      </c>
      <c r="B160" s="47"/>
      <c r="C160" s="47"/>
      <c r="D160" s="47"/>
      <c r="E160" s="47"/>
      <c r="F160" s="47"/>
      <c r="G160" s="47"/>
      <c r="H160" s="48"/>
      <c r="I160" s="21">
        <v>23.46</v>
      </c>
    </row>
    <row r="161" spans="1:12" x14ac:dyDescent="0.25">
      <c r="A161" s="46" t="s">
        <v>232</v>
      </c>
      <c r="B161" s="47"/>
      <c r="C161" s="47"/>
      <c r="D161" s="47"/>
      <c r="E161" s="47"/>
      <c r="F161" s="47"/>
      <c r="G161" s="47"/>
      <c r="H161" s="48"/>
      <c r="I161" s="21">
        <v>19.989999999999998</v>
      </c>
    </row>
    <row r="162" spans="1:12" x14ac:dyDescent="0.25">
      <c r="A162" s="46" t="s">
        <v>233</v>
      </c>
      <c r="B162" s="47"/>
      <c r="C162" s="47"/>
      <c r="D162" s="47"/>
      <c r="E162" s="47"/>
      <c r="F162" s="47"/>
      <c r="G162" s="47"/>
      <c r="H162" s="48"/>
      <c r="I162" s="21">
        <v>38.369999999999997</v>
      </c>
    </row>
    <row r="163" spans="1:12" x14ac:dyDescent="0.25">
      <c r="A163" s="46" t="s">
        <v>234</v>
      </c>
      <c r="B163" s="47"/>
      <c r="C163" s="47"/>
      <c r="D163" s="47"/>
      <c r="E163" s="47"/>
      <c r="F163" s="47"/>
      <c r="G163" s="47"/>
      <c r="H163" s="48"/>
      <c r="I163" s="21">
        <v>41.79</v>
      </c>
    </row>
    <row r="164" spans="1:12" x14ac:dyDescent="0.25">
      <c r="A164" s="46" t="s">
        <v>235</v>
      </c>
      <c r="B164" s="47"/>
      <c r="C164" s="47"/>
      <c r="D164" s="47"/>
      <c r="E164" s="47"/>
      <c r="F164" s="47"/>
      <c r="G164" s="47"/>
      <c r="H164" s="48"/>
      <c r="I164" s="21">
        <v>289.27</v>
      </c>
    </row>
    <row r="165" spans="1:12" x14ac:dyDescent="0.25">
      <c r="A165" s="46" t="s">
        <v>236</v>
      </c>
      <c r="B165" s="47"/>
      <c r="C165" s="47"/>
      <c r="D165" s="47"/>
      <c r="E165" s="47"/>
      <c r="F165" s="47"/>
      <c r="G165" s="47"/>
      <c r="H165" s="48"/>
      <c r="I165" s="21">
        <v>-49.251076363636344</v>
      </c>
    </row>
    <row r="166" spans="1:12" x14ac:dyDescent="0.25">
      <c r="A166" s="46" t="s">
        <v>237</v>
      </c>
      <c r="B166" s="47"/>
      <c r="C166" s="47"/>
      <c r="D166" s="47"/>
      <c r="E166" s="47"/>
      <c r="F166" s="47"/>
      <c r="G166" s="47"/>
      <c r="H166" s="48"/>
      <c r="I166" s="21">
        <v>302.61</v>
      </c>
    </row>
    <row r="167" spans="1:12" x14ac:dyDescent="0.25">
      <c r="A167" s="46" t="s">
        <v>238</v>
      </c>
      <c r="B167" s="47"/>
      <c r="C167" s="47"/>
      <c r="D167" s="47"/>
      <c r="E167" s="47"/>
      <c r="F167" s="47"/>
      <c r="G167" s="47"/>
      <c r="H167" s="48"/>
      <c r="I167" s="21">
        <v>-1231.6519581818179</v>
      </c>
    </row>
    <row r="168" spans="1:12" x14ac:dyDescent="0.25">
      <c r="A168" s="46" t="s">
        <v>239</v>
      </c>
      <c r="B168" s="47"/>
      <c r="C168" s="47"/>
      <c r="D168" s="47"/>
      <c r="E168" s="47"/>
      <c r="F168" s="47"/>
      <c r="G168" s="47"/>
      <c r="H168" s="48"/>
      <c r="I168" s="21">
        <v>1523.59</v>
      </c>
    </row>
    <row r="169" spans="1:12" x14ac:dyDescent="0.25">
      <c r="A169" s="46"/>
      <c r="B169" s="47"/>
      <c r="C169" s="47"/>
      <c r="D169" s="47"/>
      <c r="E169" s="47"/>
      <c r="F169" s="47"/>
      <c r="G169" s="47"/>
      <c r="H169" s="48"/>
      <c r="I169" s="21"/>
    </row>
    <row r="170" spans="1:12" x14ac:dyDescent="0.25">
      <c r="A170" s="46"/>
      <c r="B170" s="47"/>
      <c r="C170" s="47"/>
      <c r="D170" s="47"/>
      <c r="E170" s="47"/>
      <c r="F170" s="47"/>
      <c r="G170" s="47"/>
      <c r="H170" s="48"/>
      <c r="I170" s="21"/>
    </row>
    <row r="171" spans="1:12" x14ac:dyDescent="0.25">
      <c r="A171" s="46"/>
      <c r="B171" s="47"/>
      <c r="C171" s="47"/>
      <c r="D171" s="47"/>
      <c r="E171" s="47"/>
      <c r="F171" s="47"/>
      <c r="G171" s="47"/>
      <c r="H171" s="48"/>
      <c r="I171" s="21"/>
    </row>
    <row r="172" spans="1:12" x14ac:dyDescent="0.25">
      <c r="A172" s="46"/>
      <c r="B172" s="47"/>
      <c r="C172" s="47"/>
      <c r="D172" s="47"/>
      <c r="E172" s="47"/>
      <c r="F172" s="47"/>
      <c r="G172" s="47"/>
      <c r="H172" s="48"/>
      <c r="I172" s="21"/>
    </row>
    <row r="173" spans="1:12" ht="15" customHeight="1" x14ac:dyDescent="0.25">
      <c r="A173" s="41" t="s">
        <v>240</v>
      </c>
      <c r="B173" s="42"/>
      <c r="C173" s="42"/>
      <c r="D173" s="42"/>
      <c r="E173" s="42"/>
      <c r="F173" s="42"/>
      <c r="G173" s="42"/>
      <c r="H173" s="42"/>
      <c r="I173" s="42"/>
      <c r="J173" s="19"/>
      <c r="K173" s="19"/>
      <c r="L173" s="19"/>
    </row>
    <row r="174" spans="1:12" x14ac:dyDescent="0.25">
      <c r="A174" s="43" t="s">
        <v>130</v>
      </c>
      <c r="B174" s="44"/>
      <c r="C174" s="44"/>
      <c r="D174" s="44"/>
      <c r="E174" s="44"/>
      <c r="F174" s="44"/>
      <c r="G174" s="44"/>
      <c r="H174" s="45"/>
      <c r="I174" s="20" t="s">
        <v>24</v>
      </c>
    </row>
    <row r="175" spans="1:12" x14ac:dyDescent="0.25">
      <c r="A175" s="46" t="s">
        <v>134</v>
      </c>
      <c r="B175" s="47"/>
      <c r="C175" s="47"/>
      <c r="D175" s="47"/>
      <c r="E175" s="47"/>
      <c r="F175" s="47"/>
      <c r="G175" s="47"/>
      <c r="H175" s="48"/>
      <c r="I175" s="21"/>
    </row>
    <row r="176" spans="1:12" x14ac:dyDescent="0.25">
      <c r="A176" s="46"/>
      <c r="B176" s="47"/>
      <c r="C176" s="47"/>
      <c r="D176" s="47"/>
      <c r="E176" s="47"/>
      <c r="F176" s="47"/>
      <c r="G176" s="47"/>
      <c r="H176" s="48"/>
      <c r="I176" s="21"/>
    </row>
    <row r="177" spans="1:12" x14ac:dyDescent="0.25">
      <c r="A177" s="46"/>
      <c r="B177" s="47"/>
      <c r="C177" s="47"/>
      <c r="D177" s="47"/>
      <c r="E177" s="47"/>
      <c r="F177" s="47"/>
      <c r="G177" s="47"/>
      <c r="H177" s="48"/>
      <c r="I177" s="21"/>
    </row>
    <row r="178" spans="1:12" ht="15" customHeight="1" x14ac:dyDescent="0.25">
      <c r="A178" s="41" t="s">
        <v>241</v>
      </c>
      <c r="B178" s="42"/>
      <c r="C178" s="42"/>
      <c r="D178" s="42"/>
      <c r="E178" s="42"/>
      <c r="F178" s="42"/>
      <c r="G178" s="42"/>
      <c r="H178" s="42"/>
      <c r="I178" s="42"/>
      <c r="J178" s="19"/>
      <c r="K178" s="19"/>
      <c r="L178" s="19"/>
    </row>
    <row r="179" spans="1:12" x14ac:dyDescent="0.25">
      <c r="A179" s="43" t="s">
        <v>130</v>
      </c>
      <c r="B179" s="44"/>
      <c r="C179" s="44"/>
      <c r="D179" s="44"/>
      <c r="E179" s="44"/>
      <c r="F179" s="44"/>
      <c r="G179" s="44"/>
      <c r="H179" s="45"/>
      <c r="I179" s="20" t="s">
        <v>24</v>
      </c>
    </row>
    <row r="180" spans="1:12" x14ac:dyDescent="0.25">
      <c r="A180" s="46" t="s">
        <v>242</v>
      </c>
      <c r="B180" s="47"/>
      <c r="C180" s="47"/>
      <c r="D180" s="47"/>
      <c r="E180" s="47"/>
      <c r="F180" s="47"/>
      <c r="G180" s="47"/>
      <c r="H180" s="48"/>
      <c r="I180" s="21">
        <v>6.58</v>
      </c>
    </row>
    <row r="181" spans="1:12" ht="28.5" customHeight="1" x14ac:dyDescent="0.25">
      <c r="A181" s="59" t="s">
        <v>243</v>
      </c>
      <c r="B181" s="47"/>
      <c r="C181" s="47"/>
      <c r="D181" s="47"/>
      <c r="E181" s="47"/>
      <c r="F181" s="47"/>
      <c r="G181" s="47"/>
      <c r="H181" s="48"/>
      <c r="I181" s="21">
        <v>2830.41</v>
      </c>
    </row>
    <row r="182" spans="1:12" x14ac:dyDescent="0.25">
      <c r="A182" s="46" t="s">
        <v>244</v>
      </c>
      <c r="B182" s="47"/>
      <c r="C182" s="47"/>
      <c r="D182" s="47"/>
      <c r="E182" s="47"/>
      <c r="F182" s="47"/>
      <c r="G182" s="47"/>
      <c r="H182" s="48"/>
      <c r="I182" s="21">
        <v>166.87</v>
      </c>
    </row>
    <row r="183" spans="1:12" ht="15" customHeight="1" x14ac:dyDescent="0.25">
      <c r="A183" s="41" t="s">
        <v>245</v>
      </c>
      <c r="B183" s="42"/>
      <c r="C183" s="42"/>
      <c r="D183" s="42"/>
      <c r="E183" s="42"/>
      <c r="F183" s="42"/>
      <c r="G183" s="42"/>
      <c r="H183" s="42"/>
      <c r="I183" s="42"/>
      <c r="J183" s="19"/>
      <c r="K183" s="19"/>
      <c r="L183" s="19"/>
    </row>
    <row r="184" spans="1:12" x14ac:dyDescent="0.25">
      <c r="A184" s="43" t="s">
        <v>130</v>
      </c>
      <c r="B184" s="44"/>
      <c r="C184" s="44"/>
      <c r="D184" s="44"/>
      <c r="E184" s="44"/>
      <c r="F184" s="44"/>
      <c r="G184" s="44"/>
      <c r="H184" s="45"/>
      <c r="I184" s="20" t="s">
        <v>24</v>
      </c>
    </row>
    <row r="185" spans="1:12" x14ac:dyDescent="0.25">
      <c r="A185" s="46" t="s">
        <v>38</v>
      </c>
      <c r="B185" s="47"/>
      <c r="C185" s="47"/>
      <c r="D185" s="47"/>
      <c r="E185" s="47"/>
      <c r="F185" s="47"/>
      <c r="G185" s="47"/>
      <c r="H185" s="48"/>
      <c r="I185" s="21"/>
    </row>
    <row r="186" spans="1:12" x14ac:dyDescent="0.25">
      <c r="A186" s="46"/>
      <c r="B186" s="47"/>
      <c r="C186" s="47"/>
      <c r="D186" s="47"/>
      <c r="E186" s="47"/>
      <c r="F186" s="47"/>
      <c r="G186" s="47"/>
      <c r="H186" s="48"/>
      <c r="I186" s="21"/>
    </row>
    <row r="187" spans="1:12" x14ac:dyDescent="0.25">
      <c r="A187" s="46"/>
      <c r="B187" s="47"/>
      <c r="C187" s="47"/>
      <c r="D187" s="47"/>
      <c r="E187" s="47"/>
      <c r="F187" s="47"/>
      <c r="G187" s="47"/>
      <c r="H187" s="48"/>
      <c r="I187" s="21"/>
    </row>
    <row r="188" spans="1:12" ht="15" customHeight="1" x14ac:dyDescent="0.25">
      <c r="A188" s="41" t="s">
        <v>246</v>
      </c>
      <c r="B188" s="42"/>
      <c r="C188" s="42"/>
      <c r="D188" s="42"/>
      <c r="E188" s="42"/>
      <c r="F188" s="42"/>
      <c r="G188" s="42"/>
      <c r="H188" s="42"/>
      <c r="I188" s="42"/>
      <c r="J188" s="19"/>
      <c r="K188" s="19"/>
      <c r="L188" s="19"/>
    </row>
    <row r="189" spans="1:12" x14ac:dyDescent="0.25">
      <c r="A189" s="43" t="s">
        <v>130</v>
      </c>
      <c r="B189" s="44"/>
      <c r="C189" s="44"/>
      <c r="D189" s="44"/>
      <c r="E189" s="44"/>
      <c r="F189" s="44"/>
      <c r="G189" s="44"/>
      <c r="H189" s="45"/>
      <c r="I189" s="20" t="s">
        <v>24</v>
      </c>
    </row>
    <row r="190" spans="1:12" x14ac:dyDescent="0.25">
      <c r="A190" s="46" t="s">
        <v>134</v>
      </c>
      <c r="B190" s="47"/>
      <c r="C190" s="47"/>
      <c r="D190" s="47"/>
      <c r="E190" s="47"/>
      <c r="F190" s="47"/>
      <c r="G190" s="47"/>
      <c r="H190" s="48"/>
      <c r="I190" s="21"/>
    </row>
    <row r="191" spans="1:12" x14ac:dyDescent="0.25">
      <c r="A191" s="46"/>
      <c r="B191" s="47"/>
      <c r="C191" s="47"/>
      <c r="D191" s="47"/>
      <c r="E191" s="47"/>
      <c r="F191" s="47"/>
      <c r="G191" s="47"/>
      <c r="H191" s="48"/>
      <c r="I191" s="21"/>
    </row>
    <row r="192" spans="1:12" x14ac:dyDescent="0.25">
      <c r="A192" s="46"/>
      <c r="B192" s="47"/>
      <c r="C192" s="47"/>
      <c r="D192" s="47"/>
      <c r="E192" s="47"/>
      <c r="F192" s="47"/>
      <c r="G192" s="47"/>
      <c r="H192" s="48"/>
      <c r="I192" s="21"/>
    </row>
    <row r="193" spans="1:12" ht="15" customHeight="1" x14ac:dyDescent="0.25">
      <c r="A193" s="41" t="s">
        <v>247</v>
      </c>
      <c r="B193" s="42"/>
      <c r="C193" s="42"/>
      <c r="D193" s="42"/>
      <c r="E193" s="42"/>
      <c r="F193" s="42"/>
      <c r="G193" s="42"/>
      <c r="H193" s="42"/>
      <c r="I193" s="42"/>
      <c r="J193" s="19"/>
      <c r="K193" s="19"/>
      <c r="L193" s="19"/>
    </row>
    <row r="194" spans="1:12" x14ac:dyDescent="0.25">
      <c r="A194" s="43" t="s">
        <v>130</v>
      </c>
      <c r="B194" s="44"/>
      <c r="C194" s="44"/>
      <c r="D194" s="44"/>
      <c r="E194" s="44"/>
      <c r="F194" s="44"/>
      <c r="G194" s="44"/>
      <c r="H194" s="45"/>
      <c r="I194" s="20" t="s">
        <v>24</v>
      </c>
    </row>
    <row r="195" spans="1:12" x14ac:dyDescent="0.25">
      <c r="A195" s="46" t="s">
        <v>134</v>
      </c>
      <c r="B195" s="47"/>
      <c r="C195" s="47"/>
      <c r="D195" s="47"/>
      <c r="E195" s="47"/>
      <c r="F195" s="47"/>
      <c r="G195" s="47"/>
      <c r="H195" s="48"/>
      <c r="I195" s="21"/>
    </row>
    <row r="196" spans="1:12" x14ac:dyDescent="0.25">
      <c r="A196" s="46"/>
      <c r="B196" s="47"/>
      <c r="C196" s="47"/>
      <c r="D196" s="47"/>
      <c r="E196" s="47"/>
      <c r="F196" s="47"/>
      <c r="G196" s="47"/>
      <c r="H196" s="48"/>
      <c r="I196" s="21"/>
    </row>
    <row r="197" spans="1:12" x14ac:dyDescent="0.25">
      <c r="A197" s="46"/>
      <c r="B197" s="47"/>
      <c r="C197" s="47"/>
      <c r="D197" s="47"/>
      <c r="E197" s="47"/>
      <c r="F197" s="47"/>
      <c r="G197" s="47"/>
      <c r="H197" s="48"/>
      <c r="I197" s="21"/>
    </row>
    <row r="198" spans="1:12" ht="15.6" customHeight="1" x14ac:dyDescent="0.25">
      <c r="A198" s="41" t="s">
        <v>248</v>
      </c>
      <c r="B198" s="42"/>
      <c r="C198" s="42"/>
      <c r="D198" s="42"/>
      <c r="E198" s="42"/>
      <c r="F198" s="42"/>
      <c r="G198" s="42"/>
      <c r="H198" s="42"/>
      <c r="I198" s="42"/>
      <c r="J198" s="19"/>
      <c r="K198" s="19"/>
      <c r="L198" s="19"/>
    </row>
    <row r="199" spans="1:12" x14ac:dyDescent="0.25">
      <c r="A199" s="43" t="s">
        <v>130</v>
      </c>
      <c r="B199" s="44"/>
      <c r="C199" s="44"/>
      <c r="D199" s="44"/>
      <c r="E199" s="44"/>
      <c r="F199" s="44"/>
      <c r="G199" s="44"/>
      <c r="H199" s="45"/>
      <c r="I199" s="20" t="s">
        <v>24</v>
      </c>
    </row>
    <row r="200" spans="1:12" x14ac:dyDescent="0.25">
      <c r="A200" s="46" t="s">
        <v>249</v>
      </c>
      <c r="B200" s="47"/>
      <c r="C200" s="47"/>
      <c r="D200" s="47"/>
      <c r="E200" s="47"/>
      <c r="F200" s="47"/>
      <c r="G200" s="47"/>
      <c r="H200" s="48"/>
      <c r="I200" s="21">
        <v>158.87</v>
      </c>
    </row>
    <row r="201" spans="1:12" x14ac:dyDescent="0.25">
      <c r="A201" s="46" t="s">
        <v>250</v>
      </c>
      <c r="B201" s="47"/>
      <c r="C201" s="47"/>
      <c r="D201" s="47"/>
      <c r="E201" s="47"/>
      <c r="F201" s="47"/>
      <c r="G201" s="47"/>
      <c r="H201" s="48"/>
      <c r="I201" s="21">
        <v>946.6</v>
      </c>
    </row>
    <row r="202" spans="1:12" x14ac:dyDescent="0.25">
      <c r="A202" s="46" t="s">
        <v>251</v>
      </c>
      <c r="B202" s="47"/>
      <c r="C202" s="47"/>
      <c r="D202" s="47"/>
      <c r="E202" s="47"/>
      <c r="F202" s="47"/>
      <c r="G202" s="47"/>
      <c r="H202" s="48"/>
      <c r="I202" s="21">
        <v>81.650000000000006</v>
      </c>
    </row>
    <row r="203" spans="1:12" x14ac:dyDescent="0.25">
      <c r="A203" s="46" t="s">
        <v>252</v>
      </c>
      <c r="B203" s="47"/>
      <c r="C203" s="47"/>
      <c r="D203" s="47"/>
      <c r="E203" s="47"/>
      <c r="F203" s="47"/>
      <c r="G203" s="47"/>
      <c r="H203" s="48"/>
      <c r="I203" s="21">
        <v>28.28</v>
      </c>
    </row>
    <row r="204" spans="1:12" x14ac:dyDescent="0.25">
      <c r="A204" s="59" t="s">
        <v>253</v>
      </c>
      <c r="B204" s="47"/>
      <c r="C204" s="47"/>
      <c r="D204" s="47"/>
      <c r="E204" s="47"/>
      <c r="F204" s="47"/>
      <c r="G204" s="47"/>
      <c r="H204" s="48"/>
      <c r="I204" s="21">
        <v>30.12</v>
      </c>
    </row>
    <row r="205" spans="1:12" x14ac:dyDescent="0.25">
      <c r="A205" s="59" t="s">
        <v>254</v>
      </c>
      <c r="B205" s="47"/>
      <c r="C205" s="47"/>
      <c r="D205" s="47"/>
      <c r="E205" s="47"/>
      <c r="F205" s="47"/>
      <c r="G205" s="47"/>
      <c r="H205" s="48"/>
      <c r="I205" s="21">
        <v>70.03</v>
      </c>
    </row>
    <row r="206" spans="1:12" ht="15" customHeight="1" x14ac:dyDescent="0.25">
      <c r="A206" s="41" t="s">
        <v>255</v>
      </c>
      <c r="B206" s="42"/>
      <c r="C206" s="42"/>
      <c r="D206" s="42"/>
      <c r="E206" s="42"/>
      <c r="F206" s="42"/>
      <c r="G206" s="42"/>
      <c r="H206" s="42"/>
      <c r="I206" s="42"/>
      <c r="J206" s="19"/>
      <c r="K206" s="19"/>
      <c r="L206" s="19"/>
    </row>
    <row r="207" spans="1:12" x14ac:dyDescent="0.25">
      <c r="A207" s="43" t="s">
        <v>130</v>
      </c>
      <c r="B207" s="44"/>
      <c r="C207" s="44"/>
      <c r="D207" s="44"/>
      <c r="E207" s="44"/>
      <c r="F207" s="44"/>
      <c r="G207" s="44"/>
      <c r="H207" s="45"/>
      <c r="I207" s="20" t="s">
        <v>24</v>
      </c>
    </row>
    <row r="208" spans="1:12" x14ac:dyDescent="0.25">
      <c r="A208" s="46" t="s">
        <v>134</v>
      </c>
      <c r="B208" s="47"/>
      <c r="C208" s="47"/>
      <c r="D208" s="47"/>
      <c r="E208" s="47"/>
      <c r="F208" s="47"/>
      <c r="G208" s="47"/>
      <c r="H208" s="48"/>
      <c r="I208" s="21"/>
    </row>
    <row r="209" spans="1:12" x14ac:dyDescent="0.25">
      <c r="A209" s="46"/>
      <c r="B209" s="47"/>
      <c r="C209" s="47"/>
      <c r="D209" s="47"/>
      <c r="E209" s="47"/>
      <c r="F209" s="47"/>
      <c r="G209" s="47"/>
      <c r="H209" s="48"/>
      <c r="I209" s="21"/>
    </row>
    <row r="210" spans="1:12" ht="15" customHeight="1" x14ac:dyDescent="0.25">
      <c r="A210" s="41" t="s">
        <v>256</v>
      </c>
      <c r="B210" s="42"/>
      <c r="C210" s="42"/>
      <c r="D210" s="42"/>
      <c r="E210" s="42"/>
      <c r="F210" s="42"/>
      <c r="G210" s="42"/>
      <c r="H210" s="42"/>
      <c r="I210" s="42"/>
      <c r="J210" s="19"/>
      <c r="K210" s="19"/>
      <c r="L210" s="19"/>
    </row>
    <row r="211" spans="1:12" x14ac:dyDescent="0.25">
      <c r="A211" s="43" t="s">
        <v>130</v>
      </c>
      <c r="B211" s="44"/>
      <c r="C211" s="44"/>
      <c r="D211" s="44"/>
      <c r="E211" s="44"/>
      <c r="F211" s="44"/>
      <c r="G211" s="44"/>
      <c r="H211" s="45"/>
      <c r="I211" s="20" t="s">
        <v>24</v>
      </c>
    </row>
    <row r="212" spans="1:12" x14ac:dyDescent="0.25">
      <c r="A212" s="46" t="s">
        <v>257</v>
      </c>
      <c r="B212" s="47"/>
      <c r="C212" s="47"/>
      <c r="D212" s="47"/>
      <c r="E212" s="47"/>
      <c r="F212" s="47"/>
      <c r="G212" s="47"/>
      <c r="H212" s="48"/>
      <c r="I212" s="21">
        <v>4981.34</v>
      </c>
    </row>
    <row r="213" spans="1:12" x14ac:dyDescent="0.25">
      <c r="A213" s="46" t="s">
        <v>258</v>
      </c>
      <c r="B213" s="47"/>
      <c r="C213" s="47"/>
      <c r="D213" s="47"/>
      <c r="E213" s="47"/>
      <c r="F213" s="47"/>
      <c r="G213" s="47"/>
      <c r="H213" s="48"/>
      <c r="I213" s="21">
        <v>604.75</v>
      </c>
    </row>
    <row r="214" spans="1:12" x14ac:dyDescent="0.25">
      <c r="A214" s="46" t="s">
        <v>259</v>
      </c>
      <c r="B214" s="47"/>
      <c r="C214" s="47"/>
      <c r="D214" s="47"/>
      <c r="E214" s="47"/>
      <c r="F214" s="47"/>
      <c r="G214" s="47"/>
      <c r="H214" s="48"/>
      <c r="I214" s="21">
        <v>3423.09</v>
      </c>
    </row>
    <row r="215" spans="1:12" x14ac:dyDescent="0.25">
      <c r="A215" s="46" t="s">
        <v>260</v>
      </c>
      <c r="B215" s="47"/>
      <c r="C215" s="47"/>
      <c r="D215" s="47"/>
      <c r="E215" s="47"/>
      <c r="F215" s="47"/>
      <c r="G215" s="47"/>
      <c r="H215" s="48"/>
      <c r="I215" s="21">
        <v>340.89</v>
      </c>
    </row>
    <row r="216" spans="1:12" x14ac:dyDescent="0.25">
      <c r="A216" s="46" t="s">
        <v>261</v>
      </c>
      <c r="B216" s="47"/>
      <c r="C216" s="47"/>
      <c r="D216" s="47"/>
      <c r="E216" s="47"/>
      <c r="F216" s="47"/>
      <c r="G216" s="47"/>
      <c r="H216" s="48"/>
      <c r="I216" s="21">
        <v>283.83999999999997</v>
      </c>
    </row>
    <row r="217" spans="1:12" x14ac:dyDescent="0.25">
      <c r="A217" s="46" t="s">
        <v>262</v>
      </c>
      <c r="B217" s="47"/>
      <c r="C217" s="47"/>
      <c r="D217" s="47"/>
      <c r="E217" s="47"/>
      <c r="F217" s="47"/>
      <c r="G217" s="47"/>
      <c r="H217" s="48"/>
      <c r="I217" s="21">
        <v>-698</v>
      </c>
    </row>
    <row r="218" spans="1:12" x14ac:dyDescent="0.25">
      <c r="A218" s="46" t="s">
        <v>263</v>
      </c>
      <c r="B218" s="47"/>
      <c r="C218" s="47"/>
      <c r="D218" s="47"/>
      <c r="E218" s="47"/>
      <c r="F218" s="47"/>
      <c r="G218" s="47"/>
      <c r="H218" s="48"/>
      <c r="I218" s="21">
        <v>-698</v>
      </c>
    </row>
    <row r="219" spans="1:12" x14ac:dyDescent="0.25">
      <c r="A219" s="46" t="s">
        <v>264</v>
      </c>
      <c r="B219" s="47"/>
      <c r="C219" s="47"/>
      <c r="D219" s="47"/>
      <c r="E219" s="47"/>
      <c r="F219" s="47"/>
      <c r="G219" s="47"/>
      <c r="H219" s="48"/>
      <c r="I219" s="21">
        <v>509.19</v>
      </c>
    </row>
    <row r="220" spans="1:12" x14ac:dyDescent="0.25">
      <c r="A220" s="46" t="s">
        <v>265</v>
      </c>
      <c r="B220" s="47"/>
      <c r="C220" s="47"/>
      <c r="D220" s="47"/>
      <c r="E220" s="47"/>
      <c r="F220" s="47"/>
      <c r="G220" s="47"/>
      <c r="H220" s="48"/>
      <c r="I220" s="21">
        <v>-7</v>
      </c>
    </row>
    <row r="221" spans="1:12" x14ac:dyDescent="0.25">
      <c r="A221" s="46" t="s">
        <v>266</v>
      </c>
      <c r="B221" s="47"/>
      <c r="C221" s="47"/>
      <c r="D221" s="47"/>
      <c r="E221" s="47"/>
      <c r="F221" s="47"/>
      <c r="G221" s="47"/>
      <c r="H221" s="48"/>
      <c r="I221" s="21">
        <v>922.81</v>
      </c>
    </row>
    <row r="222" spans="1:12" x14ac:dyDescent="0.25">
      <c r="A222" s="46" t="s">
        <v>267</v>
      </c>
      <c r="B222" s="47"/>
      <c r="C222" s="47"/>
      <c r="D222" s="47"/>
      <c r="E222" s="47"/>
      <c r="F222" s="47"/>
      <c r="G222" s="47"/>
      <c r="H222" s="48"/>
      <c r="I222" s="21">
        <v>464.97</v>
      </c>
    </row>
    <row r="223" spans="1:12" x14ac:dyDescent="0.25">
      <c r="A223" s="46" t="s">
        <v>268</v>
      </c>
      <c r="B223" s="47"/>
      <c r="C223" s="47"/>
      <c r="D223" s="47"/>
      <c r="E223" s="47"/>
      <c r="F223" s="47"/>
      <c r="G223" s="47"/>
      <c r="H223" s="48"/>
      <c r="I223" s="21">
        <v>1954.01</v>
      </c>
    </row>
    <row r="224" spans="1:12" x14ac:dyDescent="0.25">
      <c r="A224" s="46" t="s">
        <v>269</v>
      </c>
      <c r="B224" s="47"/>
      <c r="C224" s="47"/>
      <c r="D224" s="47"/>
      <c r="E224" s="47"/>
      <c r="F224" s="47"/>
      <c r="G224" s="47"/>
      <c r="H224" s="48"/>
      <c r="I224" s="21">
        <v>464.97</v>
      </c>
    </row>
    <row r="225" spans="1:9" x14ac:dyDescent="0.25">
      <c r="A225" s="46" t="s">
        <v>270</v>
      </c>
      <c r="B225" s="47"/>
      <c r="C225" s="47"/>
      <c r="D225" s="47"/>
      <c r="E225" s="47"/>
      <c r="F225" s="47"/>
      <c r="G225" s="47"/>
      <c r="H225" s="48"/>
      <c r="I225" s="21">
        <v>-10</v>
      </c>
    </row>
    <row r="226" spans="1:9" x14ac:dyDescent="0.25">
      <c r="A226" s="46" t="s">
        <v>271</v>
      </c>
      <c r="B226" s="47"/>
      <c r="C226" s="47"/>
      <c r="D226" s="47"/>
      <c r="E226" s="47"/>
      <c r="F226" s="47"/>
      <c r="G226" s="47"/>
      <c r="H226" s="48"/>
      <c r="I226" s="21">
        <v>-10</v>
      </c>
    </row>
    <row r="227" spans="1:9" x14ac:dyDescent="0.25">
      <c r="A227" s="46" t="s">
        <v>272</v>
      </c>
      <c r="B227" s="47"/>
      <c r="C227" s="47"/>
      <c r="D227" s="47"/>
      <c r="E227" s="47"/>
      <c r="F227" s="47"/>
      <c r="G227" s="47"/>
      <c r="H227" s="48"/>
      <c r="I227" s="21">
        <v>305.23</v>
      </c>
    </row>
    <row r="228" spans="1:9" x14ac:dyDescent="0.25">
      <c r="A228" s="46" t="s">
        <v>273</v>
      </c>
      <c r="B228" s="47"/>
      <c r="C228" s="47"/>
      <c r="D228" s="47"/>
      <c r="E228" s="47"/>
      <c r="F228" s="47"/>
      <c r="G228" s="47"/>
      <c r="H228" s="48"/>
      <c r="I228" s="21">
        <v>1169.56</v>
      </c>
    </row>
    <row r="229" spans="1:9" x14ac:dyDescent="0.25">
      <c r="A229" s="46" t="s">
        <v>274</v>
      </c>
      <c r="B229" s="47"/>
      <c r="C229" s="47"/>
      <c r="D229" s="47"/>
      <c r="E229" s="47"/>
      <c r="F229" s="47"/>
      <c r="G229" s="47"/>
      <c r="H229" s="48"/>
      <c r="I229" s="21">
        <v>1954.01</v>
      </c>
    </row>
    <row r="230" spans="1:9" x14ac:dyDescent="0.25">
      <c r="A230" s="46" t="s">
        <v>275</v>
      </c>
      <c r="B230" s="47"/>
      <c r="C230" s="47"/>
      <c r="D230" s="47"/>
      <c r="E230" s="47"/>
      <c r="F230" s="47"/>
      <c r="G230" s="47"/>
      <c r="H230" s="48"/>
      <c r="I230" s="21">
        <v>-362.4</v>
      </c>
    </row>
    <row r="231" spans="1:9" x14ac:dyDescent="0.25">
      <c r="A231" s="46" t="s">
        <v>276</v>
      </c>
      <c r="B231" s="47"/>
      <c r="C231" s="47"/>
      <c r="D231" s="47"/>
      <c r="E231" s="47"/>
      <c r="F231" s="47"/>
      <c r="G231" s="47"/>
      <c r="H231" s="48"/>
      <c r="I231" s="21">
        <v>-362.4</v>
      </c>
    </row>
    <row r="232" spans="1:9" x14ac:dyDescent="0.25">
      <c r="A232" s="46" t="s">
        <v>277</v>
      </c>
      <c r="B232" s="47"/>
      <c r="C232" s="47"/>
      <c r="D232" s="47"/>
      <c r="E232" s="47"/>
      <c r="F232" s="47"/>
      <c r="G232" s="47"/>
      <c r="H232" s="48"/>
      <c r="I232" s="21">
        <v>17.97</v>
      </c>
    </row>
    <row r="233" spans="1:9" x14ac:dyDescent="0.25">
      <c r="A233" s="46" t="s">
        <v>278</v>
      </c>
      <c r="B233" s="47"/>
      <c r="C233" s="47"/>
      <c r="D233" s="47"/>
      <c r="E233" s="47"/>
      <c r="F233" s="47"/>
      <c r="G233" s="47"/>
      <c r="H233" s="48"/>
      <c r="I233" s="21">
        <v>132.07</v>
      </c>
    </row>
    <row r="234" spans="1:9" x14ac:dyDescent="0.25">
      <c r="A234" s="46" t="s">
        <v>279</v>
      </c>
      <c r="B234" s="47"/>
      <c r="C234" s="47"/>
      <c r="D234" s="47"/>
      <c r="E234" s="47"/>
      <c r="F234" s="47"/>
      <c r="G234" s="47"/>
      <c r="H234" s="48"/>
      <c r="I234" s="21">
        <v>1138.81</v>
      </c>
    </row>
    <row r="235" spans="1:9" x14ac:dyDescent="0.25">
      <c r="A235" s="46" t="s">
        <v>280</v>
      </c>
      <c r="B235" s="47"/>
      <c r="C235" s="47"/>
      <c r="D235" s="47"/>
      <c r="E235" s="47"/>
      <c r="F235" s="47"/>
      <c r="G235" s="47"/>
      <c r="H235" s="48"/>
      <c r="I235" s="21">
        <v>1171.31</v>
      </c>
    </row>
    <row r="236" spans="1:9" x14ac:dyDescent="0.25">
      <c r="A236" s="46" t="s">
        <v>281</v>
      </c>
      <c r="B236" s="47"/>
      <c r="C236" s="47"/>
      <c r="D236" s="47"/>
      <c r="E236" s="47"/>
      <c r="F236" s="47"/>
      <c r="G236" s="47"/>
      <c r="H236" s="48"/>
      <c r="I236" s="21">
        <v>472.78</v>
      </c>
    </row>
    <row r="237" spans="1:9" x14ac:dyDescent="0.25">
      <c r="A237" s="46" t="s">
        <v>282</v>
      </c>
      <c r="B237" s="47"/>
      <c r="C237" s="47"/>
      <c r="D237" s="47"/>
      <c r="E237" s="47"/>
      <c r="F237" s="47"/>
      <c r="G237" s="47"/>
      <c r="H237" s="48"/>
      <c r="I237" s="21">
        <v>812.19</v>
      </c>
    </row>
    <row r="238" spans="1:9" x14ac:dyDescent="0.25">
      <c r="A238" s="46" t="s">
        <v>283</v>
      </c>
      <c r="B238" s="47"/>
      <c r="C238" s="47"/>
      <c r="D238" s="47"/>
      <c r="E238" s="47"/>
      <c r="F238" s="47"/>
      <c r="G238" s="47"/>
      <c r="H238" s="48"/>
      <c r="I238" s="21">
        <v>812.19</v>
      </c>
    </row>
    <row r="239" spans="1:9" x14ac:dyDescent="0.25">
      <c r="A239" s="46" t="s">
        <v>284</v>
      </c>
      <c r="B239" s="47"/>
      <c r="C239" s="47"/>
      <c r="D239" s="47"/>
      <c r="E239" s="47"/>
      <c r="F239" s="47"/>
      <c r="G239" s="47"/>
      <c r="H239" s="48"/>
      <c r="I239" s="21">
        <v>1210.1199999999999</v>
      </c>
    </row>
    <row r="240" spans="1:9" x14ac:dyDescent="0.25">
      <c r="A240" s="46" t="s">
        <v>285</v>
      </c>
      <c r="B240" s="47"/>
      <c r="C240" s="47"/>
      <c r="D240" s="47"/>
      <c r="E240" s="47"/>
      <c r="F240" s="47"/>
      <c r="G240" s="47"/>
      <c r="H240" s="48"/>
      <c r="I240" s="21">
        <v>1138.81</v>
      </c>
    </row>
    <row r="241" spans="1:12" x14ac:dyDescent="0.25">
      <c r="A241" s="46" t="s">
        <v>286</v>
      </c>
      <c r="B241" s="47"/>
      <c r="C241" s="47"/>
      <c r="D241" s="47"/>
      <c r="E241" s="47"/>
      <c r="F241" s="47"/>
      <c r="G241" s="47"/>
      <c r="H241" s="48"/>
      <c r="I241" s="21">
        <v>-672</v>
      </c>
    </row>
    <row r="242" spans="1:12" x14ac:dyDescent="0.25">
      <c r="A242" s="46" t="s">
        <v>287</v>
      </c>
      <c r="B242" s="47"/>
      <c r="C242" s="47"/>
      <c r="D242" s="47"/>
      <c r="E242" s="47"/>
      <c r="F242" s="47"/>
      <c r="G242" s="47"/>
      <c r="H242" s="48"/>
      <c r="I242" s="21">
        <v>2607.25</v>
      </c>
    </row>
    <row r="243" spans="1:12" x14ac:dyDescent="0.25">
      <c r="A243" s="46" t="s">
        <v>288</v>
      </c>
      <c r="B243" s="47"/>
      <c r="C243" s="47"/>
      <c r="D243" s="47"/>
      <c r="E243" s="47"/>
      <c r="F243" s="47"/>
      <c r="G243" s="47"/>
      <c r="H243" s="48"/>
      <c r="I243" s="21">
        <v>638.98</v>
      </c>
    </row>
    <row r="244" spans="1:12" x14ac:dyDescent="0.25">
      <c r="A244" s="46" t="s">
        <v>289</v>
      </c>
      <c r="B244" s="47"/>
      <c r="C244" s="47"/>
      <c r="D244" s="47"/>
      <c r="E244" s="47"/>
      <c r="F244" s="47"/>
      <c r="G244" s="47"/>
      <c r="H244" s="48"/>
      <c r="I244" s="21">
        <v>0</v>
      </c>
    </row>
    <row r="245" spans="1:12" x14ac:dyDescent="0.25">
      <c r="A245" s="46" t="s">
        <v>290</v>
      </c>
      <c r="B245" s="47"/>
      <c r="C245" s="47"/>
      <c r="D245" s="47"/>
      <c r="E245" s="47"/>
      <c r="F245" s="47"/>
      <c r="G245" s="47"/>
      <c r="H245" s="48"/>
      <c r="I245" s="21">
        <v>159.74</v>
      </c>
    </row>
    <row r="246" spans="1:12" x14ac:dyDescent="0.25">
      <c r="A246" s="46" t="s">
        <v>291</v>
      </c>
      <c r="B246" s="47"/>
      <c r="C246" s="47"/>
      <c r="D246" s="47"/>
      <c r="E246" s="47"/>
      <c r="F246" s="47"/>
      <c r="G246" s="47"/>
      <c r="H246" s="48"/>
      <c r="I246" s="21">
        <v>798.72</v>
      </c>
    </row>
    <row r="247" spans="1:12" x14ac:dyDescent="0.25">
      <c r="A247" s="46" t="s">
        <v>292</v>
      </c>
      <c r="B247" s="47"/>
      <c r="C247" s="47"/>
      <c r="D247" s="47"/>
      <c r="E247" s="47"/>
      <c r="F247" s="47"/>
      <c r="G247" s="47"/>
      <c r="H247" s="48"/>
      <c r="I247" s="21">
        <v>159.74</v>
      </c>
    </row>
    <row r="248" spans="1:12" x14ac:dyDescent="0.25">
      <c r="A248" s="46" t="s">
        <v>293</v>
      </c>
      <c r="B248" s="47"/>
      <c r="C248" s="47"/>
      <c r="D248" s="47"/>
      <c r="E248" s="47"/>
      <c r="F248" s="47"/>
      <c r="G248" s="47"/>
      <c r="H248" s="48"/>
      <c r="I248" s="21">
        <v>798.72</v>
      </c>
    </row>
    <row r="249" spans="1:12" x14ac:dyDescent="0.25">
      <c r="A249" s="46" t="s">
        <v>294</v>
      </c>
      <c r="B249" s="47"/>
      <c r="C249" s="47"/>
      <c r="D249" s="47"/>
      <c r="E249" s="47"/>
      <c r="F249" s="47"/>
      <c r="G249" s="47"/>
      <c r="H249" s="48"/>
      <c r="I249" s="21">
        <v>360.85</v>
      </c>
    </row>
    <row r="250" spans="1:12" x14ac:dyDescent="0.25">
      <c r="A250" s="46" t="s">
        <v>295</v>
      </c>
      <c r="B250" s="47"/>
      <c r="C250" s="47"/>
      <c r="D250" s="47"/>
      <c r="E250" s="47"/>
      <c r="F250" s="47"/>
      <c r="G250" s="47"/>
      <c r="H250" s="48"/>
      <c r="I250" s="21">
        <v>381.55</v>
      </c>
    </row>
    <row r="251" spans="1:12" x14ac:dyDescent="0.25">
      <c r="A251" s="46" t="s">
        <v>296</v>
      </c>
      <c r="B251" s="47"/>
      <c r="C251" s="47"/>
      <c r="D251" s="47"/>
      <c r="E251" s="47"/>
      <c r="F251" s="47"/>
      <c r="G251" s="47"/>
      <c r="H251" s="48"/>
      <c r="I251" s="21">
        <v>412.51</v>
      </c>
    </row>
    <row r="252" spans="1:12" x14ac:dyDescent="0.25">
      <c r="A252" s="46" t="s">
        <v>297</v>
      </c>
      <c r="B252" s="47"/>
      <c r="C252" s="47"/>
      <c r="D252" s="47"/>
      <c r="E252" s="47"/>
      <c r="F252" s="47"/>
      <c r="G252" s="47"/>
      <c r="H252" s="48"/>
      <c r="I252" s="21" t="s">
        <v>131</v>
      </c>
    </row>
    <row r="253" spans="1:12" x14ac:dyDescent="0.25">
      <c r="A253" s="46" t="s">
        <v>298</v>
      </c>
      <c r="B253" s="47"/>
      <c r="C253" s="47"/>
      <c r="D253" s="47"/>
      <c r="E253" s="47"/>
      <c r="F253" s="47"/>
      <c r="G253" s="47"/>
      <c r="H253" s="48"/>
      <c r="I253" s="21" t="s">
        <v>131</v>
      </c>
    </row>
    <row r="254" spans="1:12" x14ac:dyDescent="0.25">
      <c r="A254" s="46"/>
      <c r="B254" s="47"/>
      <c r="C254" s="47"/>
      <c r="D254" s="47"/>
      <c r="E254" s="47"/>
      <c r="F254" s="47"/>
      <c r="G254" s="47"/>
      <c r="H254" s="48"/>
      <c r="I254" s="21"/>
    </row>
    <row r="255" spans="1:12" ht="15" customHeight="1" x14ac:dyDescent="0.25">
      <c r="A255" s="41" t="s">
        <v>299</v>
      </c>
      <c r="B255" s="42"/>
      <c r="C255" s="42"/>
      <c r="D255" s="42"/>
      <c r="E255" s="42"/>
      <c r="F255" s="42"/>
      <c r="G255" s="42"/>
      <c r="H255" s="42"/>
      <c r="I255" s="42"/>
      <c r="J255" s="19"/>
      <c r="K255" s="19"/>
      <c r="L255" s="19"/>
    </row>
    <row r="256" spans="1:12" x14ac:dyDescent="0.25">
      <c r="A256" s="43" t="s">
        <v>130</v>
      </c>
      <c r="B256" s="44"/>
      <c r="C256" s="44"/>
      <c r="D256" s="44"/>
      <c r="E256" s="44"/>
      <c r="F256" s="44"/>
      <c r="G256" s="44"/>
      <c r="H256" s="45"/>
      <c r="I256" s="20" t="s">
        <v>24</v>
      </c>
    </row>
    <row r="257" spans="1:12" x14ac:dyDescent="0.25">
      <c r="A257" s="46" t="s">
        <v>134</v>
      </c>
      <c r="B257" s="47"/>
      <c r="C257" s="47"/>
      <c r="D257" s="47"/>
      <c r="E257" s="47"/>
      <c r="F257" s="47"/>
      <c r="G257" s="47"/>
      <c r="H257" s="48"/>
      <c r="I257" s="21"/>
    </row>
    <row r="258" spans="1:12" x14ac:dyDescent="0.25">
      <c r="A258" s="46"/>
      <c r="B258" s="47"/>
      <c r="C258" s="47"/>
      <c r="D258" s="47"/>
      <c r="E258" s="47"/>
      <c r="F258" s="47"/>
      <c r="G258" s="47"/>
      <c r="H258" s="48"/>
      <c r="I258" s="21"/>
    </row>
    <row r="259" spans="1:12" ht="15" customHeight="1" x14ac:dyDescent="0.25">
      <c r="A259" s="41" t="s">
        <v>300</v>
      </c>
      <c r="B259" s="42"/>
      <c r="C259" s="42"/>
      <c r="D259" s="42"/>
      <c r="E259" s="42"/>
      <c r="F259" s="42"/>
      <c r="G259" s="42"/>
      <c r="H259" s="42"/>
      <c r="I259" s="42"/>
      <c r="J259" s="19"/>
      <c r="K259" s="19"/>
      <c r="L259" s="19"/>
    </row>
    <row r="260" spans="1:12" x14ac:dyDescent="0.25">
      <c r="A260" s="43" t="s">
        <v>130</v>
      </c>
      <c r="B260" s="44"/>
      <c r="C260" s="44"/>
      <c r="D260" s="44"/>
      <c r="E260" s="44"/>
      <c r="F260" s="44"/>
      <c r="G260" s="44"/>
      <c r="H260" s="45"/>
      <c r="I260" s="20" t="s">
        <v>24</v>
      </c>
    </row>
    <row r="261" spans="1:12" x14ac:dyDescent="0.25">
      <c r="A261" s="46" t="s">
        <v>301</v>
      </c>
      <c r="B261" s="47"/>
      <c r="C261" s="47"/>
      <c r="D261" s="47"/>
      <c r="E261" s="47"/>
      <c r="F261" s="47"/>
      <c r="G261" s="47"/>
      <c r="H261" s="48"/>
      <c r="I261" s="21">
        <v>3759.86</v>
      </c>
    </row>
    <row r="262" spans="1:12" x14ac:dyDescent="0.25">
      <c r="A262" s="46" t="s">
        <v>302</v>
      </c>
      <c r="B262" s="47"/>
      <c r="C262" s="47"/>
      <c r="D262" s="47"/>
      <c r="E262" s="47"/>
      <c r="F262" s="47"/>
      <c r="G262" s="47"/>
      <c r="H262" s="48"/>
      <c r="I262" s="21">
        <v>5611.1</v>
      </c>
    </row>
    <row r="263" spans="1:12" x14ac:dyDescent="0.25">
      <c r="A263" s="46" t="s">
        <v>303</v>
      </c>
      <c r="B263" s="47"/>
      <c r="C263" s="47"/>
      <c r="D263" s="47"/>
      <c r="E263" s="47"/>
      <c r="F263" s="47"/>
      <c r="G263" s="47"/>
      <c r="H263" s="48"/>
      <c r="I263" s="21">
        <v>876.55</v>
      </c>
    </row>
    <row r="264" spans="1:12" x14ac:dyDescent="0.25">
      <c r="A264" s="46" t="s">
        <v>304</v>
      </c>
      <c r="B264" s="47"/>
      <c r="C264" s="47"/>
      <c r="D264" s="47"/>
      <c r="E264" s="47"/>
      <c r="F264" s="47"/>
      <c r="G264" s="47"/>
      <c r="H264" s="48"/>
      <c r="I264" s="21">
        <v>894.67</v>
      </c>
    </row>
    <row r="265" spans="1:12" x14ac:dyDescent="0.25">
      <c r="A265" s="46" t="s">
        <v>305</v>
      </c>
      <c r="B265" s="47"/>
      <c r="C265" s="47"/>
      <c r="D265" s="47"/>
      <c r="E265" s="47"/>
      <c r="F265" s="47"/>
      <c r="G265" s="47"/>
      <c r="H265" s="48"/>
      <c r="I265" s="21">
        <v>978.91</v>
      </c>
    </row>
    <row r="266" spans="1:12" x14ac:dyDescent="0.25">
      <c r="A266" s="46" t="s">
        <v>306</v>
      </c>
      <c r="B266" s="47"/>
      <c r="C266" s="47"/>
      <c r="D266" s="47"/>
      <c r="E266" s="47"/>
      <c r="F266" s="47"/>
      <c r="G266" s="47"/>
      <c r="H266" s="48"/>
      <c r="I266" s="21">
        <v>791.31</v>
      </c>
    </row>
    <row r="267" spans="1:12" ht="15" customHeight="1" x14ac:dyDescent="0.25">
      <c r="A267" s="41" t="s">
        <v>307</v>
      </c>
      <c r="B267" s="42"/>
      <c r="C267" s="42"/>
      <c r="D267" s="42"/>
      <c r="E267" s="42"/>
      <c r="F267" s="42"/>
      <c r="G267" s="42"/>
      <c r="H267" s="42"/>
      <c r="I267" s="42"/>
      <c r="J267" s="19"/>
      <c r="K267" s="19"/>
      <c r="L267" s="19"/>
    </row>
    <row r="268" spans="1:12" x14ac:dyDescent="0.25">
      <c r="A268" s="43" t="s">
        <v>130</v>
      </c>
      <c r="B268" s="44"/>
      <c r="C268" s="44"/>
      <c r="D268" s="44"/>
      <c r="E268" s="44"/>
      <c r="F268" s="44"/>
      <c r="G268" s="44"/>
      <c r="H268" s="45"/>
      <c r="I268" s="20" t="s">
        <v>24</v>
      </c>
    </row>
    <row r="269" spans="1:12" x14ac:dyDescent="0.25">
      <c r="A269" s="46" t="s">
        <v>308</v>
      </c>
      <c r="B269" s="47"/>
      <c r="C269" s="47"/>
      <c r="D269" s="47"/>
      <c r="E269" s="47"/>
      <c r="F269" s="47"/>
      <c r="G269" s="47"/>
      <c r="H269" s="48"/>
      <c r="I269" s="21">
        <v>12041.76</v>
      </c>
    </row>
    <row r="270" spans="1:12" x14ac:dyDescent="0.25">
      <c r="A270" s="46" t="s">
        <v>309</v>
      </c>
      <c r="B270" s="47"/>
      <c r="C270" s="47"/>
      <c r="D270" s="47"/>
      <c r="E270" s="47"/>
      <c r="F270" s="47"/>
      <c r="G270" s="47"/>
      <c r="H270" s="48"/>
      <c r="I270" s="21">
        <v>11836.55</v>
      </c>
    </row>
    <row r="271" spans="1:12" x14ac:dyDescent="0.25">
      <c r="A271" s="46" t="s">
        <v>310</v>
      </c>
      <c r="B271" s="47"/>
      <c r="C271" s="47"/>
      <c r="D271" s="47"/>
      <c r="E271" s="47"/>
      <c r="F271" s="47"/>
      <c r="G271" s="47"/>
      <c r="H271" s="48"/>
      <c r="I271" s="21">
        <v>20533.37</v>
      </c>
    </row>
    <row r="272" spans="1:12" x14ac:dyDescent="0.25">
      <c r="A272" s="46" t="s">
        <v>311</v>
      </c>
      <c r="B272" s="47"/>
      <c r="C272" s="47"/>
      <c r="D272" s="47"/>
      <c r="E272" s="47"/>
      <c r="F272" s="47"/>
      <c r="G272" s="47"/>
      <c r="H272" s="48"/>
      <c r="I272" s="21"/>
    </row>
    <row r="273" spans="1:12" ht="15" customHeight="1" x14ac:dyDescent="0.25">
      <c r="A273" s="41" t="s">
        <v>312</v>
      </c>
      <c r="B273" s="42"/>
      <c r="C273" s="42"/>
      <c r="D273" s="42"/>
      <c r="E273" s="42"/>
      <c r="F273" s="42"/>
      <c r="G273" s="42"/>
      <c r="H273" s="42"/>
      <c r="I273" s="42"/>
      <c r="J273" s="19"/>
      <c r="K273" s="19"/>
      <c r="L273" s="19"/>
    </row>
    <row r="274" spans="1:12" x14ac:dyDescent="0.25">
      <c r="A274" s="43" t="s">
        <v>130</v>
      </c>
      <c r="B274" s="44"/>
      <c r="C274" s="44"/>
      <c r="D274" s="44"/>
      <c r="E274" s="44"/>
      <c r="F274" s="44"/>
      <c r="G274" s="44"/>
      <c r="H274" s="45"/>
      <c r="I274" s="20" t="s">
        <v>24</v>
      </c>
    </row>
    <row r="275" spans="1:12" x14ac:dyDescent="0.25">
      <c r="A275" s="46" t="s">
        <v>313</v>
      </c>
      <c r="B275" s="47"/>
      <c r="C275" s="47"/>
      <c r="D275" s="47"/>
      <c r="E275" s="47"/>
      <c r="F275" s="47"/>
      <c r="G275" s="47"/>
      <c r="H275" s="48"/>
      <c r="I275" s="21">
        <v>235.84</v>
      </c>
    </row>
    <row r="276" spans="1:12" x14ac:dyDescent="0.25">
      <c r="A276" s="46" t="s">
        <v>314</v>
      </c>
      <c r="B276" s="47"/>
      <c r="C276" s="47"/>
      <c r="D276" s="47"/>
      <c r="E276" s="47"/>
      <c r="F276" s="47"/>
      <c r="G276" s="47"/>
      <c r="H276" s="48"/>
      <c r="I276" s="21">
        <v>478.25</v>
      </c>
    </row>
    <row r="277" spans="1:12" x14ac:dyDescent="0.25">
      <c r="A277" s="46" t="s">
        <v>315</v>
      </c>
      <c r="B277" s="47"/>
      <c r="C277" s="47"/>
      <c r="D277" s="47"/>
      <c r="E277" s="47"/>
      <c r="F277" s="47"/>
      <c r="G277" s="47"/>
      <c r="H277" s="48"/>
      <c r="I277" s="21">
        <v>-56.924800000000005</v>
      </c>
    </row>
    <row r="278" spans="1:12" x14ac:dyDescent="0.25">
      <c r="A278" s="46" t="s">
        <v>316</v>
      </c>
      <c r="B278" s="47"/>
      <c r="C278" s="47"/>
      <c r="D278" s="47"/>
      <c r="E278" s="47"/>
      <c r="F278" s="47"/>
      <c r="G278" s="47"/>
      <c r="H278" s="48"/>
      <c r="I278" s="21">
        <v>-119.23278400000002</v>
      </c>
    </row>
    <row r="279" spans="1:12" x14ac:dyDescent="0.25">
      <c r="A279" s="46" t="s">
        <v>317</v>
      </c>
      <c r="B279" s="47"/>
      <c r="C279" s="47"/>
      <c r="D279" s="47"/>
      <c r="E279" s="47"/>
      <c r="F279" s="47"/>
      <c r="G279" s="47"/>
      <c r="H279" s="48"/>
      <c r="I279" s="21">
        <v>-131.26824000000005</v>
      </c>
    </row>
    <row r="280" spans="1:12" x14ac:dyDescent="0.25">
      <c r="A280" s="46" t="s">
        <v>318</v>
      </c>
      <c r="B280" s="47"/>
      <c r="C280" s="47"/>
      <c r="D280" s="47"/>
      <c r="E280" s="47"/>
      <c r="F280" s="47"/>
      <c r="G280" s="47"/>
      <c r="H280" s="48"/>
      <c r="I280" s="21">
        <v>73.17</v>
      </c>
    </row>
    <row r="281" spans="1:12" x14ac:dyDescent="0.25">
      <c r="A281" s="46" t="s">
        <v>319</v>
      </c>
      <c r="B281" s="47"/>
      <c r="C281" s="47"/>
      <c r="D281" s="47"/>
      <c r="E281" s="47"/>
      <c r="F281" s="47"/>
      <c r="G281" s="47"/>
      <c r="H281" s="48"/>
      <c r="I281" s="21">
        <v>295.05</v>
      </c>
    </row>
    <row r="282" spans="1:12" x14ac:dyDescent="0.25">
      <c r="A282" s="46" t="s">
        <v>320</v>
      </c>
      <c r="B282" s="47"/>
      <c r="C282" s="47"/>
      <c r="D282" s="47"/>
      <c r="E282" s="47"/>
      <c r="F282" s="47"/>
      <c r="G282" s="47"/>
      <c r="H282" s="48"/>
      <c r="I282" s="21">
        <v>39.76</v>
      </c>
    </row>
    <row r="283" spans="1:12" x14ac:dyDescent="0.25">
      <c r="A283" s="46" t="s">
        <v>321</v>
      </c>
      <c r="B283" s="47"/>
      <c r="C283" s="47"/>
      <c r="D283" s="47"/>
      <c r="E283" s="47"/>
      <c r="F283" s="47"/>
      <c r="G283" s="47"/>
      <c r="H283" s="48"/>
      <c r="I283" s="21">
        <v>81.56</v>
      </c>
    </row>
    <row r="284" spans="1:12" x14ac:dyDescent="0.25">
      <c r="A284" s="46" t="s">
        <v>322</v>
      </c>
      <c r="B284" s="47"/>
      <c r="C284" s="47"/>
      <c r="D284" s="47"/>
      <c r="E284" s="47"/>
      <c r="F284" s="47"/>
      <c r="G284" s="47"/>
      <c r="H284" s="48"/>
      <c r="I284" s="21">
        <v>1.63</v>
      </c>
    </row>
    <row r="285" spans="1:12" x14ac:dyDescent="0.25">
      <c r="A285" s="46" t="s">
        <v>323</v>
      </c>
      <c r="B285" s="47"/>
      <c r="C285" s="47"/>
      <c r="D285" s="47"/>
      <c r="E285" s="47"/>
      <c r="F285" s="47"/>
      <c r="G285" s="47"/>
      <c r="H285" s="48"/>
      <c r="I285" s="21">
        <v>39.83</v>
      </c>
    </row>
    <row r="286" spans="1:12" x14ac:dyDescent="0.25">
      <c r="A286" s="46" t="s">
        <v>324</v>
      </c>
      <c r="B286" s="47"/>
      <c r="C286" s="47"/>
      <c r="D286" s="47"/>
      <c r="E286" s="47"/>
      <c r="F286" s="47"/>
      <c r="G286" s="47"/>
      <c r="H286" s="48"/>
      <c r="I286" s="21">
        <v>45.6</v>
      </c>
    </row>
    <row r="287" spans="1:12" x14ac:dyDescent="0.25">
      <c r="A287" s="46" t="s">
        <v>325</v>
      </c>
      <c r="B287" s="47"/>
      <c r="C287" s="47"/>
      <c r="D287" s="47"/>
      <c r="E287" s="47"/>
      <c r="F287" s="47"/>
      <c r="G287" s="47"/>
      <c r="H287" s="48"/>
      <c r="I287" s="21">
        <v>24.52</v>
      </c>
    </row>
    <row r="288" spans="1:12" x14ac:dyDescent="0.25">
      <c r="A288" s="46" t="s">
        <v>326</v>
      </c>
      <c r="B288" s="47"/>
      <c r="C288" s="47"/>
      <c r="D288" s="47"/>
      <c r="E288" s="47"/>
      <c r="F288" s="47"/>
      <c r="G288" s="47"/>
      <c r="H288" s="48"/>
      <c r="I288" s="21">
        <v>107.15</v>
      </c>
    </row>
    <row r="289" spans="1:12" x14ac:dyDescent="0.25">
      <c r="A289" s="46" t="s">
        <v>327</v>
      </c>
      <c r="B289" s="47"/>
      <c r="C289" s="47"/>
      <c r="D289" s="47"/>
      <c r="E289" s="47"/>
      <c r="F289" s="47"/>
      <c r="G289" s="47"/>
      <c r="H289" s="48"/>
      <c r="I289" s="21">
        <v>137.25</v>
      </c>
    </row>
    <row r="290" spans="1:12" x14ac:dyDescent="0.25">
      <c r="A290" s="46" t="s">
        <v>328</v>
      </c>
      <c r="B290" s="47"/>
      <c r="C290" s="47"/>
      <c r="D290" s="47"/>
      <c r="E290" s="47"/>
      <c r="F290" s="47"/>
      <c r="G290" s="47"/>
      <c r="H290" s="48"/>
      <c r="I290" s="21">
        <v>113.35</v>
      </c>
    </row>
    <row r="291" spans="1:12" x14ac:dyDescent="0.25">
      <c r="A291" s="46" t="s">
        <v>329</v>
      </c>
      <c r="B291" s="47"/>
      <c r="C291" s="47"/>
      <c r="D291" s="47"/>
      <c r="E291" s="47"/>
      <c r="F291" s="47"/>
      <c r="G291" s="47"/>
      <c r="H291" s="48"/>
      <c r="I291" s="21">
        <v>48.7</v>
      </c>
    </row>
    <row r="292" spans="1:12" x14ac:dyDescent="0.25">
      <c r="A292" s="46" t="s">
        <v>330</v>
      </c>
      <c r="B292" s="47"/>
      <c r="C292" s="47"/>
      <c r="D292" s="47"/>
      <c r="E292" s="47"/>
      <c r="F292" s="47"/>
      <c r="G292" s="47"/>
      <c r="H292" s="48"/>
      <c r="I292" s="21">
        <v>47.5</v>
      </c>
    </row>
    <row r="293" spans="1:12" ht="15" customHeight="1" x14ac:dyDescent="0.25">
      <c r="A293" s="41" t="s">
        <v>331</v>
      </c>
      <c r="B293" s="42"/>
      <c r="C293" s="42"/>
      <c r="D293" s="42"/>
      <c r="E293" s="42"/>
      <c r="F293" s="42"/>
      <c r="G293" s="42"/>
      <c r="H293" s="42"/>
      <c r="I293" s="42"/>
      <c r="J293" s="19"/>
      <c r="K293" s="19"/>
      <c r="L293" s="19"/>
    </row>
    <row r="294" spans="1:12" x14ac:dyDescent="0.25">
      <c r="A294" s="43" t="s">
        <v>130</v>
      </c>
      <c r="B294" s="44"/>
      <c r="C294" s="44"/>
      <c r="D294" s="44"/>
      <c r="E294" s="44"/>
      <c r="F294" s="44"/>
      <c r="G294" s="44"/>
      <c r="H294" s="45"/>
      <c r="I294" s="20" t="s">
        <v>24</v>
      </c>
    </row>
    <row r="295" spans="1:12" x14ac:dyDescent="0.25">
      <c r="A295" s="46" t="s">
        <v>134</v>
      </c>
      <c r="B295" s="47"/>
      <c r="C295" s="47"/>
      <c r="D295" s="47"/>
      <c r="E295" s="47"/>
      <c r="F295" s="47"/>
      <c r="G295" s="47"/>
      <c r="H295" s="48"/>
      <c r="I295" s="21"/>
    </row>
    <row r="296" spans="1:12" x14ac:dyDescent="0.25">
      <c r="A296" s="46"/>
      <c r="B296" s="47"/>
      <c r="C296" s="47"/>
      <c r="D296" s="47"/>
      <c r="E296" s="47"/>
      <c r="F296" s="47"/>
      <c r="G296" s="47"/>
      <c r="H296" s="48"/>
      <c r="I296" s="21"/>
    </row>
    <row r="297" spans="1:12" x14ac:dyDescent="0.25">
      <c r="A297" s="46"/>
      <c r="B297" s="47"/>
      <c r="C297" s="47"/>
      <c r="D297" s="47"/>
      <c r="E297" s="47"/>
      <c r="F297" s="47"/>
      <c r="G297" s="47"/>
      <c r="H297" s="48"/>
      <c r="I297" s="21"/>
    </row>
    <row r="298" spans="1:12" ht="15" customHeight="1" x14ac:dyDescent="0.25">
      <c r="A298" s="41" t="s">
        <v>332</v>
      </c>
      <c r="B298" s="42"/>
      <c r="C298" s="42"/>
      <c r="D298" s="42"/>
      <c r="E298" s="42"/>
      <c r="F298" s="42"/>
      <c r="G298" s="42"/>
      <c r="H298" s="42"/>
      <c r="I298" s="42"/>
      <c r="J298" s="19"/>
      <c r="K298" s="19"/>
      <c r="L298" s="19"/>
    </row>
    <row r="299" spans="1:12" x14ac:dyDescent="0.25">
      <c r="A299" s="43" t="s">
        <v>130</v>
      </c>
      <c r="B299" s="44"/>
      <c r="C299" s="44"/>
      <c r="D299" s="44"/>
      <c r="E299" s="44"/>
      <c r="F299" s="44"/>
      <c r="G299" s="44"/>
      <c r="H299" s="45"/>
      <c r="I299" s="20" t="s">
        <v>24</v>
      </c>
    </row>
    <row r="300" spans="1:12" x14ac:dyDescent="0.25">
      <c r="A300" s="46" t="s">
        <v>134</v>
      </c>
      <c r="B300" s="47"/>
      <c r="C300" s="47"/>
      <c r="D300" s="47"/>
      <c r="E300" s="47"/>
      <c r="F300" s="47"/>
      <c r="G300" s="47"/>
      <c r="H300" s="48"/>
      <c r="I300" s="21"/>
    </row>
    <row r="301" spans="1:12" x14ac:dyDescent="0.25">
      <c r="A301" s="46"/>
      <c r="B301" s="47"/>
      <c r="C301" s="47"/>
      <c r="D301" s="47"/>
      <c r="E301" s="47"/>
      <c r="F301" s="47"/>
      <c r="G301" s="47"/>
      <c r="H301" s="48"/>
      <c r="I301" s="21"/>
    </row>
    <row r="302" spans="1:12" x14ac:dyDescent="0.25">
      <c r="A302" s="46"/>
      <c r="B302" s="47"/>
      <c r="C302" s="47"/>
      <c r="D302" s="47"/>
      <c r="E302" s="47"/>
      <c r="F302" s="47"/>
      <c r="G302" s="47"/>
      <c r="H302" s="48"/>
      <c r="I302" s="21"/>
    </row>
    <row r="303" spans="1:12" ht="15" customHeight="1" x14ac:dyDescent="0.25">
      <c r="A303" s="41" t="s">
        <v>333</v>
      </c>
      <c r="B303" s="42"/>
      <c r="C303" s="42"/>
      <c r="D303" s="42"/>
      <c r="E303" s="42"/>
      <c r="F303" s="42"/>
      <c r="G303" s="42"/>
      <c r="H303" s="42"/>
      <c r="I303" s="42"/>
      <c r="J303" s="19"/>
      <c r="K303" s="19"/>
      <c r="L303" s="19"/>
    </row>
    <row r="304" spans="1:12" x14ac:dyDescent="0.25">
      <c r="A304" s="43" t="s">
        <v>130</v>
      </c>
      <c r="B304" s="44"/>
      <c r="C304" s="44"/>
      <c r="D304" s="44"/>
      <c r="E304" s="44"/>
      <c r="F304" s="44"/>
      <c r="G304" s="44"/>
      <c r="H304" s="45"/>
      <c r="I304" s="20" t="s">
        <v>24</v>
      </c>
    </row>
    <row r="305" spans="1:12" x14ac:dyDescent="0.25">
      <c r="A305" s="46" t="s">
        <v>134</v>
      </c>
      <c r="B305" s="47"/>
      <c r="C305" s="47"/>
      <c r="D305" s="47"/>
      <c r="E305" s="47"/>
      <c r="F305" s="47"/>
      <c r="G305" s="47"/>
      <c r="H305" s="48"/>
      <c r="I305" s="21"/>
    </row>
    <row r="306" spans="1:12" x14ac:dyDescent="0.25">
      <c r="A306" s="46"/>
      <c r="B306" s="47"/>
      <c r="C306" s="47"/>
      <c r="D306" s="47"/>
      <c r="E306" s="47"/>
      <c r="F306" s="47"/>
      <c r="G306" s="47"/>
      <c r="H306" s="48"/>
      <c r="I306" s="21"/>
    </row>
    <row r="307" spans="1:12" x14ac:dyDescent="0.25">
      <c r="A307" s="46"/>
      <c r="B307" s="47"/>
      <c r="C307" s="47"/>
      <c r="D307" s="47"/>
      <c r="E307" s="47"/>
      <c r="F307" s="47"/>
      <c r="G307" s="47"/>
      <c r="H307" s="48"/>
      <c r="I307" s="21"/>
    </row>
    <row r="308" spans="1:12" ht="15" customHeight="1" x14ac:dyDescent="0.25">
      <c r="A308" s="41" t="s">
        <v>334</v>
      </c>
      <c r="B308" s="42"/>
      <c r="C308" s="42"/>
      <c r="D308" s="42"/>
      <c r="E308" s="42"/>
      <c r="F308" s="42"/>
      <c r="G308" s="42"/>
      <c r="H308" s="42"/>
      <c r="I308" s="42"/>
      <c r="J308" s="19"/>
      <c r="K308" s="19"/>
      <c r="L308" s="19"/>
    </row>
    <row r="309" spans="1:12" x14ac:dyDescent="0.25">
      <c r="A309" s="43" t="s">
        <v>130</v>
      </c>
      <c r="B309" s="44"/>
      <c r="C309" s="44"/>
      <c r="D309" s="44"/>
      <c r="E309" s="44"/>
      <c r="F309" s="44"/>
      <c r="G309" s="44"/>
      <c r="H309" s="45"/>
      <c r="I309" s="20" t="s">
        <v>24</v>
      </c>
    </row>
    <row r="310" spans="1:12" x14ac:dyDescent="0.25">
      <c r="A310" s="46" t="s">
        <v>134</v>
      </c>
      <c r="B310" s="47"/>
      <c r="C310" s="47"/>
      <c r="D310" s="47"/>
      <c r="E310" s="47"/>
      <c r="F310" s="47"/>
      <c r="G310" s="47"/>
      <c r="H310" s="48"/>
      <c r="I310" s="21"/>
    </row>
    <row r="311" spans="1:12" x14ac:dyDescent="0.25">
      <c r="A311" s="46"/>
      <c r="B311" s="47"/>
      <c r="C311" s="47"/>
      <c r="D311" s="47"/>
      <c r="E311" s="47"/>
      <c r="F311" s="47"/>
      <c r="G311" s="47"/>
      <c r="H311" s="48"/>
      <c r="I311" s="21"/>
    </row>
    <row r="312" spans="1:12" x14ac:dyDescent="0.25">
      <c r="A312" s="46"/>
      <c r="B312" s="47"/>
      <c r="C312" s="47"/>
      <c r="D312" s="47"/>
      <c r="E312" s="47"/>
      <c r="F312" s="47"/>
      <c r="G312" s="47"/>
      <c r="H312" s="48"/>
      <c r="I312" s="21"/>
    </row>
    <row r="313" spans="1:12" ht="15" customHeight="1" x14ac:dyDescent="0.25">
      <c r="A313" s="41" t="s">
        <v>335</v>
      </c>
      <c r="B313" s="42"/>
      <c r="C313" s="42"/>
      <c r="D313" s="42"/>
      <c r="E313" s="42"/>
      <c r="F313" s="42"/>
      <c r="G313" s="42"/>
      <c r="H313" s="42"/>
      <c r="I313" s="42"/>
      <c r="J313" s="19"/>
      <c r="K313" s="19"/>
      <c r="L313" s="19"/>
    </row>
    <row r="314" spans="1:12" x14ac:dyDescent="0.25">
      <c r="A314" s="43" t="s">
        <v>130</v>
      </c>
      <c r="B314" s="44"/>
      <c r="C314" s="44"/>
      <c r="D314" s="44"/>
      <c r="E314" s="44"/>
      <c r="F314" s="44"/>
      <c r="G314" s="44"/>
      <c r="H314" s="45"/>
      <c r="I314" s="20" t="s">
        <v>24</v>
      </c>
    </row>
    <row r="315" spans="1:12" x14ac:dyDescent="0.25">
      <c r="A315" s="46" t="s">
        <v>134</v>
      </c>
      <c r="B315" s="47"/>
      <c r="C315" s="47"/>
      <c r="D315" s="47"/>
      <c r="E315" s="47"/>
      <c r="F315" s="47"/>
      <c r="G315" s="47"/>
      <c r="H315" s="48"/>
      <c r="I315" s="21"/>
    </row>
    <row r="316" spans="1:12" x14ac:dyDescent="0.25">
      <c r="A316" s="46"/>
      <c r="B316" s="47"/>
      <c r="C316" s="47"/>
      <c r="D316" s="47"/>
      <c r="E316" s="47"/>
      <c r="F316" s="47"/>
      <c r="G316" s="47"/>
      <c r="H316" s="48"/>
      <c r="I316" s="21"/>
    </row>
    <row r="317" spans="1:12" x14ac:dyDescent="0.25">
      <c r="A317" s="46"/>
      <c r="B317" s="47"/>
      <c r="C317" s="47"/>
      <c r="D317" s="47"/>
      <c r="E317" s="47"/>
      <c r="F317" s="47"/>
      <c r="G317" s="47"/>
      <c r="H317" s="48"/>
      <c r="I317" s="21"/>
    </row>
    <row r="318" spans="1:12" ht="15.6" customHeight="1" x14ac:dyDescent="0.25">
      <c r="A318" s="41" t="s">
        <v>336</v>
      </c>
      <c r="B318" s="42"/>
      <c r="C318" s="42"/>
      <c r="D318" s="42"/>
      <c r="E318" s="42"/>
      <c r="F318" s="42"/>
      <c r="G318" s="42"/>
      <c r="H318" s="42"/>
      <c r="I318" s="42"/>
      <c r="J318" s="19"/>
      <c r="K318" s="19"/>
      <c r="L318" s="19"/>
    </row>
    <row r="319" spans="1:12" x14ac:dyDescent="0.25">
      <c r="A319" s="43" t="s">
        <v>130</v>
      </c>
      <c r="B319" s="44"/>
      <c r="C319" s="44"/>
      <c r="D319" s="44"/>
      <c r="E319" s="44"/>
      <c r="F319" s="44"/>
      <c r="G319" s="44"/>
      <c r="H319" s="45"/>
      <c r="I319" s="20" t="s">
        <v>24</v>
      </c>
    </row>
    <row r="320" spans="1:12" x14ac:dyDescent="0.25">
      <c r="A320" s="46" t="s">
        <v>337</v>
      </c>
      <c r="B320" s="47"/>
      <c r="C320" s="47"/>
      <c r="D320" s="47"/>
      <c r="E320" s="47"/>
      <c r="F320" s="47"/>
      <c r="G320" s="47"/>
      <c r="H320" s="48"/>
      <c r="I320" s="21">
        <v>349.68</v>
      </c>
    </row>
    <row r="321" spans="1:12" x14ac:dyDescent="0.25">
      <c r="A321" s="46" t="s">
        <v>338</v>
      </c>
      <c r="B321" s="47"/>
      <c r="C321" s="47"/>
      <c r="D321" s="47"/>
      <c r="E321" s="47"/>
      <c r="F321" s="47"/>
      <c r="G321" s="47"/>
      <c r="H321" s="48"/>
      <c r="I321" s="21">
        <v>130.13</v>
      </c>
    </row>
    <row r="322" spans="1:12" x14ac:dyDescent="0.25">
      <c r="A322" s="60" t="s">
        <v>339</v>
      </c>
      <c r="B322" s="61"/>
      <c r="C322" s="61"/>
      <c r="D322" s="61"/>
      <c r="E322" s="61"/>
      <c r="F322" s="61"/>
      <c r="G322" s="61"/>
      <c r="H322" s="62"/>
      <c r="I322" s="21">
        <v>56.61</v>
      </c>
    </row>
    <row r="323" spans="1:12" x14ac:dyDescent="0.25">
      <c r="A323" s="46" t="s">
        <v>340</v>
      </c>
      <c r="B323" s="47"/>
      <c r="C323" s="47"/>
      <c r="D323" s="47"/>
      <c r="E323" s="47"/>
      <c r="F323" s="47"/>
      <c r="G323" s="47"/>
      <c r="H323" s="48"/>
      <c r="I323" s="21">
        <v>222.67</v>
      </c>
    </row>
    <row r="324" spans="1:12" x14ac:dyDescent="0.25">
      <c r="A324" s="46" t="s">
        <v>341</v>
      </c>
      <c r="B324" s="47"/>
      <c r="C324" s="47"/>
      <c r="D324" s="47"/>
      <c r="E324" s="47"/>
      <c r="F324" s="47"/>
      <c r="G324" s="47"/>
      <c r="H324" s="48"/>
      <c r="I324" s="21">
        <v>303.14999999999998</v>
      </c>
    </row>
    <row r="325" spans="1:12" x14ac:dyDescent="0.25">
      <c r="A325" s="46"/>
      <c r="B325" s="47"/>
      <c r="C325" s="47"/>
      <c r="D325" s="47"/>
      <c r="E325" s="47"/>
      <c r="F325" s="47"/>
      <c r="G325" s="47"/>
      <c r="H325" s="48"/>
      <c r="I325" s="21"/>
    </row>
    <row r="326" spans="1:12" ht="15" customHeight="1" x14ac:dyDescent="0.25">
      <c r="A326" s="41" t="s">
        <v>342</v>
      </c>
      <c r="B326" s="42"/>
      <c r="C326" s="42"/>
      <c r="D326" s="42"/>
      <c r="E326" s="42"/>
      <c r="F326" s="42"/>
      <c r="G326" s="42"/>
      <c r="H326" s="42"/>
      <c r="I326" s="42"/>
      <c r="J326" s="19"/>
      <c r="K326" s="19"/>
      <c r="L326" s="19"/>
    </row>
    <row r="327" spans="1:12" x14ac:dyDescent="0.25">
      <c r="A327" s="43" t="s">
        <v>130</v>
      </c>
      <c r="B327" s="44"/>
      <c r="C327" s="44"/>
      <c r="D327" s="44"/>
      <c r="E327" s="44"/>
      <c r="F327" s="44"/>
      <c r="G327" s="44"/>
      <c r="H327" s="45"/>
      <c r="I327" s="20" t="s">
        <v>24</v>
      </c>
    </row>
    <row r="328" spans="1:12" x14ac:dyDescent="0.25">
      <c r="A328" s="46" t="s">
        <v>343</v>
      </c>
      <c r="B328" s="47"/>
      <c r="C328" s="47"/>
      <c r="D328" s="47"/>
      <c r="E328" s="47"/>
      <c r="F328" s="47"/>
      <c r="G328" s="47"/>
      <c r="H328" s="48"/>
      <c r="I328" s="21">
        <v>70.989999999999995</v>
      </c>
    </row>
    <row r="329" spans="1:12" x14ac:dyDescent="0.25">
      <c r="A329" s="46" t="s">
        <v>344</v>
      </c>
      <c r="B329" s="47"/>
      <c r="C329" s="47"/>
      <c r="D329" s="47"/>
      <c r="E329" s="47"/>
      <c r="F329" s="47"/>
      <c r="G329" s="47"/>
      <c r="H329" s="48"/>
      <c r="I329" s="21">
        <v>518.87</v>
      </c>
    </row>
    <row r="330" spans="1:12" x14ac:dyDescent="0.25">
      <c r="A330" s="46" t="s">
        <v>345</v>
      </c>
      <c r="B330" s="47"/>
      <c r="C330" s="47"/>
      <c r="D330" s="47"/>
      <c r="E330" s="47"/>
      <c r="F330" s="47"/>
      <c r="G330" s="47"/>
      <c r="H330" s="48"/>
      <c r="I330" s="21">
        <v>1875.09</v>
      </c>
    </row>
    <row r="331" spans="1:12" x14ac:dyDescent="0.25">
      <c r="A331" s="46" t="s">
        <v>346</v>
      </c>
      <c r="B331" s="47"/>
      <c r="C331" s="47"/>
      <c r="D331" s="47"/>
      <c r="E331" s="47"/>
      <c r="F331" s="47"/>
      <c r="G331" s="47"/>
      <c r="H331" s="48"/>
      <c r="I331" s="21">
        <v>201.82</v>
      </c>
    </row>
    <row r="332" spans="1:12" x14ac:dyDescent="0.25">
      <c r="A332" s="46" t="s">
        <v>347</v>
      </c>
      <c r="B332" s="47"/>
      <c r="C332" s="47"/>
      <c r="D332" s="47"/>
      <c r="E332" s="47"/>
      <c r="F332" s="47"/>
      <c r="G332" s="47"/>
      <c r="H332" s="48"/>
      <c r="I332" s="21">
        <v>1279.74</v>
      </c>
    </row>
    <row r="333" spans="1:12" x14ac:dyDescent="0.25">
      <c r="A333" s="46" t="s">
        <v>348</v>
      </c>
      <c r="B333" s="47"/>
      <c r="C333" s="47"/>
      <c r="D333" s="47"/>
      <c r="E333" s="47"/>
      <c r="F333" s="47"/>
      <c r="G333" s="47"/>
      <c r="H333" s="48"/>
      <c r="I333" s="21">
        <v>159.72</v>
      </c>
    </row>
    <row r="334" spans="1:12" x14ac:dyDescent="0.25">
      <c r="A334" s="46" t="s">
        <v>349</v>
      </c>
      <c r="B334" s="47"/>
      <c r="C334" s="47"/>
      <c r="D334" s="47"/>
      <c r="E334" s="47"/>
      <c r="F334" s="47"/>
      <c r="G334" s="47"/>
      <c r="H334" s="48"/>
      <c r="I334" s="21">
        <v>127.98</v>
      </c>
    </row>
    <row r="335" spans="1:12" x14ac:dyDescent="0.25">
      <c r="A335" s="46" t="s">
        <v>350</v>
      </c>
      <c r="B335" s="47"/>
      <c r="C335" s="47"/>
      <c r="D335" s="47"/>
      <c r="E335" s="47"/>
      <c r="F335" s="47"/>
      <c r="G335" s="47"/>
      <c r="H335" s="48"/>
      <c r="I335" s="21">
        <v>410.59</v>
      </c>
    </row>
    <row r="336" spans="1:12" x14ac:dyDescent="0.25">
      <c r="A336" s="46" t="s">
        <v>351</v>
      </c>
      <c r="B336" s="47"/>
      <c r="C336" s="47"/>
      <c r="D336" s="47"/>
      <c r="E336" s="47"/>
      <c r="F336" s="47"/>
      <c r="G336" s="47"/>
      <c r="H336" s="48"/>
      <c r="I336" s="21">
        <v>1991.68</v>
      </c>
    </row>
    <row r="337" spans="1:12" x14ac:dyDescent="0.25">
      <c r="A337" s="46" t="s">
        <v>352</v>
      </c>
      <c r="B337" s="47"/>
      <c r="C337" s="47"/>
      <c r="D337" s="47"/>
      <c r="E337" s="47"/>
      <c r="F337" s="47"/>
      <c r="G337" s="47"/>
      <c r="H337" s="48"/>
      <c r="I337" s="21">
        <v>3342.87</v>
      </c>
    </row>
    <row r="338" spans="1:12" x14ac:dyDescent="0.25">
      <c r="A338" s="46" t="s">
        <v>353</v>
      </c>
      <c r="B338" s="47"/>
      <c r="C338" s="47"/>
      <c r="D338" s="47"/>
      <c r="E338" s="47"/>
      <c r="F338" s="47"/>
      <c r="G338" s="47"/>
      <c r="H338" s="48"/>
      <c r="I338" s="21">
        <v>5.53</v>
      </c>
    </row>
    <row r="339" spans="1:12" x14ac:dyDescent="0.25">
      <c r="A339" s="46" t="s">
        <v>354</v>
      </c>
      <c r="B339" s="47"/>
      <c r="C339" s="47"/>
      <c r="D339" s="47"/>
      <c r="E339" s="47"/>
      <c r="F339" s="47"/>
      <c r="G339" s="47"/>
      <c r="H339" s="48"/>
      <c r="I339" s="21">
        <v>36.08</v>
      </c>
    </row>
    <row r="340" spans="1:12" ht="15" customHeight="1" x14ac:dyDescent="0.25">
      <c r="A340" s="41" t="s">
        <v>355</v>
      </c>
      <c r="B340" s="42"/>
      <c r="C340" s="42"/>
      <c r="D340" s="42"/>
      <c r="E340" s="42"/>
      <c r="F340" s="42"/>
      <c r="G340" s="42"/>
      <c r="H340" s="42"/>
      <c r="I340" s="42"/>
      <c r="J340" s="19"/>
      <c r="K340" s="19"/>
      <c r="L340" s="19"/>
    </row>
    <row r="341" spans="1:12" x14ac:dyDescent="0.25">
      <c r="A341" s="43" t="s">
        <v>130</v>
      </c>
      <c r="B341" s="44"/>
      <c r="C341" s="44"/>
      <c r="D341" s="44"/>
      <c r="E341" s="44"/>
      <c r="F341" s="44"/>
      <c r="G341" s="44"/>
      <c r="H341" s="45"/>
      <c r="I341" s="20" t="s">
        <v>24</v>
      </c>
    </row>
    <row r="342" spans="1:12" x14ac:dyDescent="0.25">
      <c r="A342" s="46" t="s">
        <v>38</v>
      </c>
      <c r="B342" s="47"/>
      <c r="C342" s="47"/>
      <c r="D342" s="47"/>
      <c r="E342" s="47"/>
      <c r="F342" s="47"/>
      <c r="G342" s="47"/>
      <c r="H342" s="48"/>
      <c r="I342" s="21"/>
    </row>
    <row r="343" spans="1:12" x14ac:dyDescent="0.25">
      <c r="A343" s="46"/>
      <c r="B343" s="47"/>
      <c r="C343" s="47"/>
      <c r="D343" s="47"/>
      <c r="E343" s="47"/>
      <c r="F343" s="47"/>
      <c r="G343" s="47"/>
      <c r="H343" s="48"/>
      <c r="I343" s="21"/>
    </row>
    <row r="344" spans="1:12" x14ac:dyDescent="0.25">
      <c r="A344" s="46"/>
      <c r="B344" s="47"/>
      <c r="C344" s="47"/>
      <c r="D344" s="47"/>
      <c r="E344" s="47"/>
      <c r="F344" s="47"/>
      <c r="G344" s="47"/>
      <c r="H344" s="48"/>
      <c r="I344" s="21"/>
    </row>
    <row r="345" spans="1:12" ht="15" customHeight="1" x14ac:dyDescent="0.25">
      <c r="A345" s="41" t="s">
        <v>356</v>
      </c>
      <c r="B345" s="42"/>
      <c r="C345" s="42"/>
      <c r="D345" s="42"/>
      <c r="E345" s="42"/>
      <c r="F345" s="42"/>
      <c r="G345" s="42"/>
      <c r="H345" s="42"/>
      <c r="I345" s="42"/>
      <c r="J345" s="19"/>
      <c r="K345" s="19"/>
      <c r="L345" s="19"/>
    </row>
    <row r="346" spans="1:12" x14ac:dyDescent="0.25">
      <c r="A346" s="43" t="s">
        <v>130</v>
      </c>
      <c r="B346" s="44"/>
      <c r="C346" s="44"/>
      <c r="D346" s="44"/>
      <c r="E346" s="44"/>
      <c r="F346" s="44"/>
      <c r="G346" s="44"/>
      <c r="H346" s="45"/>
      <c r="I346" s="20" t="s">
        <v>24</v>
      </c>
    </row>
    <row r="347" spans="1:12" x14ac:dyDescent="0.25">
      <c r="A347" s="46" t="s">
        <v>357</v>
      </c>
      <c r="B347" s="47"/>
      <c r="C347" s="47"/>
      <c r="D347" s="47"/>
      <c r="E347" s="47"/>
      <c r="F347" s="47"/>
      <c r="G347" s="47"/>
      <c r="H347" s="48"/>
      <c r="I347" s="21" t="s">
        <v>134</v>
      </c>
    </row>
    <row r="348" spans="1:12" x14ac:dyDescent="0.25">
      <c r="A348" s="46" t="s">
        <v>358</v>
      </c>
      <c r="B348" s="47"/>
      <c r="C348" s="47"/>
      <c r="D348" s="47"/>
      <c r="E348" s="47"/>
      <c r="F348" s="47"/>
      <c r="G348" s="47"/>
      <c r="H348" s="48"/>
      <c r="I348" s="21">
        <v>746.75</v>
      </c>
    </row>
    <row r="349" spans="1:12" x14ac:dyDescent="0.25">
      <c r="A349" s="46" t="s">
        <v>359</v>
      </c>
      <c r="B349" s="47"/>
      <c r="C349" s="47"/>
      <c r="D349" s="47"/>
      <c r="E349" s="47"/>
      <c r="F349" s="47"/>
      <c r="G349" s="47"/>
      <c r="H349" s="48"/>
      <c r="I349" s="21">
        <v>1535.37</v>
      </c>
    </row>
    <row r="350" spans="1:12" x14ac:dyDescent="0.25">
      <c r="A350" s="46" t="s">
        <v>360</v>
      </c>
      <c r="B350" s="47"/>
      <c r="C350" s="47"/>
      <c r="D350" s="47"/>
      <c r="E350" s="47"/>
      <c r="F350" s="47"/>
      <c r="G350" s="47"/>
      <c r="H350" s="48"/>
      <c r="I350" s="21">
        <v>272.05</v>
      </c>
    </row>
    <row r="351" spans="1:12" x14ac:dyDescent="0.25">
      <c r="A351" s="46" t="s">
        <v>361</v>
      </c>
      <c r="B351" s="47"/>
      <c r="C351" s="47"/>
      <c r="D351" s="47"/>
      <c r="E351" s="47"/>
      <c r="F351" s="47"/>
      <c r="G351" s="47"/>
      <c r="H351" s="48"/>
      <c r="I351" s="21">
        <v>262.37</v>
      </c>
    </row>
    <row r="352" spans="1:12" x14ac:dyDescent="0.25">
      <c r="A352" s="46" t="s">
        <v>362</v>
      </c>
      <c r="B352" s="47"/>
      <c r="C352" s="47"/>
      <c r="D352" s="47"/>
      <c r="E352" s="47"/>
      <c r="F352" s="47"/>
      <c r="G352" s="47"/>
      <c r="H352" s="48"/>
      <c r="I352" s="21">
        <v>253.22</v>
      </c>
    </row>
    <row r="353" spans="1:12" x14ac:dyDescent="0.25">
      <c r="A353" s="46" t="s">
        <v>363</v>
      </c>
      <c r="B353" s="47"/>
      <c r="C353" s="47"/>
      <c r="D353" s="47"/>
      <c r="E353" s="47"/>
      <c r="F353" s="47"/>
      <c r="G353" s="47"/>
      <c r="H353" s="48"/>
      <c r="I353" s="21">
        <v>291.81</v>
      </c>
    </row>
    <row r="354" spans="1:12" x14ac:dyDescent="0.25">
      <c r="A354" s="46" t="s">
        <v>364</v>
      </c>
      <c r="B354" s="47"/>
      <c r="C354" s="47"/>
      <c r="D354" s="47"/>
      <c r="E354" s="47"/>
      <c r="F354" s="47"/>
      <c r="G354" s="47"/>
      <c r="H354" s="48"/>
      <c r="I354" s="21">
        <v>207</v>
      </c>
    </row>
    <row r="355" spans="1:12" x14ac:dyDescent="0.25">
      <c r="A355" s="46"/>
      <c r="B355" s="47"/>
      <c r="C355" s="47"/>
      <c r="D355" s="47"/>
      <c r="E355" s="47"/>
      <c r="F355" s="47"/>
      <c r="G355" s="47"/>
      <c r="H355" s="48"/>
      <c r="I355" s="21"/>
    </row>
    <row r="356" spans="1:12" ht="15" customHeight="1" x14ac:dyDescent="0.25">
      <c r="A356" s="41" t="s">
        <v>365</v>
      </c>
      <c r="B356" s="42"/>
      <c r="C356" s="42"/>
      <c r="D356" s="42"/>
      <c r="E356" s="42"/>
      <c r="F356" s="42"/>
      <c r="G356" s="42"/>
      <c r="H356" s="42"/>
      <c r="I356" s="42"/>
      <c r="J356" s="19"/>
      <c r="K356" s="19"/>
      <c r="L356" s="19"/>
    </row>
    <row r="357" spans="1:12" x14ac:dyDescent="0.25">
      <c r="A357" s="43" t="s">
        <v>130</v>
      </c>
      <c r="B357" s="44"/>
      <c r="C357" s="44"/>
      <c r="D357" s="44"/>
      <c r="E357" s="44"/>
      <c r="F357" s="44"/>
      <c r="G357" s="44"/>
      <c r="H357" s="45"/>
      <c r="I357" s="20" t="s">
        <v>24</v>
      </c>
    </row>
    <row r="358" spans="1:12" x14ac:dyDescent="0.25">
      <c r="A358" s="46" t="s">
        <v>134</v>
      </c>
      <c r="B358" s="47"/>
      <c r="C358" s="47"/>
      <c r="D358" s="47"/>
      <c r="E358" s="47"/>
      <c r="F358" s="47"/>
      <c r="G358" s="47"/>
      <c r="H358" s="48"/>
      <c r="I358" s="21"/>
    </row>
    <row r="359" spans="1:12" x14ac:dyDescent="0.25">
      <c r="A359" s="46"/>
      <c r="B359" s="47"/>
      <c r="C359" s="47"/>
      <c r="D359" s="47"/>
      <c r="E359" s="47"/>
      <c r="F359" s="47"/>
      <c r="G359" s="47"/>
      <c r="H359" s="48"/>
      <c r="I359" s="21"/>
    </row>
    <row r="360" spans="1:12" x14ac:dyDescent="0.25">
      <c r="A360" s="46"/>
      <c r="B360" s="47"/>
      <c r="C360" s="47"/>
      <c r="D360" s="47"/>
      <c r="E360" s="47"/>
      <c r="F360" s="47"/>
      <c r="G360" s="47"/>
      <c r="H360" s="48"/>
      <c r="I360" s="21"/>
    </row>
    <row r="361" spans="1:12" ht="15" customHeight="1" x14ac:dyDescent="0.25">
      <c r="A361" s="41" t="s">
        <v>366</v>
      </c>
      <c r="B361" s="42"/>
      <c r="C361" s="42"/>
      <c r="D361" s="42"/>
      <c r="E361" s="42"/>
      <c r="F361" s="42"/>
      <c r="G361" s="42"/>
      <c r="H361" s="42"/>
      <c r="I361" s="42"/>
      <c r="J361" s="19"/>
      <c r="K361" s="19"/>
      <c r="L361" s="19"/>
    </row>
    <row r="362" spans="1:12" x14ac:dyDescent="0.25">
      <c r="A362" s="43" t="s">
        <v>130</v>
      </c>
      <c r="B362" s="44"/>
      <c r="C362" s="44"/>
      <c r="D362" s="44"/>
      <c r="E362" s="44"/>
      <c r="F362" s="44"/>
      <c r="G362" s="44"/>
      <c r="H362" s="45"/>
      <c r="I362" s="20" t="s">
        <v>24</v>
      </c>
    </row>
    <row r="363" spans="1:12" x14ac:dyDescent="0.25">
      <c r="A363" s="46" t="s">
        <v>367</v>
      </c>
      <c r="B363" s="47"/>
      <c r="C363" s="47"/>
      <c r="D363" s="47"/>
      <c r="E363" s="47"/>
      <c r="F363" s="47"/>
      <c r="G363" s="47"/>
      <c r="H363" s="48"/>
      <c r="I363" s="22" t="s">
        <v>134</v>
      </c>
      <c r="J363" s="23"/>
      <c r="K363" s="23"/>
    </row>
    <row r="364" spans="1:12" x14ac:dyDescent="0.25">
      <c r="A364" s="46" t="s">
        <v>368</v>
      </c>
      <c r="B364" s="47"/>
      <c r="C364" s="47"/>
      <c r="D364" s="47"/>
      <c r="E364" s="47"/>
      <c r="F364" s="47"/>
      <c r="G364" s="47"/>
      <c r="H364" s="48"/>
      <c r="I364" s="22">
        <v>2335.69</v>
      </c>
      <c r="J364" s="23"/>
      <c r="K364" s="23"/>
    </row>
    <row r="365" spans="1:12" x14ac:dyDescent="0.25">
      <c r="A365" s="46" t="s">
        <v>369</v>
      </c>
      <c r="B365" s="47"/>
      <c r="C365" s="47"/>
      <c r="D365" s="47"/>
      <c r="E365" s="47"/>
      <c r="F365" s="47"/>
      <c r="G365" s="47"/>
      <c r="H365" s="48"/>
      <c r="I365" s="22" t="s">
        <v>134</v>
      </c>
      <c r="J365" s="23"/>
      <c r="K365" s="23"/>
    </row>
    <row r="366" spans="1:12" x14ac:dyDescent="0.25">
      <c r="A366" s="46" t="s">
        <v>370</v>
      </c>
      <c r="B366" s="47"/>
      <c r="C366" s="47"/>
      <c r="D366" s="47"/>
      <c r="E366" s="47"/>
      <c r="F366" s="47"/>
      <c r="G366" s="47"/>
      <c r="H366" s="48"/>
      <c r="I366" s="22">
        <v>3590.61</v>
      </c>
      <c r="J366" s="23"/>
      <c r="K366" s="23"/>
    </row>
    <row r="367" spans="1:12" x14ac:dyDescent="0.25">
      <c r="A367" s="46" t="s">
        <v>371</v>
      </c>
      <c r="B367" s="47"/>
      <c r="C367" s="47"/>
      <c r="D367" s="47"/>
      <c r="E367" s="47"/>
      <c r="F367" s="47"/>
      <c r="G367" s="47"/>
      <c r="H367" s="48"/>
      <c r="I367" s="22">
        <v>8327.6</v>
      </c>
      <c r="J367" s="23"/>
      <c r="K367" s="23"/>
    </row>
    <row r="368" spans="1:12" x14ac:dyDescent="0.25">
      <c r="A368" s="46" t="s">
        <v>372</v>
      </c>
      <c r="B368" s="47"/>
      <c r="C368" s="47"/>
      <c r="D368" s="47"/>
      <c r="E368" s="47"/>
      <c r="F368" s="47"/>
      <c r="G368" s="47"/>
      <c r="H368" s="48"/>
      <c r="I368" s="22">
        <v>35797.589999999997</v>
      </c>
      <c r="J368" s="23"/>
      <c r="K368" s="23"/>
    </row>
    <row r="369" spans="1:11" x14ac:dyDescent="0.25">
      <c r="A369" s="46" t="s">
        <v>373</v>
      </c>
      <c r="B369" s="47"/>
      <c r="C369" s="47"/>
      <c r="D369" s="47"/>
      <c r="E369" s="47"/>
      <c r="F369" s="47"/>
      <c r="G369" s="47"/>
      <c r="H369" s="48"/>
      <c r="I369" s="22" t="s">
        <v>134</v>
      </c>
      <c r="J369" s="23"/>
      <c r="K369" s="23"/>
    </row>
    <row r="370" spans="1:11" x14ac:dyDescent="0.25">
      <c r="A370" s="46" t="s">
        <v>374</v>
      </c>
      <c r="B370" s="47"/>
      <c r="C370" s="47"/>
      <c r="D370" s="47"/>
      <c r="E370" s="47"/>
      <c r="F370" s="47"/>
      <c r="G370" s="47"/>
      <c r="H370" s="48"/>
      <c r="I370" s="22">
        <v>3777.9</v>
      </c>
      <c r="J370" s="23"/>
      <c r="K370" s="23"/>
    </row>
    <row r="371" spans="1:11" x14ac:dyDescent="0.25">
      <c r="A371" s="46" t="s">
        <v>375</v>
      </c>
      <c r="B371" s="47"/>
      <c r="C371" s="47"/>
      <c r="D371" s="47"/>
      <c r="E371" s="47"/>
      <c r="F371" s="47"/>
      <c r="G371" s="47"/>
      <c r="H371" s="48"/>
      <c r="I371" s="22">
        <v>3590.61</v>
      </c>
      <c r="J371" s="23"/>
      <c r="K371" s="23"/>
    </row>
    <row r="372" spans="1:11" x14ac:dyDescent="0.25">
      <c r="A372" s="46" t="s">
        <v>376</v>
      </c>
      <c r="B372" s="47"/>
      <c r="C372" s="47"/>
      <c r="D372" s="47"/>
      <c r="E372" s="47"/>
      <c r="F372" s="47"/>
      <c r="G372" s="47"/>
      <c r="H372" s="48"/>
      <c r="I372" s="21">
        <v>60193.48</v>
      </c>
      <c r="J372" s="23"/>
      <c r="K372" s="23"/>
    </row>
    <row r="373" spans="1:11" x14ac:dyDescent="0.25">
      <c r="A373" s="46" t="s">
        <v>377</v>
      </c>
      <c r="B373" s="47"/>
      <c r="C373" s="47"/>
      <c r="D373" s="47"/>
      <c r="E373" s="47"/>
      <c r="F373" s="47"/>
      <c r="G373" s="47"/>
      <c r="H373" s="48"/>
      <c r="I373" s="21" t="s">
        <v>134</v>
      </c>
      <c r="J373" s="23"/>
      <c r="K373" s="23"/>
    </row>
    <row r="374" spans="1:11" x14ac:dyDescent="0.25">
      <c r="A374" s="46" t="s">
        <v>374</v>
      </c>
      <c r="B374" s="47"/>
      <c r="C374" s="47"/>
      <c r="D374" s="47"/>
      <c r="E374" s="47"/>
      <c r="F374" s="47"/>
      <c r="G374" s="47"/>
      <c r="H374" s="48"/>
      <c r="I374" s="21">
        <v>3777.9</v>
      </c>
      <c r="J374" s="23"/>
      <c r="K374" s="23"/>
    </row>
    <row r="375" spans="1:11" x14ac:dyDescent="0.25">
      <c r="A375" s="46" t="s">
        <v>378</v>
      </c>
      <c r="B375" s="47"/>
      <c r="C375" s="47"/>
      <c r="D375" s="47"/>
      <c r="E375" s="47"/>
      <c r="F375" s="47"/>
      <c r="G375" s="47"/>
      <c r="H375" s="48"/>
      <c r="I375" s="21" t="s">
        <v>134</v>
      </c>
      <c r="J375" s="23"/>
      <c r="K375" s="23"/>
    </row>
    <row r="376" spans="1:11" x14ac:dyDescent="0.25">
      <c r="A376" s="46" t="s">
        <v>375</v>
      </c>
      <c r="B376" s="47"/>
      <c r="C376" s="47"/>
      <c r="D376" s="47"/>
      <c r="E376" s="47"/>
      <c r="F376" s="47"/>
      <c r="G376" s="47"/>
      <c r="H376" s="48"/>
      <c r="I376" s="21">
        <v>3590.61</v>
      </c>
      <c r="J376" s="23"/>
      <c r="K376" s="23"/>
    </row>
  </sheetData>
  <mergeCells count="372">
    <mergeCell ref="A371:H371"/>
    <mergeCell ref="A372:H372"/>
    <mergeCell ref="A373:H373"/>
    <mergeCell ref="A374:H374"/>
    <mergeCell ref="A375:H375"/>
    <mergeCell ref="A376:H376"/>
    <mergeCell ref="A365:H365"/>
    <mergeCell ref="A366:H366"/>
    <mergeCell ref="A367:H367"/>
    <mergeCell ref="A368:H368"/>
    <mergeCell ref="A369:H369"/>
    <mergeCell ref="A370:H370"/>
    <mergeCell ref="A359:H359"/>
    <mergeCell ref="A360:H360"/>
    <mergeCell ref="A361:I361"/>
    <mergeCell ref="A362:H362"/>
    <mergeCell ref="A363:H363"/>
    <mergeCell ref="A364:H364"/>
    <mergeCell ref="A353:H353"/>
    <mergeCell ref="A354:H354"/>
    <mergeCell ref="A355:H355"/>
    <mergeCell ref="A356:I356"/>
    <mergeCell ref="A357:H357"/>
    <mergeCell ref="A358:H358"/>
    <mergeCell ref="A347:H347"/>
    <mergeCell ref="A348:H348"/>
    <mergeCell ref="A349:H349"/>
    <mergeCell ref="A350:H350"/>
    <mergeCell ref="A351:H351"/>
    <mergeCell ref="A352:H352"/>
    <mergeCell ref="A341:H341"/>
    <mergeCell ref="A342:H342"/>
    <mergeCell ref="A343:H343"/>
    <mergeCell ref="A344:H344"/>
    <mergeCell ref="A345:I345"/>
    <mergeCell ref="A346:H346"/>
    <mergeCell ref="A335:H335"/>
    <mergeCell ref="A336:H336"/>
    <mergeCell ref="A337:H337"/>
    <mergeCell ref="A338:H338"/>
    <mergeCell ref="A339:H339"/>
    <mergeCell ref="A340:I340"/>
    <mergeCell ref="A329:H329"/>
    <mergeCell ref="A330:H330"/>
    <mergeCell ref="A331:H331"/>
    <mergeCell ref="A332:H332"/>
    <mergeCell ref="A333:H333"/>
    <mergeCell ref="A334:H334"/>
    <mergeCell ref="A323:H323"/>
    <mergeCell ref="A324:H324"/>
    <mergeCell ref="A325:H325"/>
    <mergeCell ref="A326:I326"/>
    <mergeCell ref="A327:H327"/>
    <mergeCell ref="A328:H328"/>
    <mergeCell ref="A317:H317"/>
    <mergeCell ref="A318:I318"/>
    <mergeCell ref="A319:H319"/>
    <mergeCell ref="A320:H320"/>
    <mergeCell ref="A321:H321"/>
    <mergeCell ref="A322:H322"/>
    <mergeCell ref="A311:H311"/>
    <mergeCell ref="A312:H312"/>
    <mergeCell ref="A313:I313"/>
    <mergeCell ref="A314:H314"/>
    <mergeCell ref="A315:H315"/>
    <mergeCell ref="A316:H316"/>
    <mergeCell ref="A305:H305"/>
    <mergeCell ref="A306:H306"/>
    <mergeCell ref="A307:H307"/>
    <mergeCell ref="A308:I308"/>
    <mergeCell ref="A309:H309"/>
    <mergeCell ref="A310:H310"/>
    <mergeCell ref="A299:H299"/>
    <mergeCell ref="A300:H300"/>
    <mergeCell ref="A301:H301"/>
    <mergeCell ref="A302:H302"/>
    <mergeCell ref="A303:I303"/>
    <mergeCell ref="A304:H304"/>
    <mergeCell ref="A293:I293"/>
    <mergeCell ref="A294:H294"/>
    <mergeCell ref="A295:H295"/>
    <mergeCell ref="A296:H296"/>
    <mergeCell ref="A297:H297"/>
    <mergeCell ref="A298:I298"/>
    <mergeCell ref="A287:H287"/>
    <mergeCell ref="A288:H288"/>
    <mergeCell ref="A289:H289"/>
    <mergeCell ref="A290:H290"/>
    <mergeCell ref="A291:H291"/>
    <mergeCell ref="A292:H292"/>
    <mergeCell ref="A281:H281"/>
    <mergeCell ref="A282:H282"/>
    <mergeCell ref="A283:H283"/>
    <mergeCell ref="A284:H284"/>
    <mergeCell ref="A285:H285"/>
    <mergeCell ref="A286:H286"/>
    <mergeCell ref="A275:H275"/>
    <mergeCell ref="A276:H276"/>
    <mergeCell ref="A277:H277"/>
    <mergeCell ref="A278:H278"/>
    <mergeCell ref="A279:H279"/>
    <mergeCell ref="A280:H280"/>
    <mergeCell ref="A269:H269"/>
    <mergeCell ref="A270:H270"/>
    <mergeCell ref="A271:H271"/>
    <mergeCell ref="A272:H272"/>
    <mergeCell ref="A273:I273"/>
    <mergeCell ref="A274:H274"/>
    <mergeCell ref="A263:H263"/>
    <mergeCell ref="A264:H264"/>
    <mergeCell ref="A265:H265"/>
    <mergeCell ref="A266:H266"/>
    <mergeCell ref="A267:I267"/>
    <mergeCell ref="A268:H268"/>
    <mergeCell ref="A257:H257"/>
    <mergeCell ref="A258:H258"/>
    <mergeCell ref="A259:I259"/>
    <mergeCell ref="A260:H260"/>
    <mergeCell ref="A261:H261"/>
    <mergeCell ref="A262:H262"/>
    <mergeCell ref="A251:H251"/>
    <mergeCell ref="A252:H252"/>
    <mergeCell ref="A253:H253"/>
    <mergeCell ref="A254:H254"/>
    <mergeCell ref="A255:I255"/>
    <mergeCell ref="A256:H256"/>
    <mergeCell ref="A245:H245"/>
    <mergeCell ref="A246:H246"/>
    <mergeCell ref="A247:H247"/>
    <mergeCell ref="A248:H248"/>
    <mergeCell ref="A249:H249"/>
    <mergeCell ref="A250:H250"/>
    <mergeCell ref="A239:H239"/>
    <mergeCell ref="A240:H240"/>
    <mergeCell ref="A241:H241"/>
    <mergeCell ref="A242:H242"/>
    <mergeCell ref="A243:H243"/>
    <mergeCell ref="A244:H244"/>
    <mergeCell ref="A233:H233"/>
    <mergeCell ref="A234:H234"/>
    <mergeCell ref="A235:H235"/>
    <mergeCell ref="A236:H236"/>
    <mergeCell ref="A237:H237"/>
    <mergeCell ref="A238:H238"/>
    <mergeCell ref="A227:H227"/>
    <mergeCell ref="A228:H228"/>
    <mergeCell ref="A229:H229"/>
    <mergeCell ref="A230:H230"/>
    <mergeCell ref="A231:H231"/>
    <mergeCell ref="A232:H232"/>
    <mergeCell ref="A221:H221"/>
    <mergeCell ref="A222:H222"/>
    <mergeCell ref="A223:H223"/>
    <mergeCell ref="A224:H224"/>
    <mergeCell ref="A225:H225"/>
    <mergeCell ref="A226:H226"/>
    <mergeCell ref="A215:H215"/>
    <mergeCell ref="A216:H216"/>
    <mergeCell ref="A217:H217"/>
    <mergeCell ref="A218:H218"/>
    <mergeCell ref="A219:H219"/>
    <mergeCell ref="A220:H220"/>
    <mergeCell ref="A209:H209"/>
    <mergeCell ref="A210:I210"/>
    <mergeCell ref="A211:H211"/>
    <mergeCell ref="A212:H212"/>
    <mergeCell ref="A213:H213"/>
    <mergeCell ref="A214:H214"/>
    <mergeCell ref="A203:H203"/>
    <mergeCell ref="A204:H204"/>
    <mergeCell ref="A205:H205"/>
    <mergeCell ref="A206:I206"/>
    <mergeCell ref="A207:H207"/>
    <mergeCell ref="A208:H208"/>
    <mergeCell ref="A197:H197"/>
    <mergeCell ref="A198:I198"/>
    <mergeCell ref="A199:H199"/>
    <mergeCell ref="A200:H200"/>
    <mergeCell ref="A201:H201"/>
    <mergeCell ref="A202:H202"/>
    <mergeCell ref="A191:H191"/>
    <mergeCell ref="A192:H192"/>
    <mergeCell ref="A193:I193"/>
    <mergeCell ref="A194:H194"/>
    <mergeCell ref="A195:H195"/>
    <mergeCell ref="A196:H196"/>
    <mergeCell ref="A185:H185"/>
    <mergeCell ref="A186:H186"/>
    <mergeCell ref="A187:H187"/>
    <mergeCell ref="A188:I188"/>
    <mergeCell ref="A189:H189"/>
    <mergeCell ref="A190:H190"/>
    <mergeCell ref="A179:H179"/>
    <mergeCell ref="A180:H180"/>
    <mergeCell ref="A181:H181"/>
    <mergeCell ref="A182:H182"/>
    <mergeCell ref="A183:I183"/>
    <mergeCell ref="A184:H184"/>
    <mergeCell ref="A173:I173"/>
    <mergeCell ref="A174:H174"/>
    <mergeCell ref="A175:H175"/>
    <mergeCell ref="A176:H176"/>
    <mergeCell ref="A177:H177"/>
    <mergeCell ref="A178:I178"/>
    <mergeCell ref="A167:H167"/>
    <mergeCell ref="A168:H168"/>
    <mergeCell ref="A169:H169"/>
    <mergeCell ref="A170:H170"/>
    <mergeCell ref="A171:H171"/>
    <mergeCell ref="A172:H172"/>
    <mergeCell ref="A161:H161"/>
    <mergeCell ref="A162:H162"/>
    <mergeCell ref="A163:H163"/>
    <mergeCell ref="A164:H164"/>
    <mergeCell ref="A165:H165"/>
    <mergeCell ref="A166:H166"/>
    <mergeCell ref="A155:H155"/>
    <mergeCell ref="A156:H156"/>
    <mergeCell ref="A157:I157"/>
    <mergeCell ref="A158:H158"/>
    <mergeCell ref="A159:H159"/>
    <mergeCell ref="A160:H160"/>
    <mergeCell ref="A149:I149"/>
    <mergeCell ref="A150:H150"/>
    <mergeCell ref="A151:H151"/>
    <mergeCell ref="A152:H152"/>
    <mergeCell ref="A153:H153"/>
    <mergeCell ref="A154:H154"/>
    <mergeCell ref="A143:H143"/>
    <mergeCell ref="A144:H144"/>
    <mergeCell ref="A145:I145"/>
    <mergeCell ref="A146:H146"/>
    <mergeCell ref="A147:H147"/>
    <mergeCell ref="A148:H148"/>
    <mergeCell ref="A137:H137"/>
    <mergeCell ref="A138:H138"/>
    <mergeCell ref="A139:H139"/>
    <mergeCell ref="A140:I140"/>
    <mergeCell ref="A141:H141"/>
    <mergeCell ref="A142:H142"/>
    <mergeCell ref="A131:H131"/>
    <mergeCell ref="A132:H132"/>
    <mergeCell ref="A133:H133"/>
    <mergeCell ref="A134:H134"/>
    <mergeCell ref="A135:I135"/>
    <mergeCell ref="A136:H136"/>
    <mergeCell ref="A125:I125"/>
    <mergeCell ref="A126:H126"/>
    <mergeCell ref="A127:H127"/>
    <mergeCell ref="A128:H128"/>
    <mergeCell ref="A129:H129"/>
    <mergeCell ref="A130:I130"/>
    <mergeCell ref="A119:H119"/>
    <mergeCell ref="A120:I120"/>
    <mergeCell ref="A121:H121"/>
    <mergeCell ref="A122:H122"/>
    <mergeCell ref="A123:H123"/>
    <mergeCell ref="A124:H124"/>
    <mergeCell ref="A113:H113"/>
    <mergeCell ref="A114:H114"/>
    <mergeCell ref="A115:H115"/>
    <mergeCell ref="A116:H116"/>
    <mergeCell ref="A117:H117"/>
    <mergeCell ref="A118:H118"/>
    <mergeCell ref="A107:H107"/>
    <mergeCell ref="A108:I108"/>
    <mergeCell ref="A109:H109"/>
    <mergeCell ref="A110:H110"/>
    <mergeCell ref="A111:H111"/>
    <mergeCell ref="A112:H112"/>
    <mergeCell ref="A101:H101"/>
    <mergeCell ref="A102:H102"/>
    <mergeCell ref="A103:H103"/>
    <mergeCell ref="A104:H104"/>
    <mergeCell ref="A105:H105"/>
    <mergeCell ref="A106:H106"/>
    <mergeCell ref="A95:H95"/>
    <mergeCell ref="A96:H96"/>
    <mergeCell ref="A97:H97"/>
    <mergeCell ref="A98:H98"/>
    <mergeCell ref="A99:H99"/>
    <mergeCell ref="A100:H100"/>
    <mergeCell ref="A89:H89"/>
    <mergeCell ref="A90:H90"/>
    <mergeCell ref="A91:H91"/>
    <mergeCell ref="A92:H92"/>
    <mergeCell ref="A93:H93"/>
    <mergeCell ref="A94:H94"/>
    <mergeCell ref="A83:H83"/>
    <mergeCell ref="A84:H84"/>
    <mergeCell ref="A85:H85"/>
    <mergeCell ref="A86:H86"/>
    <mergeCell ref="A87:I87"/>
    <mergeCell ref="A88:H88"/>
    <mergeCell ref="A77:H77"/>
    <mergeCell ref="A78:H78"/>
    <mergeCell ref="A79:H79"/>
    <mergeCell ref="A80:H80"/>
    <mergeCell ref="A81:H81"/>
    <mergeCell ref="A82:H82"/>
    <mergeCell ref="A71:H71"/>
    <mergeCell ref="A72:H72"/>
    <mergeCell ref="A73:H73"/>
    <mergeCell ref="A74:H74"/>
    <mergeCell ref="A75:H75"/>
    <mergeCell ref="A76:I76"/>
    <mergeCell ref="A65:H65"/>
    <mergeCell ref="A66:I66"/>
    <mergeCell ref="A67:H67"/>
    <mergeCell ref="A68:H68"/>
    <mergeCell ref="A69:H69"/>
    <mergeCell ref="A70:H70"/>
    <mergeCell ref="A59:H59"/>
    <mergeCell ref="A60:I60"/>
    <mergeCell ref="A61:H61"/>
    <mergeCell ref="A62:H62"/>
    <mergeCell ref="A63:H63"/>
    <mergeCell ref="A64:H64"/>
    <mergeCell ref="A53:H53"/>
    <mergeCell ref="A54:H54"/>
    <mergeCell ref="A55:I55"/>
    <mergeCell ref="A56:H56"/>
    <mergeCell ref="A57:H57"/>
    <mergeCell ref="A58:H58"/>
    <mergeCell ref="A47:H47"/>
    <mergeCell ref="A48:I48"/>
    <mergeCell ref="A49:H49"/>
    <mergeCell ref="A50:H50"/>
    <mergeCell ref="A51:H51"/>
    <mergeCell ref="A52:H52"/>
    <mergeCell ref="A41:H41"/>
    <mergeCell ref="A42:H42"/>
    <mergeCell ref="A43:I43"/>
    <mergeCell ref="A44:H44"/>
    <mergeCell ref="A45:H45"/>
    <mergeCell ref="A46:H46"/>
    <mergeCell ref="A35:H35"/>
    <mergeCell ref="A36:H36"/>
    <mergeCell ref="A37:I37"/>
    <mergeCell ref="A38:H38"/>
    <mergeCell ref="A39:H39"/>
    <mergeCell ref="A40:H40"/>
    <mergeCell ref="A29:H29"/>
    <mergeCell ref="A30:H30"/>
    <mergeCell ref="A31:H31"/>
    <mergeCell ref="A32:H32"/>
    <mergeCell ref="A33:H33"/>
    <mergeCell ref="A34:H34"/>
    <mergeCell ref="A23:I23"/>
    <mergeCell ref="A24:H24"/>
    <mergeCell ref="A25:H25"/>
    <mergeCell ref="A26:H26"/>
    <mergeCell ref="A27:H27"/>
    <mergeCell ref="A28:I28"/>
    <mergeCell ref="A17:H17"/>
    <mergeCell ref="A18:H18"/>
    <mergeCell ref="A19:H19"/>
    <mergeCell ref="A20:H20"/>
    <mergeCell ref="A21:H21"/>
    <mergeCell ref="A22:H22"/>
    <mergeCell ref="A11:I11"/>
    <mergeCell ref="A12:H12"/>
    <mergeCell ref="A13:H13"/>
    <mergeCell ref="A14:H14"/>
    <mergeCell ref="A15:H15"/>
    <mergeCell ref="A16:I16"/>
    <mergeCell ref="A1:I1"/>
    <mergeCell ref="A2:I2"/>
    <mergeCell ref="A3:I3"/>
    <mergeCell ref="A4:I4"/>
    <mergeCell ref="C6:I6"/>
    <mergeCell ref="A9:I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2BDB7-D971-4A6B-9449-CFEFDB1FA1EA}">
  <dimension ref="A1:I38"/>
  <sheetViews>
    <sheetView workbookViewId="0">
      <selection activeCell="A5" sqref="A5:C5"/>
    </sheetView>
  </sheetViews>
  <sheetFormatPr defaultColWidth="8.7109375" defaultRowHeight="12.75" x14ac:dyDescent="0.25"/>
  <cols>
    <col min="1" max="2" width="8.7109375" style="1"/>
    <col min="3" max="3" width="18" style="1" customWidth="1"/>
    <col min="4" max="4" width="16.28515625" style="1" customWidth="1"/>
    <col min="5" max="8" width="8.7109375" style="1"/>
    <col min="9" max="9" width="20.42578125" style="1" bestFit="1" customWidth="1"/>
    <col min="10" max="16384" width="8.7109375" style="1"/>
  </cols>
  <sheetData>
    <row r="1" spans="1:9" ht="15.75" x14ac:dyDescent="0.25">
      <c r="A1" s="30" t="s">
        <v>10</v>
      </c>
      <c r="B1" s="30"/>
      <c r="C1" s="30"/>
      <c r="D1" s="30"/>
      <c r="E1" s="30"/>
      <c r="F1" s="30"/>
      <c r="G1" s="30"/>
      <c r="H1" s="30"/>
      <c r="I1" s="30"/>
    </row>
    <row r="2" spans="1:9" ht="35.450000000000003" customHeight="1" x14ac:dyDescent="0.25">
      <c r="A2" s="31" t="s">
        <v>65</v>
      </c>
      <c r="B2" s="31"/>
      <c r="C2" s="31"/>
      <c r="D2" s="31"/>
      <c r="E2" s="31"/>
      <c r="F2" s="31"/>
      <c r="G2" s="31"/>
      <c r="H2" s="31"/>
      <c r="I2" s="31"/>
    </row>
    <row r="3" spans="1:9" ht="15" x14ac:dyDescent="0.25">
      <c r="A3" s="2" t="s">
        <v>379</v>
      </c>
      <c r="B3" s="2"/>
      <c r="C3" s="2"/>
      <c r="D3" s="2"/>
      <c r="E3" s="2"/>
      <c r="F3" s="2"/>
      <c r="G3" s="2"/>
      <c r="H3" s="2"/>
      <c r="I3" s="2"/>
    </row>
    <row r="4" spans="1:9" ht="15.75" x14ac:dyDescent="0.25">
      <c r="A4" s="30" t="s">
        <v>12</v>
      </c>
      <c r="B4" s="30"/>
      <c r="C4" s="30"/>
      <c r="D4" s="30"/>
      <c r="E4" s="30"/>
      <c r="F4" s="30"/>
      <c r="G4" s="30"/>
      <c r="H4" s="30"/>
      <c r="I4" s="30"/>
    </row>
    <row r="5" spans="1:9" ht="15.75" x14ac:dyDescent="0.25">
      <c r="A5" s="26" t="s">
        <v>13</v>
      </c>
      <c r="B5" s="26"/>
      <c r="C5" s="26"/>
      <c r="D5" s="24" t="s">
        <v>381</v>
      </c>
      <c r="E5" s="25"/>
      <c r="F5" s="25"/>
      <c r="G5" s="25"/>
      <c r="H5" s="25"/>
      <c r="I5" s="25"/>
    </row>
    <row r="6" spans="1:9" ht="15.75" x14ac:dyDescent="0.25">
      <c r="A6" s="32" t="s">
        <v>14</v>
      </c>
      <c r="B6" s="33"/>
      <c r="C6" s="33"/>
      <c r="D6" s="34"/>
      <c r="E6" s="34"/>
      <c r="F6" s="34"/>
      <c r="G6" s="34"/>
      <c r="H6" s="35"/>
      <c r="I6" s="3" t="s">
        <v>2</v>
      </c>
    </row>
    <row r="7" spans="1:9" ht="15.75" x14ac:dyDescent="0.25">
      <c r="A7" s="32" t="s">
        <v>15</v>
      </c>
      <c r="B7" s="33"/>
      <c r="C7" s="33"/>
      <c r="D7" s="34"/>
      <c r="E7" s="34"/>
      <c r="F7" s="34"/>
      <c r="G7" s="34"/>
      <c r="H7" s="35"/>
      <c r="I7" s="3" t="s">
        <v>66</v>
      </c>
    </row>
    <row r="8" spans="1:9" ht="15.75" x14ac:dyDescent="0.25">
      <c r="A8" s="32" t="s">
        <v>17</v>
      </c>
      <c r="B8" s="33"/>
      <c r="C8" s="33"/>
      <c r="D8" s="34"/>
      <c r="E8" s="34"/>
      <c r="F8" s="34"/>
      <c r="G8" s="34"/>
      <c r="H8" s="35"/>
      <c r="I8" s="3" t="s">
        <v>4</v>
      </c>
    </row>
    <row r="9" spans="1:9" ht="15.75" x14ac:dyDescent="0.25">
      <c r="A9" s="32" t="s">
        <v>18</v>
      </c>
      <c r="B9" s="33"/>
      <c r="C9" s="33"/>
      <c r="D9" s="34"/>
      <c r="E9" s="34"/>
      <c r="F9" s="34"/>
      <c r="G9" s="34"/>
      <c r="H9" s="35"/>
      <c r="I9" s="4">
        <v>6.73</v>
      </c>
    </row>
    <row r="10" spans="1:9" ht="15.75" x14ac:dyDescent="0.25">
      <c r="A10" s="32" t="s">
        <v>19</v>
      </c>
      <c r="B10" s="33"/>
      <c r="C10" s="33"/>
      <c r="D10" s="34"/>
      <c r="E10" s="34"/>
      <c r="F10" s="34"/>
      <c r="G10" s="34"/>
      <c r="H10" s="35"/>
      <c r="I10" s="4" t="s">
        <v>20</v>
      </c>
    </row>
    <row r="11" spans="1:9" ht="15.75" x14ac:dyDescent="0.25">
      <c r="A11" s="30" t="s">
        <v>21</v>
      </c>
      <c r="B11" s="30"/>
      <c r="C11" s="30"/>
      <c r="D11" s="30"/>
      <c r="E11" s="30"/>
      <c r="F11" s="30"/>
      <c r="G11" s="30"/>
      <c r="H11" s="30"/>
      <c r="I11" s="30"/>
    </row>
    <row r="12" spans="1:9" ht="15.75" x14ac:dyDescent="0.25">
      <c r="A12" s="26" t="s">
        <v>22</v>
      </c>
      <c r="B12" s="27"/>
      <c r="C12" s="27"/>
      <c r="D12" s="27"/>
      <c r="E12" s="28" t="s">
        <v>23</v>
      </c>
      <c r="F12" s="29"/>
      <c r="G12" s="29"/>
      <c r="H12" s="29"/>
      <c r="I12" s="5" t="s">
        <v>24</v>
      </c>
    </row>
    <row r="13" spans="1:9" ht="30.95" customHeight="1" x14ac:dyDescent="0.25">
      <c r="A13" s="36" t="s">
        <v>1</v>
      </c>
      <c r="B13" s="36"/>
      <c r="C13" s="36"/>
      <c r="D13" s="36"/>
      <c r="E13" s="37" t="s">
        <v>67</v>
      </c>
      <c r="F13" s="37"/>
      <c r="G13" s="37"/>
      <c r="H13" s="27"/>
      <c r="I13" s="6">
        <v>1226746</v>
      </c>
    </row>
    <row r="14" spans="1:9" ht="15.75" x14ac:dyDescent="0.25">
      <c r="A14" s="30" t="s">
        <v>26</v>
      </c>
      <c r="B14" s="30"/>
      <c r="C14" s="30"/>
      <c r="D14" s="30"/>
      <c r="E14" s="30"/>
      <c r="F14" s="30"/>
      <c r="G14" s="30"/>
      <c r="H14" s="30"/>
      <c r="I14" s="30"/>
    </row>
    <row r="15" spans="1:9" s="2" customFormat="1" ht="15" x14ac:dyDescent="0.25">
      <c r="A15" s="38" t="s">
        <v>27</v>
      </c>
      <c r="B15" s="38"/>
      <c r="C15" s="38"/>
      <c r="D15" s="38"/>
      <c r="E15" s="38"/>
      <c r="F15" s="38"/>
      <c r="G15" s="38"/>
      <c r="H15" s="38"/>
      <c r="I15" s="38"/>
    </row>
    <row r="16" spans="1:9" s="2" customFormat="1" ht="15.95" customHeight="1" x14ac:dyDescent="0.25">
      <c r="A16" s="38"/>
      <c r="B16" s="38"/>
      <c r="C16" s="38"/>
      <c r="D16" s="38"/>
      <c r="E16" s="38"/>
      <c r="F16" s="38"/>
      <c r="G16" s="38"/>
      <c r="H16" s="38"/>
      <c r="I16" s="38"/>
    </row>
    <row r="17" spans="1:9" s="8" customFormat="1" ht="15.75" x14ac:dyDescent="0.25">
      <c r="A17" s="7" t="s">
        <v>28</v>
      </c>
      <c r="B17" s="30" t="s">
        <v>29</v>
      </c>
      <c r="C17" s="30"/>
      <c r="D17" s="30"/>
      <c r="E17" s="30" t="s">
        <v>30</v>
      </c>
      <c r="F17" s="30"/>
      <c r="G17" s="30"/>
      <c r="H17" s="30"/>
      <c r="I17" s="30"/>
    </row>
    <row r="18" spans="1:9" s="2" customFormat="1" ht="15" x14ac:dyDescent="0.25">
      <c r="A18" s="9">
        <v>1</v>
      </c>
      <c r="B18" s="27" t="s">
        <v>31</v>
      </c>
      <c r="C18" s="27"/>
      <c r="D18" s="27"/>
      <c r="E18" s="39" t="s">
        <v>38</v>
      </c>
      <c r="F18" s="39"/>
      <c r="G18" s="39"/>
      <c r="H18" s="39"/>
      <c r="I18" s="39"/>
    </row>
    <row r="19" spans="1:9" s="2" customFormat="1" ht="15" x14ac:dyDescent="0.25">
      <c r="A19" s="9">
        <v>2</v>
      </c>
      <c r="B19" s="27" t="s">
        <v>33</v>
      </c>
      <c r="C19" s="27"/>
      <c r="D19" s="27"/>
      <c r="E19" s="39" t="s">
        <v>68</v>
      </c>
      <c r="F19" s="39"/>
      <c r="G19" s="39"/>
      <c r="H19" s="39"/>
      <c r="I19" s="39"/>
    </row>
    <row r="20" spans="1:9" s="2" customFormat="1" ht="31.5" customHeight="1" x14ac:dyDescent="0.25">
      <c r="A20" s="9">
        <v>3</v>
      </c>
      <c r="B20" s="27" t="s">
        <v>35</v>
      </c>
      <c r="C20" s="27"/>
      <c r="D20" s="27"/>
      <c r="E20" s="39" t="s">
        <v>69</v>
      </c>
      <c r="F20" s="39"/>
      <c r="G20" s="39"/>
      <c r="H20" s="39"/>
      <c r="I20" s="39"/>
    </row>
    <row r="21" spans="1:9" s="2" customFormat="1" ht="15" x14ac:dyDescent="0.25">
      <c r="A21" s="9">
        <v>4</v>
      </c>
      <c r="B21" s="27" t="s">
        <v>37</v>
      </c>
      <c r="C21" s="27"/>
      <c r="D21" s="27"/>
      <c r="E21" s="39" t="s">
        <v>38</v>
      </c>
      <c r="F21" s="39"/>
      <c r="G21" s="39"/>
      <c r="H21" s="39"/>
      <c r="I21" s="39"/>
    </row>
    <row r="22" spans="1:9" s="2" customFormat="1" ht="15" x14ac:dyDescent="0.25">
      <c r="A22" s="9">
        <v>5</v>
      </c>
      <c r="B22" s="27" t="s">
        <v>39</v>
      </c>
      <c r="C22" s="27"/>
      <c r="D22" s="27"/>
      <c r="E22" s="39" t="s">
        <v>40</v>
      </c>
      <c r="F22" s="39"/>
      <c r="G22" s="39"/>
      <c r="H22" s="39"/>
      <c r="I22" s="39"/>
    </row>
    <row r="23" spans="1:9" s="2" customFormat="1" ht="15" x14ac:dyDescent="0.25">
      <c r="A23" s="9">
        <v>6</v>
      </c>
      <c r="B23" s="27" t="s">
        <v>41</v>
      </c>
      <c r="C23" s="27"/>
      <c r="D23" s="27"/>
      <c r="E23" s="39" t="s">
        <v>38</v>
      </c>
      <c r="F23" s="39"/>
      <c r="G23" s="39"/>
      <c r="H23" s="39"/>
      <c r="I23" s="39"/>
    </row>
    <row r="24" spans="1:9" s="2" customFormat="1" ht="15" x14ac:dyDescent="0.25">
      <c r="A24" s="9">
        <v>7</v>
      </c>
      <c r="B24" s="27" t="s">
        <v>42</v>
      </c>
      <c r="C24" s="27"/>
      <c r="D24" s="27"/>
      <c r="E24" s="39" t="s">
        <v>70</v>
      </c>
      <c r="F24" s="39"/>
      <c r="G24" s="39"/>
      <c r="H24" s="39"/>
      <c r="I24" s="39"/>
    </row>
    <row r="25" spans="1:9" s="2" customFormat="1" ht="15" x14ac:dyDescent="0.25">
      <c r="A25" s="9">
        <v>8</v>
      </c>
      <c r="B25" s="27" t="s">
        <v>44</v>
      </c>
      <c r="C25" s="27"/>
      <c r="D25" s="27"/>
      <c r="E25" s="39" t="s">
        <v>45</v>
      </c>
      <c r="F25" s="39"/>
      <c r="G25" s="39"/>
      <c r="H25" s="39"/>
      <c r="I25" s="39"/>
    </row>
    <row r="26" spans="1:9" s="2" customFormat="1" ht="39" customHeight="1" x14ac:dyDescent="0.25">
      <c r="A26" s="9">
        <v>9</v>
      </c>
      <c r="B26" s="27" t="s">
        <v>46</v>
      </c>
      <c r="C26" s="27"/>
      <c r="D26" s="27"/>
      <c r="E26" s="39" t="s">
        <v>71</v>
      </c>
      <c r="F26" s="39"/>
      <c r="G26" s="39"/>
      <c r="H26" s="39"/>
      <c r="I26" s="39"/>
    </row>
    <row r="27" spans="1:9" s="2" customFormat="1" ht="52.5" customHeight="1" x14ac:dyDescent="0.25">
      <c r="A27" s="9">
        <v>10</v>
      </c>
      <c r="B27" s="27" t="s">
        <v>48</v>
      </c>
      <c r="C27" s="27"/>
      <c r="D27" s="27"/>
      <c r="E27" s="39" t="s">
        <v>72</v>
      </c>
      <c r="F27" s="39"/>
      <c r="G27" s="39"/>
      <c r="H27" s="39"/>
      <c r="I27" s="39"/>
    </row>
    <row r="28" spans="1:9" s="2" customFormat="1" ht="15" x14ac:dyDescent="0.25">
      <c r="A28" s="9">
        <v>11</v>
      </c>
      <c r="B28" s="27" t="s">
        <v>50</v>
      </c>
      <c r="C28" s="27"/>
      <c r="D28" s="27"/>
      <c r="E28" s="39" t="s">
        <v>38</v>
      </c>
      <c r="F28" s="39"/>
      <c r="G28" s="39"/>
      <c r="H28" s="39"/>
      <c r="I28" s="39"/>
    </row>
    <row r="29" spans="1:9" s="2" customFormat="1" ht="48.95" customHeight="1" x14ac:dyDescent="0.25">
      <c r="A29" s="9">
        <v>12</v>
      </c>
      <c r="B29" s="27" t="s">
        <v>52</v>
      </c>
      <c r="C29" s="27"/>
      <c r="D29" s="27"/>
      <c r="E29" s="39" t="s">
        <v>73</v>
      </c>
      <c r="F29" s="39"/>
      <c r="G29" s="39"/>
      <c r="H29" s="39"/>
      <c r="I29" s="39"/>
    </row>
    <row r="30" spans="1:9" s="2" customFormat="1" ht="15" x14ac:dyDescent="0.25">
      <c r="A30" s="9">
        <v>13</v>
      </c>
      <c r="B30" s="27" t="s">
        <v>54</v>
      </c>
      <c r="C30" s="27"/>
      <c r="D30" s="27"/>
      <c r="E30" s="39"/>
      <c r="F30" s="39"/>
      <c r="G30" s="39"/>
      <c r="H30" s="39"/>
      <c r="I30" s="39"/>
    </row>
    <row r="31" spans="1:9" s="2" customFormat="1" ht="31.5" customHeight="1" x14ac:dyDescent="0.25">
      <c r="A31" s="9">
        <v>14</v>
      </c>
      <c r="B31" s="27" t="s">
        <v>55</v>
      </c>
      <c r="C31" s="27"/>
      <c r="D31" s="27"/>
      <c r="E31" s="39" t="s">
        <v>56</v>
      </c>
      <c r="F31" s="39"/>
      <c r="G31" s="39"/>
      <c r="H31" s="39"/>
      <c r="I31" s="39"/>
    </row>
    <row r="32" spans="1:9" s="2" customFormat="1" ht="15" x14ac:dyDescent="0.25">
      <c r="A32" s="9">
        <v>15</v>
      </c>
      <c r="B32" s="27" t="s">
        <v>57</v>
      </c>
      <c r="C32" s="27"/>
      <c r="D32" s="27"/>
      <c r="E32" s="39" t="s">
        <v>38</v>
      </c>
      <c r="F32" s="39"/>
      <c r="G32" s="39"/>
      <c r="H32" s="39"/>
      <c r="I32" s="39"/>
    </row>
    <row r="33" spans="1:9" s="2" customFormat="1" ht="15" x14ac:dyDescent="0.25">
      <c r="A33" s="9">
        <v>16</v>
      </c>
      <c r="B33" s="27" t="s">
        <v>58</v>
      </c>
      <c r="C33" s="27"/>
      <c r="D33" s="27"/>
      <c r="E33" s="39" t="s">
        <v>59</v>
      </c>
      <c r="F33" s="39"/>
      <c r="G33" s="39"/>
      <c r="H33" s="39"/>
      <c r="I33" s="39"/>
    </row>
    <row r="34" spans="1:9" s="2" customFormat="1" ht="15" x14ac:dyDescent="0.25">
      <c r="A34" s="9">
        <v>17</v>
      </c>
      <c r="B34" s="27" t="s">
        <v>60</v>
      </c>
      <c r="C34" s="27"/>
      <c r="D34" s="27"/>
      <c r="E34" s="39" t="s">
        <v>61</v>
      </c>
      <c r="F34" s="39"/>
      <c r="G34" s="39"/>
      <c r="H34" s="39"/>
      <c r="I34" s="39"/>
    </row>
    <row r="35" spans="1:9" s="2" customFormat="1" ht="15" x14ac:dyDescent="0.25">
      <c r="A35" s="9">
        <v>18</v>
      </c>
      <c r="B35" s="27" t="s">
        <v>62</v>
      </c>
      <c r="C35" s="27"/>
      <c r="D35" s="27"/>
      <c r="E35" s="39" t="s">
        <v>74</v>
      </c>
      <c r="F35" s="39"/>
      <c r="G35" s="39"/>
      <c r="H35" s="39"/>
      <c r="I35" s="39"/>
    </row>
    <row r="36" spans="1:9" ht="7.5" customHeight="1" x14ac:dyDescent="0.25">
      <c r="A36" s="2"/>
      <c r="B36" s="2"/>
      <c r="C36" s="2"/>
      <c r="D36" s="2"/>
      <c r="E36" s="2"/>
      <c r="F36" s="2"/>
      <c r="G36" s="2"/>
      <c r="H36" s="2"/>
      <c r="I36" s="2"/>
    </row>
    <row r="37" spans="1:9" ht="15.75" x14ac:dyDescent="0.25">
      <c r="A37" s="40" t="s">
        <v>64</v>
      </c>
      <c r="B37" s="40"/>
      <c r="C37" s="40"/>
      <c r="D37" s="40"/>
      <c r="E37" s="40"/>
      <c r="F37" s="40"/>
      <c r="G37" s="40"/>
      <c r="H37" s="40"/>
      <c r="I37" s="10">
        <f>SUM(I13)</f>
        <v>1226746</v>
      </c>
    </row>
    <row r="38" spans="1:9" ht="15" x14ac:dyDescent="0.25">
      <c r="A38" s="2"/>
      <c r="B38" s="2"/>
      <c r="C38" s="2"/>
      <c r="D38" s="2"/>
      <c r="E38" s="2"/>
      <c r="F38" s="2"/>
      <c r="G38" s="2"/>
      <c r="H38" s="2"/>
      <c r="I38" s="2"/>
    </row>
  </sheetData>
  <mergeCells count="55">
    <mergeCell ref="A37:H37"/>
    <mergeCell ref="B33:D33"/>
    <mergeCell ref="E33:I33"/>
    <mergeCell ref="B34:D34"/>
    <mergeCell ref="E34:I34"/>
    <mergeCell ref="B35:D35"/>
    <mergeCell ref="E35:I35"/>
    <mergeCell ref="B30:D30"/>
    <mergeCell ref="E30:I30"/>
    <mergeCell ref="B31:D31"/>
    <mergeCell ref="E31:I31"/>
    <mergeCell ref="B32:D32"/>
    <mergeCell ref="E32:I32"/>
    <mergeCell ref="B27:D27"/>
    <mergeCell ref="E27:I27"/>
    <mergeCell ref="B28:D28"/>
    <mergeCell ref="E28:I28"/>
    <mergeCell ref="B29:D29"/>
    <mergeCell ref="E29:I29"/>
    <mergeCell ref="B24:D24"/>
    <mergeCell ref="E24:I24"/>
    <mergeCell ref="B25:D25"/>
    <mergeCell ref="E25:I25"/>
    <mergeCell ref="B26:D26"/>
    <mergeCell ref="E26:I26"/>
    <mergeCell ref="B21:D21"/>
    <mergeCell ref="E21:I21"/>
    <mergeCell ref="B22:D22"/>
    <mergeCell ref="E22:I22"/>
    <mergeCell ref="B23:D23"/>
    <mergeCell ref="E23:I23"/>
    <mergeCell ref="B18:D18"/>
    <mergeCell ref="E18:I18"/>
    <mergeCell ref="B19:D19"/>
    <mergeCell ref="E19:I19"/>
    <mergeCell ref="B20:D20"/>
    <mergeCell ref="E20:I20"/>
    <mergeCell ref="A13:D13"/>
    <mergeCell ref="E13:H13"/>
    <mergeCell ref="A14:I14"/>
    <mergeCell ref="A15:I16"/>
    <mergeCell ref="B17:D17"/>
    <mergeCell ref="E17:I17"/>
    <mergeCell ref="A12:D12"/>
    <mergeCell ref="E12:H12"/>
    <mergeCell ref="A1:I1"/>
    <mergeCell ref="A2:I2"/>
    <mergeCell ref="A4:I4"/>
    <mergeCell ref="A5:C5"/>
    <mergeCell ref="A6:H6"/>
    <mergeCell ref="A7:H7"/>
    <mergeCell ref="A8:H8"/>
    <mergeCell ref="A9:H9"/>
    <mergeCell ref="A10:H10"/>
    <mergeCell ref="A11:I11"/>
  </mergeCell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promptTitle="Floor Option" prompt="Use dropdown to select option" xr:uid="{F979D6E6-F152-4EAE-8E96-367B2E41FD79}">
          <x14:formula1>
            <xm:f>'G:\Shared drives\_SPCO\State Price Agreement Team\Price Agreements\Active Categories\Transit Vehicles\2026\MAs\New Flyer\[Attachment D Pricing 3 3 Transit Bus Heavy Duty.XLS]Data'!#REF!</xm:f>
          </x14:formula1>
          <xm:sqref>I8</xm:sqref>
        </x14:dataValidation>
        <x14:dataValidation type="list" allowBlank="1" showInputMessage="1" showErrorMessage="1" promptTitle="Fuel Option" prompt="Use dropdown to select option" xr:uid="{9EF9DF42-1DB3-4AC2-9B28-705DA9C3CB97}">
          <x14:formula1>
            <xm:f>'G:\Shared drives\_SPCO\State Price Agreement Team\Price Agreements\Active Categories\Transit Vehicles\2026\MAs\New Flyer\[Attachment D Pricing 3 3 Transit Bus Heavy Duty.XLS]Data'!#REF!</xm:f>
          </x14:formula1>
          <xm:sqref>I7</xm:sqref>
        </x14:dataValidation>
        <x14:dataValidation type="list" allowBlank="1" showInputMessage="1" showErrorMessage="1" promptTitle="FTA Option" prompt="Use dropdown to select option" xr:uid="{534B6A07-C01C-4D55-A03A-9D5C82FD4727}">
          <x14:formula1>
            <xm:f>'G:\Shared drives\_SPCO\State Price Agreement Team\Price Agreements\Active Categories\Transit Vehicles\2026\MAs\New Flyer\[Attachment D Pricing 3 3 Transit Bus Heavy Duty.XLS]Data'!#REF!</xm:f>
          </x14:formula1>
          <xm:sqref>I6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85621-858F-42C9-BB92-407B2C7CE096}">
  <dimension ref="A1:I38"/>
  <sheetViews>
    <sheetView workbookViewId="0">
      <selection activeCell="A5" sqref="A5:C5"/>
    </sheetView>
  </sheetViews>
  <sheetFormatPr defaultColWidth="8.7109375" defaultRowHeight="12.75" x14ac:dyDescent="0.25"/>
  <cols>
    <col min="1" max="2" width="8.7109375" style="1"/>
    <col min="3" max="3" width="18" style="1" customWidth="1"/>
    <col min="4" max="4" width="16.28515625" style="1" customWidth="1"/>
    <col min="5" max="8" width="8.7109375" style="1"/>
    <col min="9" max="9" width="20" style="1" bestFit="1" customWidth="1"/>
    <col min="10" max="16384" width="8.7109375" style="1"/>
  </cols>
  <sheetData>
    <row r="1" spans="1:9" ht="15.75" x14ac:dyDescent="0.25">
      <c r="A1" s="30" t="s">
        <v>10</v>
      </c>
      <c r="B1" s="30"/>
      <c r="C1" s="30"/>
      <c r="D1" s="30"/>
      <c r="E1" s="30"/>
      <c r="F1" s="30"/>
      <c r="G1" s="30"/>
      <c r="H1" s="30"/>
      <c r="I1" s="30"/>
    </row>
    <row r="2" spans="1:9" ht="35.450000000000003" customHeight="1" x14ac:dyDescent="0.25">
      <c r="A2" s="31" t="s">
        <v>79</v>
      </c>
      <c r="B2" s="31"/>
      <c r="C2" s="31"/>
      <c r="D2" s="31"/>
      <c r="E2" s="31"/>
      <c r="F2" s="31"/>
      <c r="G2" s="31"/>
      <c r="H2" s="31"/>
      <c r="I2" s="31"/>
    </row>
    <row r="3" spans="1:9" ht="15" x14ac:dyDescent="0.25">
      <c r="A3" s="2" t="s">
        <v>379</v>
      </c>
      <c r="B3" s="2"/>
      <c r="C3" s="2"/>
      <c r="D3" s="2"/>
      <c r="E3" s="2"/>
      <c r="F3" s="2"/>
      <c r="G3" s="2"/>
      <c r="H3" s="2"/>
      <c r="I3" s="2"/>
    </row>
    <row r="4" spans="1:9" ht="15.75" x14ac:dyDescent="0.25">
      <c r="A4" s="30" t="s">
        <v>12</v>
      </c>
      <c r="B4" s="30"/>
      <c r="C4" s="30"/>
      <c r="D4" s="30"/>
      <c r="E4" s="30"/>
      <c r="F4" s="30"/>
      <c r="G4" s="30"/>
      <c r="H4" s="30"/>
      <c r="I4" s="30"/>
    </row>
    <row r="5" spans="1:9" ht="15.75" x14ac:dyDescent="0.25">
      <c r="A5" s="26" t="s">
        <v>13</v>
      </c>
      <c r="B5" s="26"/>
      <c r="C5" s="26"/>
      <c r="D5" s="24" t="s">
        <v>381</v>
      </c>
      <c r="E5" s="25"/>
      <c r="F5" s="25"/>
      <c r="G5" s="25"/>
      <c r="H5" s="25"/>
      <c r="I5" s="25"/>
    </row>
    <row r="6" spans="1:9" ht="15.75" x14ac:dyDescent="0.25">
      <c r="A6" s="32" t="s">
        <v>14</v>
      </c>
      <c r="B6" s="33"/>
      <c r="C6" s="33"/>
      <c r="D6" s="34"/>
      <c r="E6" s="34"/>
      <c r="F6" s="34"/>
      <c r="G6" s="34"/>
      <c r="H6" s="35"/>
      <c r="I6" s="3" t="s">
        <v>2</v>
      </c>
    </row>
    <row r="7" spans="1:9" ht="15.75" x14ac:dyDescent="0.25">
      <c r="A7" s="32" t="s">
        <v>15</v>
      </c>
      <c r="B7" s="33"/>
      <c r="C7" s="33"/>
      <c r="D7" s="34"/>
      <c r="E7" s="34"/>
      <c r="F7" s="34"/>
      <c r="G7" s="34"/>
      <c r="H7" s="35"/>
      <c r="I7" s="3" t="s">
        <v>3</v>
      </c>
    </row>
    <row r="8" spans="1:9" ht="15.75" x14ac:dyDescent="0.25">
      <c r="A8" s="32" t="s">
        <v>17</v>
      </c>
      <c r="B8" s="33"/>
      <c r="C8" s="33"/>
      <c r="D8" s="34"/>
      <c r="E8" s="34"/>
      <c r="F8" s="34"/>
      <c r="G8" s="34"/>
      <c r="H8" s="35"/>
      <c r="I8" s="3" t="s">
        <v>4</v>
      </c>
    </row>
    <row r="9" spans="1:9" ht="15.75" x14ac:dyDescent="0.25">
      <c r="A9" s="32" t="s">
        <v>18</v>
      </c>
      <c r="B9" s="33"/>
      <c r="C9" s="33"/>
      <c r="D9" s="34"/>
      <c r="E9" s="34"/>
      <c r="F9" s="34"/>
      <c r="G9" s="34"/>
      <c r="H9" s="35"/>
      <c r="I9" s="4">
        <v>2.35</v>
      </c>
    </row>
    <row r="10" spans="1:9" ht="15.75" x14ac:dyDescent="0.25">
      <c r="A10" s="32" t="s">
        <v>19</v>
      </c>
      <c r="B10" s="33"/>
      <c r="C10" s="33"/>
      <c r="D10" s="34"/>
      <c r="E10" s="34"/>
      <c r="F10" s="34"/>
      <c r="G10" s="34"/>
      <c r="H10" s="35"/>
      <c r="I10" s="4" t="s">
        <v>20</v>
      </c>
    </row>
    <row r="11" spans="1:9" ht="15.75" x14ac:dyDescent="0.25">
      <c r="A11" s="30" t="s">
        <v>21</v>
      </c>
      <c r="B11" s="30"/>
      <c r="C11" s="30"/>
      <c r="D11" s="30"/>
      <c r="E11" s="30"/>
      <c r="F11" s="30"/>
      <c r="G11" s="30"/>
      <c r="H11" s="30"/>
      <c r="I11" s="30"/>
    </row>
    <row r="12" spans="1:9" ht="15.75" x14ac:dyDescent="0.25">
      <c r="A12" s="26" t="s">
        <v>22</v>
      </c>
      <c r="B12" s="27"/>
      <c r="C12" s="27"/>
      <c r="D12" s="27"/>
      <c r="E12" s="28" t="s">
        <v>23</v>
      </c>
      <c r="F12" s="29"/>
      <c r="G12" s="29"/>
      <c r="H12" s="29"/>
      <c r="I12" s="5" t="s">
        <v>24</v>
      </c>
    </row>
    <row r="13" spans="1:9" ht="30.95" customHeight="1" x14ac:dyDescent="0.25">
      <c r="A13" s="36" t="s">
        <v>1</v>
      </c>
      <c r="B13" s="36"/>
      <c r="C13" s="36"/>
      <c r="D13" s="36"/>
      <c r="E13" s="37" t="s">
        <v>75</v>
      </c>
      <c r="F13" s="37"/>
      <c r="G13" s="37"/>
      <c r="H13" s="27"/>
      <c r="I13" s="6">
        <v>702739</v>
      </c>
    </row>
    <row r="14" spans="1:9" ht="15.75" x14ac:dyDescent="0.25">
      <c r="A14" s="30" t="s">
        <v>26</v>
      </c>
      <c r="B14" s="30"/>
      <c r="C14" s="30"/>
      <c r="D14" s="30"/>
      <c r="E14" s="30"/>
      <c r="F14" s="30"/>
      <c r="G14" s="30"/>
      <c r="H14" s="30"/>
      <c r="I14" s="30"/>
    </row>
    <row r="15" spans="1:9" s="2" customFormat="1" ht="15" x14ac:dyDescent="0.25">
      <c r="A15" s="38" t="s">
        <v>27</v>
      </c>
      <c r="B15" s="38"/>
      <c r="C15" s="38"/>
      <c r="D15" s="38"/>
      <c r="E15" s="38"/>
      <c r="F15" s="38"/>
      <c r="G15" s="38"/>
      <c r="H15" s="38"/>
      <c r="I15" s="38"/>
    </row>
    <row r="16" spans="1:9" s="2" customFormat="1" ht="15.95" customHeight="1" x14ac:dyDescent="0.25">
      <c r="A16" s="38"/>
      <c r="B16" s="38"/>
      <c r="C16" s="38"/>
      <c r="D16" s="38"/>
      <c r="E16" s="38"/>
      <c r="F16" s="38"/>
      <c r="G16" s="38"/>
      <c r="H16" s="38"/>
      <c r="I16" s="38"/>
    </row>
    <row r="17" spans="1:9" s="8" customFormat="1" ht="15.75" x14ac:dyDescent="0.25">
      <c r="A17" s="7" t="s">
        <v>28</v>
      </c>
      <c r="B17" s="30" t="s">
        <v>29</v>
      </c>
      <c r="C17" s="30"/>
      <c r="D17" s="30"/>
      <c r="E17" s="30" t="s">
        <v>30</v>
      </c>
      <c r="F17" s="30"/>
      <c r="G17" s="30"/>
      <c r="H17" s="30"/>
      <c r="I17" s="30"/>
    </row>
    <row r="18" spans="1:9" s="2" customFormat="1" ht="30.95" customHeight="1" x14ac:dyDescent="0.25">
      <c r="A18" s="9">
        <v>1</v>
      </c>
      <c r="B18" s="27" t="s">
        <v>31</v>
      </c>
      <c r="C18" s="27"/>
      <c r="D18" s="27"/>
      <c r="E18" s="39" t="s">
        <v>76</v>
      </c>
      <c r="F18" s="39"/>
      <c r="G18" s="39"/>
      <c r="H18" s="39"/>
      <c r="I18" s="39"/>
    </row>
    <row r="19" spans="1:9" s="2" customFormat="1" ht="15" x14ac:dyDescent="0.25">
      <c r="A19" s="9">
        <v>2</v>
      </c>
      <c r="B19" s="27" t="s">
        <v>33</v>
      </c>
      <c r="C19" s="27"/>
      <c r="D19" s="27"/>
      <c r="E19" s="37" t="s">
        <v>34</v>
      </c>
      <c r="F19" s="37"/>
      <c r="G19" s="37"/>
      <c r="H19" s="37"/>
      <c r="I19" s="37"/>
    </row>
    <row r="20" spans="1:9" s="2" customFormat="1" ht="15" x14ac:dyDescent="0.25">
      <c r="A20" s="9">
        <v>3</v>
      </c>
      <c r="B20" s="27" t="s">
        <v>35</v>
      </c>
      <c r="C20" s="27"/>
      <c r="D20" s="27"/>
      <c r="E20" s="37" t="s">
        <v>36</v>
      </c>
      <c r="F20" s="37"/>
      <c r="G20" s="37"/>
      <c r="H20" s="37"/>
      <c r="I20" s="37"/>
    </row>
    <row r="21" spans="1:9" s="2" customFormat="1" ht="15" x14ac:dyDescent="0.25">
      <c r="A21" s="9">
        <v>4</v>
      </c>
      <c r="B21" s="27" t="s">
        <v>37</v>
      </c>
      <c r="C21" s="27"/>
      <c r="D21" s="27"/>
      <c r="E21" s="37" t="s">
        <v>38</v>
      </c>
      <c r="F21" s="37"/>
      <c r="G21" s="37"/>
      <c r="H21" s="37"/>
      <c r="I21" s="37"/>
    </row>
    <row r="22" spans="1:9" s="2" customFormat="1" ht="15" x14ac:dyDescent="0.25">
      <c r="A22" s="9">
        <v>5</v>
      </c>
      <c r="B22" s="27" t="s">
        <v>39</v>
      </c>
      <c r="C22" s="27"/>
      <c r="D22" s="27"/>
      <c r="E22" s="37" t="s">
        <v>40</v>
      </c>
      <c r="F22" s="37"/>
      <c r="G22" s="37"/>
      <c r="H22" s="37"/>
      <c r="I22" s="37"/>
    </row>
    <row r="23" spans="1:9" s="2" customFormat="1" ht="15" x14ac:dyDescent="0.25">
      <c r="A23" s="9">
        <v>6</v>
      </c>
      <c r="B23" s="27" t="s">
        <v>41</v>
      </c>
      <c r="C23" s="27"/>
      <c r="D23" s="27"/>
      <c r="E23" s="37" t="s">
        <v>38</v>
      </c>
      <c r="F23" s="37"/>
      <c r="G23" s="37"/>
      <c r="H23" s="37"/>
      <c r="I23" s="37"/>
    </row>
    <row r="24" spans="1:9" s="2" customFormat="1" ht="15" x14ac:dyDescent="0.25">
      <c r="A24" s="9">
        <v>7</v>
      </c>
      <c r="B24" s="27" t="s">
        <v>42</v>
      </c>
      <c r="C24" s="27"/>
      <c r="D24" s="27"/>
      <c r="E24" s="37" t="s">
        <v>77</v>
      </c>
      <c r="F24" s="37"/>
      <c r="G24" s="37"/>
      <c r="H24" s="37"/>
      <c r="I24" s="37"/>
    </row>
    <row r="25" spans="1:9" s="2" customFormat="1" ht="15" x14ac:dyDescent="0.25">
      <c r="A25" s="9">
        <v>8</v>
      </c>
      <c r="B25" s="27" t="s">
        <v>44</v>
      </c>
      <c r="C25" s="27"/>
      <c r="D25" s="27"/>
      <c r="E25" s="37" t="s">
        <v>45</v>
      </c>
      <c r="F25" s="37"/>
      <c r="G25" s="37"/>
      <c r="H25" s="37"/>
      <c r="I25" s="37"/>
    </row>
    <row r="26" spans="1:9" s="2" customFormat="1" ht="15" x14ac:dyDescent="0.25">
      <c r="A26" s="9">
        <v>9</v>
      </c>
      <c r="B26" s="27" t="s">
        <v>46</v>
      </c>
      <c r="C26" s="27"/>
      <c r="D26" s="27"/>
      <c r="E26" s="37" t="s">
        <v>47</v>
      </c>
      <c r="F26" s="37"/>
      <c r="G26" s="37"/>
      <c r="H26" s="37"/>
      <c r="I26" s="37"/>
    </row>
    <row r="27" spans="1:9" s="2" customFormat="1" ht="30.6" customHeight="1" x14ac:dyDescent="0.25">
      <c r="A27" s="9">
        <v>10</v>
      </c>
      <c r="B27" s="27" t="s">
        <v>48</v>
      </c>
      <c r="C27" s="27"/>
      <c r="D27" s="27"/>
      <c r="E27" s="39" t="s">
        <v>78</v>
      </c>
      <c r="F27" s="39"/>
      <c r="G27" s="39"/>
      <c r="H27" s="39"/>
      <c r="I27" s="39"/>
    </row>
    <row r="28" spans="1:9" s="2" customFormat="1" ht="15" x14ac:dyDescent="0.25">
      <c r="A28" s="9">
        <v>11</v>
      </c>
      <c r="B28" s="27" t="s">
        <v>50</v>
      </c>
      <c r="C28" s="27"/>
      <c r="D28" s="27"/>
      <c r="E28" s="37" t="s">
        <v>51</v>
      </c>
      <c r="F28" s="37"/>
      <c r="G28" s="37"/>
      <c r="H28" s="37"/>
      <c r="I28" s="37"/>
    </row>
    <row r="29" spans="1:9" s="2" customFormat="1" ht="31.5" customHeight="1" x14ac:dyDescent="0.25">
      <c r="A29" s="9">
        <v>12</v>
      </c>
      <c r="B29" s="27" t="s">
        <v>52</v>
      </c>
      <c r="C29" s="27"/>
      <c r="D29" s="27"/>
      <c r="E29" s="39" t="s">
        <v>53</v>
      </c>
      <c r="F29" s="39"/>
      <c r="G29" s="39"/>
      <c r="H29" s="39"/>
      <c r="I29" s="39"/>
    </row>
    <row r="30" spans="1:9" s="2" customFormat="1" ht="15" x14ac:dyDescent="0.25">
      <c r="A30" s="9">
        <v>13</v>
      </c>
      <c r="B30" s="27" t="s">
        <v>54</v>
      </c>
      <c r="C30" s="27"/>
      <c r="D30" s="27"/>
      <c r="E30" s="37"/>
      <c r="F30" s="37"/>
      <c r="G30" s="37"/>
      <c r="H30" s="37"/>
      <c r="I30" s="37"/>
    </row>
    <row r="31" spans="1:9" s="2" customFormat="1" ht="31.5" customHeight="1" x14ac:dyDescent="0.25">
      <c r="A31" s="9">
        <v>14</v>
      </c>
      <c r="B31" s="27" t="s">
        <v>55</v>
      </c>
      <c r="C31" s="27"/>
      <c r="D31" s="27"/>
      <c r="E31" s="39" t="s">
        <v>56</v>
      </c>
      <c r="F31" s="37"/>
      <c r="G31" s="37"/>
      <c r="H31" s="37"/>
      <c r="I31" s="37"/>
    </row>
    <row r="32" spans="1:9" s="2" customFormat="1" ht="15" x14ac:dyDescent="0.25">
      <c r="A32" s="9">
        <v>15</v>
      </c>
      <c r="B32" s="27" t="s">
        <v>57</v>
      </c>
      <c r="C32" s="27"/>
      <c r="D32" s="27"/>
      <c r="E32" s="37" t="s">
        <v>38</v>
      </c>
      <c r="F32" s="37"/>
      <c r="G32" s="37"/>
      <c r="H32" s="37"/>
      <c r="I32" s="37"/>
    </row>
    <row r="33" spans="1:9" s="2" customFormat="1" ht="15" x14ac:dyDescent="0.25">
      <c r="A33" s="9">
        <v>16</v>
      </c>
      <c r="B33" s="27" t="s">
        <v>58</v>
      </c>
      <c r="C33" s="27"/>
      <c r="D33" s="27"/>
      <c r="E33" s="37" t="s">
        <v>59</v>
      </c>
      <c r="F33" s="37"/>
      <c r="G33" s="37"/>
      <c r="H33" s="37"/>
      <c r="I33" s="37"/>
    </row>
    <row r="34" spans="1:9" s="2" customFormat="1" ht="15" x14ac:dyDescent="0.25">
      <c r="A34" s="9">
        <v>17</v>
      </c>
      <c r="B34" s="27" t="s">
        <v>60</v>
      </c>
      <c r="C34" s="27"/>
      <c r="D34" s="27"/>
      <c r="E34" s="37" t="s">
        <v>61</v>
      </c>
      <c r="F34" s="37"/>
      <c r="G34" s="37"/>
      <c r="H34" s="37"/>
      <c r="I34" s="37"/>
    </row>
    <row r="35" spans="1:9" s="2" customFormat="1" ht="15" x14ac:dyDescent="0.25">
      <c r="A35" s="9">
        <v>18</v>
      </c>
      <c r="B35" s="27" t="s">
        <v>62</v>
      </c>
      <c r="C35" s="27"/>
      <c r="D35" s="27"/>
      <c r="E35" s="39" t="s">
        <v>63</v>
      </c>
      <c r="F35" s="37"/>
      <c r="G35" s="37"/>
      <c r="H35" s="37"/>
      <c r="I35" s="37"/>
    </row>
    <row r="36" spans="1:9" ht="7.5" customHeight="1" x14ac:dyDescent="0.25">
      <c r="A36" s="2"/>
      <c r="B36" s="2"/>
      <c r="C36" s="2"/>
      <c r="D36" s="2"/>
      <c r="E36" s="2"/>
      <c r="F36" s="2"/>
      <c r="G36" s="2"/>
      <c r="H36" s="2"/>
      <c r="I36" s="2"/>
    </row>
    <row r="37" spans="1:9" ht="15.75" x14ac:dyDescent="0.25">
      <c r="A37" s="40" t="s">
        <v>64</v>
      </c>
      <c r="B37" s="40"/>
      <c r="C37" s="40"/>
      <c r="D37" s="40"/>
      <c r="E37" s="40"/>
      <c r="F37" s="40"/>
      <c r="G37" s="40"/>
      <c r="H37" s="40"/>
      <c r="I37" s="10">
        <f>SUM(I13)</f>
        <v>702739</v>
      </c>
    </row>
    <row r="38" spans="1:9" ht="15" x14ac:dyDescent="0.25">
      <c r="A38" s="2"/>
      <c r="B38" s="2"/>
      <c r="C38" s="2"/>
      <c r="D38" s="2"/>
      <c r="E38" s="2"/>
      <c r="F38" s="2"/>
      <c r="G38" s="2"/>
      <c r="H38" s="2"/>
      <c r="I38" s="2"/>
    </row>
  </sheetData>
  <mergeCells count="55">
    <mergeCell ref="A37:H37"/>
    <mergeCell ref="B33:D33"/>
    <mergeCell ref="E33:I33"/>
    <mergeCell ref="B34:D34"/>
    <mergeCell ref="E34:I34"/>
    <mergeCell ref="B35:D35"/>
    <mergeCell ref="E35:I35"/>
    <mergeCell ref="B30:D30"/>
    <mergeCell ref="E30:I30"/>
    <mergeCell ref="B31:D31"/>
    <mergeCell ref="E31:I31"/>
    <mergeCell ref="B32:D32"/>
    <mergeCell ref="E32:I32"/>
    <mergeCell ref="B27:D27"/>
    <mergeCell ref="E27:I27"/>
    <mergeCell ref="B28:D28"/>
    <mergeCell ref="E28:I28"/>
    <mergeCell ref="B29:D29"/>
    <mergeCell ref="E29:I29"/>
    <mergeCell ref="B24:D24"/>
    <mergeCell ref="E24:I24"/>
    <mergeCell ref="B25:D25"/>
    <mergeCell ref="E25:I25"/>
    <mergeCell ref="B26:D26"/>
    <mergeCell ref="E26:I26"/>
    <mergeCell ref="B21:D21"/>
    <mergeCell ref="E21:I21"/>
    <mergeCell ref="B22:D22"/>
    <mergeCell ref="E22:I22"/>
    <mergeCell ref="B23:D23"/>
    <mergeCell ref="E23:I23"/>
    <mergeCell ref="B18:D18"/>
    <mergeCell ref="E18:I18"/>
    <mergeCell ref="B19:D19"/>
    <mergeCell ref="E19:I19"/>
    <mergeCell ref="B20:D20"/>
    <mergeCell ref="E20:I20"/>
    <mergeCell ref="A13:D13"/>
    <mergeCell ref="E13:H13"/>
    <mergeCell ref="A14:I14"/>
    <mergeCell ref="A15:I16"/>
    <mergeCell ref="B17:D17"/>
    <mergeCell ref="E17:I17"/>
    <mergeCell ref="A12:D12"/>
    <mergeCell ref="E12:H12"/>
    <mergeCell ref="A1:I1"/>
    <mergeCell ref="A2:I2"/>
    <mergeCell ref="A4:I4"/>
    <mergeCell ref="A5:C5"/>
    <mergeCell ref="A6:H6"/>
    <mergeCell ref="A7:H7"/>
    <mergeCell ref="A8:H8"/>
    <mergeCell ref="A9:H9"/>
    <mergeCell ref="A10:H10"/>
    <mergeCell ref="A11:I11"/>
  </mergeCell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promptTitle="FTA Option" prompt="Use dropdown to select option" xr:uid="{12DCB921-51EC-4CEF-BADF-860DAD496A5F}">
          <x14:formula1>
            <xm:f>'G:\Shared drives\_SPCO\State Price Agreement Team\Price Agreements\Active Categories\Transit Vehicles\2026\MAs\New Flyer\[Attachment D Pricing 3 3 Transit Bus Heavy Duty.XLS]Data'!#REF!</xm:f>
          </x14:formula1>
          <xm:sqref>I6</xm:sqref>
        </x14:dataValidation>
        <x14:dataValidation type="list" allowBlank="1" showInputMessage="1" showErrorMessage="1" promptTitle="Fuel Option" prompt="Use dropdown to select option" xr:uid="{CD109DA5-8B28-45C9-BF37-E3F8F156DA9E}">
          <x14:formula1>
            <xm:f>'G:\Shared drives\_SPCO\State Price Agreement Team\Price Agreements\Active Categories\Transit Vehicles\2026\MAs\New Flyer\[Attachment D Pricing 3 3 Transit Bus Heavy Duty.XLS]Data'!#REF!</xm:f>
          </x14:formula1>
          <xm:sqref>I7</xm:sqref>
        </x14:dataValidation>
        <x14:dataValidation type="list" allowBlank="1" showInputMessage="1" showErrorMessage="1" promptTitle="Floor Option" prompt="Use dropdown to select option" xr:uid="{AB77D6F9-ECB9-4DC7-AA1A-903F41F2965E}">
          <x14:formula1>
            <xm:f>'G:\Shared drives\_SPCO\State Price Agreement Team\Price Agreements\Active Categories\Transit Vehicles\2026\MAs\New Flyer\[Attachment D Pricing 3 3 Transit Bus Heavy Duty.XLS]Data'!#REF!</xm:f>
          </x14:formula1>
          <xm:sqref>I8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6192D-5360-42D7-8083-85D1071306B0}">
  <dimension ref="A1:I38"/>
  <sheetViews>
    <sheetView workbookViewId="0">
      <selection activeCell="A5" sqref="A5:C5"/>
    </sheetView>
  </sheetViews>
  <sheetFormatPr defaultColWidth="8.7109375" defaultRowHeight="12.75" x14ac:dyDescent="0.25"/>
  <cols>
    <col min="1" max="2" width="8.7109375" style="1"/>
    <col min="3" max="3" width="18" style="1" customWidth="1"/>
    <col min="4" max="4" width="16.28515625" style="1" customWidth="1"/>
    <col min="5" max="8" width="8.7109375" style="1"/>
    <col min="9" max="9" width="20" style="1" bestFit="1" customWidth="1"/>
    <col min="10" max="16384" width="8.7109375" style="1"/>
  </cols>
  <sheetData>
    <row r="1" spans="1:9" ht="15.75" x14ac:dyDescent="0.25">
      <c r="A1" s="30" t="s">
        <v>10</v>
      </c>
      <c r="B1" s="30"/>
      <c r="C1" s="30"/>
      <c r="D1" s="30"/>
      <c r="E1" s="30"/>
      <c r="F1" s="30"/>
      <c r="G1" s="30"/>
      <c r="H1" s="30"/>
      <c r="I1" s="30"/>
    </row>
    <row r="2" spans="1:9" ht="32.450000000000003" customHeight="1" x14ac:dyDescent="0.25">
      <c r="A2" s="31" t="s">
        <v>90</v>
      </c>
      <c r="B2" s="31"/>
      <c r="C2" s="31"/>
      <c r="D2" s="31"/>
      <c r="E2" s="31"/>
      <c r="F2" s="31"/>
      <c r="G2" s="31"/>
      <c r="H2" s="31"/>
      <c r="I2" s="31"/>
    </row>
    <row r="3" spans="1:9" ht="15" x14ac:dyDescent="0.25">
      <c r="A3" s="2" t="s">
        <v>379</v>
      </c>
      <c r="B3" s="2"/>
      <c r="C3" s="2"/>
      <c r="D3" s="2"/>
      <c r="E3" s="2"/>
      <c r="F3" s="2"/>
      <c r="G3" s="2"/>
      <c r="H3" s="2"/>
      <c r="I3" s="2"/>
    </row>
    <row r="4" spans="1:9" ht="15.75" x14ac:dyDescent="0.25">
      <c r="A4" s="30" t="s">
        <v>12</v>
      </c>
      <c r="B4" s="30"/>
      <c r="C4" s="30"/>
      <c r="D4" s="30"/>
      <c r="E4" s="30"/>
      <c r="F4" s="30"/>
      <c r="G4" s="30"/>
      <c r="H4" s="30"/>
      <c r="I4" s="30"/>
    </row>
    <row r="5" spans="1:9" ht="15.75" x14ac:dyDescent="0.25">
      <c r="A5" s="26" t="s">
        <v>13</v>
      </c>
      <c r="B5" s="26"/>
      <c r="C5" s="26"/>
      <c r="D5" s="24" t="s">
        <v>381</v>
      </c>
      <c r="E5" s="25"/>
      <c r="F5" s="25"/>
      <c r="G5" s="25"/>
      <c r="H5" s="25"/>
      <c r="I5" s="25"/>
    </row>
    <row r="6" spans="1:9" ht="15.75" x14ac:dyDescent="0.25">
      <c r="A6" s="32" t="s">
        <v>14</v>
      </c>
      <c r="B6" s="33"/>
      <c r="C6" s="33"/>
      <c r="D6" s="34"/>
      <c r="E6" s="34"/>
      <c r="F6" s="34"/>
      <c r="G6" s="34"/>
      <c r="H6" s="35"/>
      <c r="I6" s="3" t="s">
        <v>2</v>
      </c>
    </row>
    <row r="7" spans="1:9" ht="15.75" x14ac:dyDescent="0.25">
      <c r="A7" s="32" t="s">
        <v>15</v>
      </c>
      <c r="B7" s="33"/>
      <c r="C7" s="33"/>
      <c r="D7" s="34"/>
      <c r="E7" s="34"/>
      <c r="F7" s="34"/>
      <c r="G7" s="34"/>
      <c r="H7" s="35"/>
      <c r="I7" s="3" t="s">
        <v>81</v>
      </c>
    </row>
    <row r="8" spans="1:9" ht="15.75" x14ac:dyDescent="0.25">
      <c r="A8" s="32" t="s">
        <v>17</v>
      </c>
      <c r="B8" s="33"/>
      <c r="C8" s="33"/>
      <c r="D8" s="34"/>
      <c r="E8" s="34"/>
      <c r="F8" s="34"/>
      <c r="G8" s="34"/>
      <c r="H8" s="35"/>
      <c r="I8" s="3" t="s">
        <v>4</v>
      </c>
    </row>
    <row r="9" spans="1:9" ht="15.75" x14ac:dyDescent="0.25">
      <c r="A9" s="32" t="s">
        <v>18</v>
      </c>
      <c r="B9" s="33"/>
      <c r="C9" s="33"/>
      <c r="D9" s="34"/>
      <c r="E9" s="34"/>
      <c r="F9" s="34"/>
      <c r="G9" s="34"/>
      <c r="H9" s="35"/>
      <c r="I9" s="4">
        <v>2.35</v>
      </c>
    </row>
    <row r="10" spans="1:9" ht="15.75" x14ac:dyDescent="0.25">
      <c r="A10" s="32" t="s">
        <v>19</v>
      </c>
      <c r="B10" s="33"/>
      <c r="C10" s="33"/>
      <c r="D10" s="34"/>
      <c r="E10" s="34"/>
      <c r="F10" s="34"/>
      <c r="G10" s="34"/>
      <c r="H10" s="35"/>
      <c r="I10" s="4" t="s">
        <v>20</v>
      </c>
    </row>
    <row r="11" spans="1:9" ht="15.75" x14ac:dyDescent="0.25">
      <c r="A11" s="30" t="s">
        <v>21</v>
      </c>
      <c r="B11" s="30"/>
      <c r="C11" s="30"/>
      <c r="D11" s="30"/>
      <c r="E11" s="30"/>
      <c r="F11" s="30"/>
      <c r="G11" s="30"/>
      <c r="H11" s="30"/>
      <c r="I11" s="30"/>
    </row>
    <row r="12" spans="1:9" ht="15.75" x14ac:dyDescent="0.25">
      <c r="A12" s="26" t="s">
        <v>22</v>
      </c>
      <c r="B12" s="27"/>
      <c r="C12" s="27"/>
      <c r="D12" s="27"/>
      <c r="E12" s="28" t="s">
        <v>23</v>
      </c>
      <c r="F12" s="29"/>
      <c r="G12" s="29"/>
      <c r="H12" s="29"/>
      <c r="I12" s="5" t="s">
        <v>24</v>
      </c>
    </row>
    <row r="13" spans="1:9" ht="30.95" customHeight="1" x14ac:dyDescent="0.25">
      <c r="A13" s="36" t="s">
        <v>6</v>
      </c>
      <c r="B13" s="36"/>
      <c r="C13" s="36"/>
      <c r="D13" s="36"/>
      <c r="E13" s="37" t="s">
        <v>91</v>
      </c>
      <c r="F13" s="37"/>
      <c r="G13" s="37"/>
      <c r="H13" s="27"/>
      <c r="I13" s="6">
        <v>938332</v>
      </c>
    </row>
    <row r="14" spans="1:9" ht="15.75" x14ac:dyDescent="0.25">
      <c r="A14" s="30" t="s">
        <v>26</v>
      </c>
      <c r="B14" s="30"/>
      <c r="C14" s="30"/>
      <c r="D14" s="30"/>
      <c r="E14" s="30"/>
      <c r="F14" s="30"/>
      <c r="G14" s="30"/>
      <c r="H14" s="30"/>
      <c r="I14" s="30"/>
    </row>
    <row r="15" spans="1:9" s="2" customFormat="1" ht="15" x14ac:dyDescent="0.25">
      <c r="A15" s="38" t="s">
        <v>27</v>
      </c>
      <c r="B15" s="38"/>
      <c r="C15" s="38"/>
      <c r="D15" s="38"/>
      <c r="E15" s="38"/>
      <c r="F15" s="38"/>
      <c r="G15" s="38"/>
      <c r="H15" s="38"/>
      <c r="I15" s="38"/>
    </row>
    <row r="16" spans="1:9" s="2" customFormat="1" ht="15.95" customHeight="1" x14ac:dyDescent="0.25">
      <c r="A16" s="38"/>
      <c r="B16" s="38"/>
      <c r="C16" s="38"/>
      <c r="D16" s="38"/>
      <c r="E16" s="38"/>
      <c r="F16" s="38"/>
      <c r="G16" s="38"/>
      <c r="H16" s="38"/>
      <c r="I16" s="38"/>
    </row>
    <row r="17" spans="1:9" s="8" customFormat="1" ht="15.75" x14ac:dyDescent="0.25">
      <c r="A17" s="7" t="s">
        <v>28</v>
      </c>
      <c r="B17" s="30" t="s">
        <v>29</v>
      </c>
      <c r="C17" s="30"/>
      <c r="D17" s="30"/>
      <c r="E17" s="30" t="s">
        <v>30</v>
      </c>
      <c r="F17" s="30"/>
      <c r="G17" s="30"/>
      <c r="H17" s="30"/>
      <c r="I17" s="30"/>
    </row>
    <row r="18" spans="1:9" s="2" customFormat="1" ht="46.5" customHeight="1" x14ac:dyDescent="0.25">
      <c r="A18" s="9">
        <v>1</v>
      </c>
      <c r="B18" s="27" t="s">
        <v>31</v>
      </c>
      <c r="C18" s="27"/>
      <c r="D18" s="27"/>
      <c r="E18" s="39" t="s">
        <v>83</v>
      </c>
      <c r="F18" s="39"/>
      <c r="G18" s="39"/>
      <c r="H18" s="39"/>
      <c r="I18" s="39"/>
    </row>
    <row r="19" spans="1:9" s="2" customFormat="1" ht="31.5" customHeight="1" x14ac:dyDescent="0.25">
      <c r="A19" s="9">
        <v>2</v>
      </c>
      <c r="B19" s="27" t="s">
        <v>33</v>
      </c>
      <c r="C19" s="27"/>
      <c r="D19" s="27"/>
      <c r="E19" s="39" t="s">
        <v>92</v>
      </c>
      <c r="F19" s="39"/>
      <c r="G19" s="39"/>
      <c r="H19" s="39"/>
      <c r="I19" s="39"/>
    </row>
    <row r="20" spans="1:9" s="2" customFormat="1" ht="34.5" customHeight="1" x14ac:dyDescent="0.25">
      <c r="A20" s="9">
        <v>3</v>
      </c>
      <c r="B20" s="27" t="s">
        <v>35</v>
      </c>
      <c r="C20" s="27"/>
      <c r="D20" s="27"/>
      <c r="E20" s="39" t="s">
        <v>85</v>
      </c>
      <c r="F20" s="39"/>
      <c r="G20" s="39"/>
      <c r="H20" s="39"/>
      <c r="I20" s="39"/>
    </row>
    <row r="21" spans="1:9" s="2" customFormat="1" ht="15" x14ac:dyDescent="0.25">
      <c r="A21" s="9">
        <v>4</v>
      </c>
      <c r="B21" s="27" t="s">
        <v>37</v>
      </c>
      <c r="C21" s="27"/>
      <c r="D21" s="27"/>
      <c r="E21" s="39" t="s">
        <v>38</v>
      </c>
      <c r="F21" s="39"/>
      <c r="G21" s="39"/>
      <c r="H21" s="39"/>
      <c r="I21" s="39"/>
    </row>
    <row r="22" spans="1:9" s="2" customFormat="1" ht="15" x14ac:dyDescent="0.25">
      <c r="A22" s="9">
        <v>5</v>
      </c>
      <c r="B22" s="27" t="s">
        <v>39</v>
      </c>
      <c r="C22" s="27"/>
      <c r="D22" s="27"/>
      <c r="E22" s="39" t="s">
        <v>40</v>
      </c>
      <c r="F22" s="39"/>
      <c r="G22" s="39"/>
      <c r="H22" s="39"/>
      <c r="I22" s="39"/>
    </row>
    <row r="23" spans="1:9" s="2" customFormat="1" ht="15" x14ac:dyDescent="0.25">
      <c r="A23" s="9">
        <v>6</v>
      </c>
      <c r="B23" s="27" t="s">
        <v>41</v>
      </c>
      <c r="C23" s="27"/>
      <c r="D23" s="27"/>
      <c r="E23" s="39" t="s">
        <v>38</v>
      </c>
      <c r="F23" s="39"/>
      <c r="G23" s="39"/>
      <c r="H23" s="39"/>
      <c r="I23" s="39"/>
    </row>
    <row r="24" spans="1:9" s="2" customFormat="1" ht="15" x14ac:dyDescent="0.25">
      <c r="A24" s="9">
        <v>7</v>
      </c>
      <c r="B24" s="27" t="s">
        <v>42</v>
      </c>
      <c r="C24" s="27"/>
      <c r="D24" s="27"/>
      <c r="E24" s="39" t="s">
        <v>86</v>
      </c>
      <c r="F24" s="39"/>
      <c r="G24" s="39"/>
      <c r="H24" s="39"/>
      <c r="I24" s="39"/>
    </row>
    <row r="25" spans="1:9" s="2" customFormat="1" ht="15" x14ac:dyDescent="0.25">
      <c r="A25" s="9">
        <v>8</v>
      </c>
      <c r="B25" s="27" t="s">
        <v>44</v>
      </c>
      <c r="C25" s="27"/>
      <c r="D25" s="27"/>
      <c r="E25" s="39" t="s">
        <v>45</v>
      </c>
      <c r="F25" s="39"/>
      <c r="G25" s="39"/>
      <c r="H25" s="39"/>
      <c r="I25" s="39"/>
    </row>
    <row r="26" spans="1:9" s="2" customFormat="1" ht="30.95" customHeight="1" x14ac:dyDescent="0.25">
      <c r="A26" s="9">
        <v>9</v>
      </c>
      <c r="B26" s="27" t="s">
        <v>46</v>
      </c>
      <c r="C26" s="27"/>
      <c r="D26" s="27"/>
      <c r="E26" s="39" t="s">
        <v>87</v>
      </c>
      <c r="F26" s="39"/>
      <c r="G26" s="39"/>
      <c r="H26" s="39"/>
      <c r="I26" s="39"/>
    </row>
    <row r="27" spans="1:9" s="2" customFormat="1" ht="48.6" customHeight="1" x14ac:dyDescent="0.25">
      <c r="A27" s="9">
        <v>10</v>
      </c>
      <c r="B27" s="27" t="s">
        <v>48</v>
      </c>
      <c r="C27" s="27"/>
      <c r="D27" s="27"/>
      <c r="E27" s="39" t="s">
        <v>88</v>
      </c>
      <c r="F27" s="39"/>
      <c r="G27" s="39"/>
      <c r="H27" s="39"/>
      <c r="I27" s="39"/>
    </row>
    <row r="28" spans="1:9" s="2" customFormat="1" ht="15" x14ac:dyDescent="0.25">
      <c r="A28" s="9">
        <v>11</v>
      </c>
      <c r="B28" s="27" t="s">
        <v>50</v>
      </c>
      <c r="C28" s="27"/>
      <c r="D28" s="27"/>
      <c r="E28" s="39" t="s">
        <v>38</v>
      </c>
      <c r="F28" s="39"/>
      <c r="G28" s="39"/>
      <c r="H28" s="39"/>
      <c r="I28" s="39"/>
    </row>
    <row r="29" spans="1:9" s="2" customFormat="1" ht="32.450000000000003" customHeight="1" x14ac:dyDescent="0.25">
      <c r="A29" s="9">
        <v>12</v>
      </c>
      <c r="B29" s="27" t="s">
        <v>52</v>
      </c>
      <c r="C29" s="27"/>
      <c r="D29" s="27"/>
      <c r="E29" s="39" t="s">
        <v>73</v>
      </c>
      <c r="F29" s="39"/>
      <c r="G29" s="39"/>
      <c r="H29" s="39"/>
      <c r="I29" s="39"/>
    </row>
    <row r="30" spans="1:9" s="2" customFormat="1" ht="15" x14ac:dyDescent="0.25">
      <c r="A30" s="9">
        <v>13</v>
      </c>
      <c r="B30" s="27" t="s">
        <v>54</v>
      </c>
      <c r="C30" s="27"/>
      <c r="D30" s="27"/>
      <c r="E30" s="39"/>
      <c r="F30" s="39"/>
      <c r="G30" s="39"/>
      <c r="H30" s="39"/>
      <c r="I30" s="39"/>
    </row>
    <row r="31" spans="1:9" s="2" customFormat="1" ht="51.95" customHeight="1" x14ac:dyDescent="0.25">
      <c r="A31" s="9">
        <v>14</v>
      </c>
      <c r="B31" s="27" t="s">
        <v>55</v>
      </c>
      <c r="C31" s="27"/>
      <c r="D31" s="27"/>
      <c r="E31" s="39" t="s">
        <v>89</v>
      </c>
      <c r="F31" s="39"/>
      <c r="G31" s="39"/>
      <c r="H31" s="39"/>
      <c r="I31" s="39"/>
    </row>
    <row r="32" spans="1:9" s="2" customFormat="1" ht="15" x14ac:dyDescent="0.25">
      <c r="A32" s="9">
        <v>15</v>
      </c>
      <c r="B32" s="27" t="s">
        <v>57</v>
      </c>
      <c r="C32" s="27"/>
      <c r="D32" s="27"/>
      <c r="E32" s="39" t="s">
        <v>38</v>
      </c>
      <c r="F32" s="39"/>
      <c r="G32" s="39"/>
      <c r="H32" s="39"/>
      <c r="I32" s="39"/>
    </row>
    <row r="33" spans="1:9" s="2" customFormat="1" ht="15" x14ac:dyDescent="0.25">
      <c r="A33" s="9">
        <v>16</v>
      </c>
      <c r="B33" s="27" t="s">
        <v>58</v>
      </c>
      <c r="C33" s="27"/>
      <c r="D33" s="27"/>
      <c r="E33" s="39" t="s">
        <v>59</v>
      </c>
      <c r="F33" s="39"/>
      <c r="G33" s="39"/>
      <c r="H33" s="39"/>
      <c r="I33" s="39"/>
    </row>
    <row r="34" spans="1:9" s="2" customFormat="1" ht="15" x14ac:dyDescent="0.25">
      <c r="A34" s="9">
        <v>17</v>
      </c>
      <c r="B34" s="27" t="s">
        <v>60</v>
      </c>
      <c r="C34" s="27"/>
      <c r="D34" s="27"/>
      <c r="E34" s="39" t="s">
        <v>61</v>
      </c>
      <c r="F34" s="39"/>
      <c r="G34" s="39"/>
      <c r="H34" s="39"/>
      <c r="I34" s="39"/>
    </row>
    <row r="35" spans="1:9" s="2" customFormat="1" ht="15.6" customHeight="1" x14ac:dyDescent="0.25">
      <c r="A35" s="9">
        <v>18</v>
      </c>
      <c r="B35" s="27" t="s">
        <v>62</v>
      </c>
      <c r="C35" s="27"/>
      <c r="D35" s="27"/>
      <c r="E35" s="39" t="s">
        <v>38</v>
      </c>
      <c r="F35" s="39"/>
      <c r="G35" s="39"/>
      <c r="H35" s="39"/>
      <c r="I35" s="39"/>
    </row>
    <row r="36" spans="1:9" ht="7.5" customHeight="1" x14ac:dyDescent="0.25">
      <c r="A36" s="2"/>
      <c r="B36" s="2"/>
      <c r="C36" s="2"/>
      <c r="D36" s="2"/>
      <c r="E36" s="2"/>
      <c r="F36" s="2"/>
      <c r="G36" s="2"/>
      <c r="H36" s="2"/>
      <c r="I36" s="2"/>
    </row>
    <row r="37" spans="1:9" ht="15.75" x14ac:dyDescent="0.25">
      <c r="A37" s="40" t="s">
        <v>64</v>
      </c>
      <c r="B37" s="40"/>
      <c r="C37" s="40"/>
      <c r="D37" s="40"/>
      <c r="E37" s="40"/>
      <c r="F37" s="40"/>
      <c r="G37" s="40"/>
      <c r="H37" s="40"/>
      <c r="I37" s="10">
        <f>SUM(I13)</f>
        <v>938332</v>
      </c>
    </row>
    <row r="38" spans="1:9" ht="15" x14ac:dyDescent="0.25">
      <c r="A38" s="2"/>
      <c r="B38" s="2"/>
      <c r="C38" s="2"/>
      <c r="D38" s="2"/>
      <c r="E38" s="2"/>
      <c r="F38" s="2"/>
      <c r="G38" s="2"/>
      <c r="H38" s="2"/>
      <c r="I38" s="2"/>
    </row>
  </sheetData>
  <mergeCells count="55">
    <mergeCell ref="A37:H37"/>
    <mergeCell ref="B33:D33"/>
    <mergeCell ref="E33:I33"/>
    <mergeCell ref="B34:D34"/>
    <mergeCell ref="E34:I34"/>
    <mergeCell ref="B35:D35"/>
    <mergeCell ref="E35:I35"/>
    <mergeCell ref="B30:D30"/>
    <mergeCell ref="E30:I30"/>
    <mergeCell ref="B31:D31"/>
    <mergeCell ref="E31:I31"/>
    <mergeCell ref="B32:D32"/>
    <mergeCell ref="E32:I32"/>
    <mergeCell ref="B27:D27"/>
    <mergeCell ref="E27:I27"/>
    <mergeCell ref="B28:D28"/>
    <mergeCell ref="E28:I28"/>
    <mergeCell ref="B29:D29"/>
    <mergeCell ref="E29:I29"/>
    <mergeCell ref="B24:D24"/>
    <mergeCell ref="E24:I24"/>
    <mergeCell ref="B25:D25"/>
    <mergeCell ref="E25:I25"/>
    <mergeCell ref="B26:D26"/>
    <mergeCell ref="E26:I26"/>
    <mergeCell ref="B21:D21"/>
    <mergeCell ref="E21:I21"/>
    <mergeCell ref="B22:D22"/>
    <mergeCell ref="E22:I22"/>
    <mergeCell ref="B23:D23"/>
    <mergeCell ref="E23:I23"/>
    <mergeCell ref="B18:D18"/>
    <mergeCell ref="E18:I18"/>
    <mergeCell ref="B19:D19"/>
    <mergeCell ref="E19:I19"/>
    <mergeCell ref="B20:D20"/>
    <mergeCell ref="E20:I20"/>
    <mergeCell ref="A13:D13"/>
    <mergeCell ref="E13:H13"/>
    <mergeCell ref="A14:I14"/>
    <mergeCell ref="A15:I16"/>
    <mergeCell ref="B17:D17"/>
    <mergeCell ref="E17:I17"/>
    <mergeCell ref="A12:D12"/>
    <mergeCell ref="E12:H12"/>
    <mergeCell ref="A1:I1"/>
    <mergeCell ref="A2:I2"/>
    <mergeCell ref="A4:I4"/>
    <mergeCell ref="A5:C5"/>
    <mergeCell ref="A6:H6"/>
    <mergeCell ref="A7:H7"/>
    <mergeCell ref="A8:H8"/>
    <mergeCell ref="A9:H9"/>
    <mergeCell ref="A10:H10"/>
    <mergeCell ref="A11:I11"/>
  </mergeCell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promptTitle="FTA Option" prompt="Use dropdown to select option" xr:uid="{2751EA36-2FD4-4CA9-9561-EEA911662E41}">
          <x14:formula1>
            <xm:f>'G:\Shared drives\_SPCO\State Price Agreement Team\Price Agreements\Active Categories\Transit Vehicles\2026\MAs\New Flyer\[Attachment D Pricing 3 3 Transit Bus Heavy Duty.XLS]Data'!#REF!</xm:f>
          </x14:formula1>
          <xm:sqref>I6</xm:sqref>
        </x14:dataValidation>
        <x14:dataValidation type="list" allowBlank="1" showInputMessage="1" showErrorMessage="1" promptTitle="Fuel Option" prompt="Use dropdown to select option" xr:uid="{E97671CB-775C-4A4E-A63B-5299975F1775}">
          <x14:formula1>
            <xm:f>'G:\Shared drives\_SPCO\State Price Agreement Team\Price Agreements\Active Categories\Transit Vehicles\2026\MAs\New Flyer\[Attachment D Pricing 3 3 Transit Bus Heavy Duty.XLS]Data'!#REF!</xm:f>
          </x14:formula1>
          <xm:sqref>I7</xm:sqref>
        </x14:dataValidation>
        <x14:dataValidation type="list" allowBlank="1" showInputMessage="1" showErrorMessage="1" promptTitle="Floor Option" prompt="Use dropdown to select option" xr:uid="{3C779FD7-B5A7-476C-B8EE-A1B94283FACA}">
          <x14:formula1>
            <xm:f>'G:\Shared drives\_SPCO\State Price Agreement Team\Price Agreements\Active Categories\Transit Vehicles\2026\MAs\New Flyer\[Attachment D Pricing 3 3 Transit Bus Heavy Duty.XLS]Data'!#REF!</xm:f>
          </x14:formula1>
          <xm:sqref>I8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50525-7D3A-461C-9AC5-E0B1D23E11CC}">
  <dimension ref="A1:I38"/>
  <sheetViews>
    <sheetView workbookViewId="0">
      <selection activeCell="A5" sqref="A5:C5"/>
    </sheetView>
  </sheetViews>
  <sheetFormatPr defaultColWidth="8.7109375" defaultRowHeight="12.75" x14ac:dyDescent="0.25"/>
  <cols>
    <col min="1" max="2" width="8.7109375" style="1"/>
    <col min="3" max="3" width="18" style="1" customWidth="1"/>
    <col min="4" max="4" width="16.28515625" style="1" customWidth="1"/>
    <col min="5" max="8" width="8.7109375" style="1"/>
    <col min="9" max="9" width="20" style="1" bestFit="1" customWidth="1"/>
    <col min="10" max="16384" width="8.7109375" style="1"/>
  </cols>
  <sheetData>
    <row r="1" spans="1:9" ht="15.75" x14ac:dyDescent="0.25">
      <c r="A1" s="30" t="s">
        <v>10</v>
      </c>
      <c r="B1" s="30"/>
      <c r="C1" s="30"/>
      <c r="D1" s="30"/>
      <c r="E1" s="30"/>
      <c r="F1" s="30"/>
      <c r="G1" s="30"/>
      <c r="H1" s="30"/>
      <c r="I1" s="30"/>
    </row>
    <row r="2" spans="1:9" ht="32.450000000000003" customHeight="1" x14ac:dyDescent="0.25">
      <c r="A2" s="31" t="s">
        <v>80</v>
      </c>
      <c r="B2" s="31"/>
      <c r="C2" s="31"/>
      <c r="D2" s="31"/>
      <c r="E2" s="31"/>
      <c r="F2" s="31"/>
      <c r="G2" s="31"/>
      <c r="H2" s="31"/>
      <c r="I2" s="31"/>
    </row>
    <row r="3" spans="1:9" ht="15" x14ac:dyDescent="0.25">
      <c r="A3" s="2" t="s">
        <v>379</v>
      </c>
      <c r="B3" s="2"/>
      <c r="C3" s="2"/>
      <c r="D3" s="2"/>
      <c r="E3" s="2"/>
      <c r="F3" s="2"/>
      <c r="G3" s="2"/>
      <c r="H3" s="2"/>
      <c r="I3" s="2"/>
    </row>
    <row r="4" spans="1:9" ht="15.75" x14ac:dyDescent="0.25">
      <c r="A4" s="30" t="s">
        <v>12</v>
      </c>
      <c r="B4" s="30"/>
      <c r="C4" s="30"/>
      <c r="D4" s="30"/>
      <c r="E4" s="30"/>
      <c r="F4" s="30"/>
      <c r="G4" s="30"/>
      <c r="H4" s="30"/>
      <c r="I4" s="30"/>
    </row>
    <row r="5" spans="1:9" ht="15.75" x14ac:dyDescent="0.25">
      <c r="A5" s="26" t="s">
        <v>13</v>
      </c>
      <c r="B5" s="26"/>
      <c r="C5" s="26"/>
      <c r="D5" s="24" t="s">
        <v>381</v>
      </c>
      <c r="E5" s="25"/>
      <c r="F5" s="25"/>
      <c r="G5" s="25"/>
      <c r="H5" s="25"/>
      <c r="I5" s="25"/>
    </row>
    <row r="6" spans="1:9" ht="15.75" x14ac:dyDescent="0.25">
      <c r="A6" s="32" t="s">
        <v>14</v>
      </c>
      <c r="B6" s="33"/>
      <c r="C6" s="33"/>
      <c r="D6" s="34"/>
      <c r="E6" s="34"/>
      <c r="F6" s="34"/>
      <c r="G6" s="34"/>
      <c r="H6" s="35"/>
      <c r="I6" s="3" t="s">
        <v>2</v>
      </c>
    </row>
    <row r="7" spans="1:9" ht="15.75" x14ac:dyDescent="0.25">
      <c r="A7" s="32" t="s">
        <v>15</v>
      </c>
      <c r="B7" s="33"/>
      <c r="C7" s="33"/>
      <c r="D7" s="34"/>
      <c r="E7" s="34"/>
      <c r="F7" s="34"/>
      <c r="G7" s="34"/>
      <c r="H7" s="35"/>
      <c r="I7" s="3" t="s">
        <v>81</v>
      </c>
    </row>
    <row r="8" spans="1:9" ht="15.75" x14ac:dyDescent="0.25">
      <c r="A8" s="32" t="s">
        <v>17</v>
      </c>
      <c r="B8" s="33"/>
      <c r="C8" s="33"/>
      <c r="D8" s="34"/>
      <c r="E8" s="34"/>
      <c r="F8" s="34"/>
      <c r="G8" s="34"/>
      <c r="H8" s="35"/>
      <c r="I8" s="3" t="s">
        <v>4</v>
      </c>
    </row>
    <row r="9" spans="1:9" ht="15.75" x14ac:dyDescent="0.25">
      <c r="A9" s="32" t="s">
        <v>18</v>
      </c>
      <c r="B9" s="33"/>
      <c r="C9" s="33"/>
      <c r="D9" s="34"/>
      <c r="E9" s="34"/>
      <c r="F9" s="34"/>
      <c r="G9" s="34"/>
      <c r="H9" s="35"/>
      <c r="I9" s="4">
        <v>2.35</v>
      </c>
    </row>
    <row r="10" spans="1:9" ht="15.75" x14ac:dyDescent="0.25">
      <c r="A10" s="32" t="s">
        <v>19</v>
      </c>
      <c r="B10" s="33"/>
      <c r="C10" s="33"/>
      <c r="D10" s="34"/>
      <c r="E10" s="34"/>
      <c r="F10" s="34"/>
      <c r="G10" s="34"/>
      <c r="H10" s="35"/>
      <c r="I10" s="4" t="s">
        <v>20</v>
      </c>
    </row>
    <row r="11" spans="1:9" ht="15.75" x14ac:dyDescent="0.25">
      <c r="A11" s="30" t="s">
        <v>21</v>
      </c>
      <c r="B11" s="30"/>
      <c r="C11" s="30"/>
      <c r="D11" s="30"/>
      <c r="E11" s="30"/>
      <c r="F11" s="30"/>
      <c r="G11" s="30"/>
      <c r="H11" s="30"/>
      <c r="I11" s="30"/>
    </row>
    <row r="12" spans="1:9" ht="15.75" x14ac:dyDescent="0.25">
      <c r="A12" s="26" t="s">
        <v>22</v>
      </c>
      <c r="B12" s="27"/>
      <c r="C12" s="27"/>
      <c r="D12" s="27"/>
      <c r="E12" s="28" t="s">
        <v>23</v>
      </c>
      <c r="F12" s="29"/>
      <c r="G12" s="29"/>
      <c r="H12" s="29"/>
      <c r="I12" s="5" t="s">
        <v>24</v>
      </c>
    </row>
    <row r="13" spans="1:9" ht="30.95" customHeight="1" x14ac:dyDescent="0.25">
      <c r="A13" s="36" t="s">
        <v>6</v>
      </c>
      <c r="B13" s="36"/>
      <c r="C13" s="36"/>
      <c r="D13" s="36"/>
      <c r="E13" s="37" t="s">
        <v>82</v>
      </c>
      <c r="F13" s="37"/>
      <c r="G13" s="37"/>
      <c r="H13" s="27"/>
      <c r="I13" s="6">
        <v>938332</v>
      </c>
    </row>
    <row r="14" spans="1:9" ht="15.75" x14ac:dyDescent="0.25">
      <c r="A14" s="30" t="s">
        <v>26</v>
      </c>
      <c r="B14" s="30"/>
      <c r="C14" s="30"/>
      <c r="D14" s="30"/>
      <c r="E14" s="30"/>
      <c r="F14" s="30"/>
      <c r="G14" s="30"/>
      <c r="H14" s="30"/>
      <c r="I14" s="30"/>
    </row>
    <row r="15" spans="1:9" s="2" customFormat="1" ht="15" x14ac:dyDescent="0.25">
      <c r="A15" s="38" t="s">
        <v>27</v>
      </c>
      <c r="B15" s="38"/>
      <c r="C15" s="38"/>
      <c r="D15" s="38"/>
      <c r="E15" s="38"/>
      <c r="F15" s="38"/>
      <c r="G15" s="38"/>
      <c r="H15" s="38"/>
      <c r="I15" s="38"/>
    </row>
    <row r="16" spans="1:9" s="2" customFormat="1" ht="15.95" customHeight="1" x14ac:dyDescent="0.25">
      <c r="A16" s="38"/>
      <c r="B16" s="38"/>
      <c r="C16" s="38"/>
      <c r="D16" s="38"/>
      <c r="E16" s="38"/>
      <c r="F16" s="38"/>
      <c r="G16" s="38"/>
      <c r="H16" s="38"/>
      <c r="I16" s="38"/>
    </row>
    <row r="17" spans="1:9" s="8" customFormat="1" ht="15.75" x14ac:dyDescent="0.25">
      <c r="A17" s="7" t="s">
        <v>28</v>
      </c>
      <c r="B17" s="30" t="s">
        <v>29</v>
      </c>
      <c r="C17" s="30"/>
      <c r="D17" s="30"/>
      <c r="E17" s="30" t="s">
        <v>30</v>
      </c>
      <c r="F17" s="30"/>
      <c r="G17" s="30"/>
      <c r="H17" s="30"/>
      <c r="I17" s="30"/>
    </row>
    <row r="18" spans="1:9" s="2" customFormat="1" ht="45.75" customHeight="1" x14ac:dyDescent="0.25">
      <c r="A18" s="9">
        <v>1</v>
      </c>
      <c r="B18" s="27" t="s">
        <v>31</v>
      </c>
      <c r="C18" s="27"/>
      <c r="D18" s="27"/>
      <c r="E18" s="39" t="s">
        <v>83</v>
      </c>
      <c r="F18" s="39"/>
      <c r="G18" s="39"/>
      <c r="H18" s="39"/>
      <c r="I18" s="39"/>
    </row>
    <row r="19" spans="1:9" s="2" customFormat="1" ht="31.5" customHeight="1" x14ac:dyDescent="0.25">
      <c r="A19" s="9">
        <v>2</v>
      </c>
      <c r="B19" s="27" t="s">
        <v>33</v>
      </c>
      <c r="C19" s="27"/>
      <c r="D19" s="27"/>
      <c r="E19" s="39" t="s">
        <v>380</v>
      </c>
      <c r="F19" s="39"/>
      <c r="G19" s="39"/>
      <c r="H19" s="39"/>
      <c r="I19" s="39"/>
    </row>
    <row r="20" spans="1:9" s="2" customFormat="1" ht="29.25" customHeight="1" x14ac:dyDescent="0.25">
      <c r="A20" s="9">
        <v>3</v>
      </c>
      <c r="B20" s="27" t="s">
        <v>35</v>
      </c>
      <c r="C20" s="27"/>
      <c r="D20" s="27"/>
      <c r="E20" s="39" t="s">
        <v>85</v>
      </c>
      <c r="F20" s="39"/>
      <c r="G20" s="39"/>
      <c r="H20" s="39"/>
      <c r="I20" s="39"/>
    </row>
    <row r="21" spans="1:9" s="2" customFormat="1" ht="15" x14ac:dyDescent="0.25">
      <c r="A21" s="9">
        <v>4</v>
      </c>
      <c r="B21" s="27" t="s">
        <v>37</v>
      </c>
      <c r="C21" s="27"/>
      <c r="D21" s="27"/>
      <c r="E21" s="39" t="s">
        <v>38</v>
      </c>
      <c r="F21" s="39"/>
      <c r="G21" s="39"/>
      <c r="H21" s="39"/>
      <c r="I21" s="39"/>
    </row>
    <row r="22" spans="1:9" s="2" customFormat="1" ht="15.6" customHeight="1" x14ac:dyDescent="0.25">
      <c r="A22" s="9">
        <v>5</v>
      </c>
      <c r="B22" s="27" t="s">
        <v>39</v>
      </c>
      <c r="C22" s="27"/>
      <c r="D22" s="27"/>
      <c r="E22" s="39" t="s">
        <v>40</v>
      </c>
      <c r="F22" s="39"/>
      <c r="G22" s="39"/>
      <c r="H22" s="39"/>
      <c r="I22" s="39"/>
    </row>
    <row r="23" spans="1:9" s="2" customFormat="1" ht="15" x14ac:dyDescent="0.25">
      <c r="A23" s="9">
        <v>6</v>
      </c>
      <c r="B23" s="27" t="s">
        <v>41</v>
      </c>
      <c r="C23" s="27"/>
      <c r="D23" s="27"/>
      <c r="E23" s="39" t="s">
        <v>38</v>
      </c>
      <c r="F23" s="39"/>
      <c r="G23" s="39"/>
      <c r="H23" s="39"/>
      <c r="I23" s="39"/>
    </row>
    <row r="24" spans="1:9" s="2" customFormat="1" ht="15.6" customHeight="1" x14ac:dyDescent="0.25">
      <c r="A24" s="9">
        <v>7</v>
      </c>
      <c r="B24" s="27" t="s">
        <v>42</v>
      </c>
      <c r="C24" s="27"/>
      <c r="D24" s="27"/>
      <c r="E24" s="39" t="s">
        <v>86</v>
      </c>
      <c r="F24" s="39"/>
      <c r="G24" s="39"/>
      <c r="H24" s="39"/>
      <c r="I24" s="39"/>
    </row>
    <row r="25" spans="1:9" s="2" customFormat="1" ht="15.6" customHeight="1" x14ac:dyDescent="0.25">
      <c r="A25" s="9">
        <v>8</v>
      </c>
      <c r="B25" s="27" t="s">
        <v>44</v>
      </c>
      <c r="C25" s="27"/>
      <c r="D25" s="27"/>
      <c r="E25" s="39" t="s">
        <v>45</v>
      </c>
      <c r="F25" s="39"/>
      <c r="G25" s="39"/>
      <c r="H25" s="39"/>
      <c r="I25" s="39"/>
    </row>
    <row r="26" spans="1:9" s="2" customFormat="1" ht="30.95" customHeight="1" x14ac:dyDescent="0.25">
      <c r="A26" s="9">
        <v>9</v>
      </c>
      <c r="B26" s="27" t="s">
        <v>46</v>
      </c>
      <c r="C26" s="27"/>
      <c r="D26" s="27"/>
      <c r="E26" s="39" t="s">
        <v>87</v>
      </c>
      <c r="F26" s="39"/>
      <c r="G26" s="39"/>
      <c r="H26" s="39"/>
      <c r="I26" s="39"/>
    </row>
    <row r="27" spans="1:9" s="2" customFormat="1" ht="33" customHeight="1" x14ac:dyDescent="0.25">
      <c r="A27" s="9">
        <v>10</v>
      </c>
      <c r="B27" s="27" t="s">
        <v>48</v>
      </c>
      <c r="C27" s="27"/>
      <c r="D27" s="27"/>
      <c r="E27" s="39" t="s">
        <v>88</v>
      </c>
      <c r="F27" s="39"/>
      <c r="G27" s="39"/>
      <c r="H27" s="39"/>
      <c r="I27" s="39"/>
    </row>
    <row r="28" spans="1:9" s="2" customFormat="1" ht="15" x14ac:dyDescent="0.25">
      <c r="A28" s="9">
        <v>11</v>
      </c>
      <c r="B28" s="27" t="s">
        <v>50</v>
      </c>
      <c r="C28" s="27"/>
      <c r="D28" s="27"/>
      <c r="E28" s="39" t="s">
        <v>38</v>
      </c>
      <c r="F28" s="39"/>
      <c r="G28" s="39"/>
      <c r="H28" s="39"/>
      <c r="I28" s="39"/>
    </row>
    <row r="29" spans="1:9" s="2" customFormat="1" ht="32.450000000000003" customHeight="1" x14ac:dyDescent="0.25">
      <c r="A29" s="9">
        <v>12</v>
      </c>
      <c r="B29" s="27" t="s">
        <v>52</v>
      </c>
      <c r="C29" s="27"/>
      <c r="D29" s="27"/>
      <c r="E29" s="39" t="s">
        <v>73</v>
      </c>
      <c r="F29" s="39"/>
      <c r="G29" s="39"/>
      <c r="H29" s="39"/>
      <c r="I29" s="39"/>
    </row>
    <row r="30" spans="1:9" s="2" customFormat="1" ht="15" x14ac:dyDescent="0.25">
      <c r="A30" s="9">
        <v>13</v>
      </c>
      <c r="B30" s="27" t="s">
        <v>54</v>
      </c>
      <c r="C30" s="27"/>
      <c r="D30" s="27"/>
      <c r="E30" s="39"/>
      <c r="F30" s="39"/>
      <c r="G30" s="39"/>
      <c r="H30" s="39"/>
      <c r="I30" s="39"/>
    </row>
    <row r="31" spans="1:9" s="2" customFormat="1" ht="51.95" customHeight="1" x14ac:dyDescent="0.25">
      <c r="A31" s="9">
        <v>14</v>
      </c>
      <c r="B31" s="27" t="s">
        <v>55</v>
      </c>
      <c r="C31" s="27"/>
      <c r="D31" s="27"/>
      <c r="E31" s="39" t="s">
        <v>89</v>
      </c>
      <c r="F31" s="39"/>
      <c r="G31" s="39"/>
      <c r="H31" s="39"/>
      <c r="I31" s="39"/>
    </row>
    <row r="32" spans="1:9" s="2" customFormat="1" ht="15" x14ac:dyDescent="0.25">
      <c r="A32" s="9">
        <v>15</v>
      </c>
      <c r="B32" s="27" t="s">
        <v>57</v>
      </c>
      <c r="C32" s="27"/>
      <c r="D32" s="27"/>
      <c r="E32" s="39" t="s">
        <v>38</v>
      </c>
      <c r="F32" s="39"/>
      <c r="G32" s="39"/>
      <c r="H32" s="39"/>
      <c r="I32" s="39"/>
    </row>
    <row r="33" spans="1:9" s="2" customFormat="1" ht="15.6" customHeight="1" x14ac:dyDescent="0.25">
      <c r="A33" s="9">
        <v>16</v>
      </c>
      <c r="B33" s="27" t="s">
        <v>58</v>
      </c>
      <c r="C33" s="27"/>
      <c r="D33" s="27"/>
      <c r="E33" s="39" t="s">
        <v>59</v>
      </c>
      <c r="F33" s="39"/>
      <c r="G33" s="39"/>
      <c r="H33" s="39"/>
      <c r="I33" s="39"/>
    </row>
    <row r="34" spans="1:9" s="2" customFormat="1" ht="15" x14ac:dyDescent="0.25">
      <c r="A34" s="9">
        <v>17</v>
      </c>
      <c r="B34" s="27" t="s">
        <v>60</v>
      </c>
      <c r="C34" s="27"/>
      <c r="D34" s="27"/>
      <c r="E34" s="39" t="s">
        <v>61</v>
      </c>
      <c r="F34" s="39"/>
      <c r="G34" s="39"/>
      <c r="H34" s="39"/>
      <c r="I34" s="39"/>
    </row>
    <row r="35" spans="1:9" s="2" customFormat="1" ht="15.6" customHeight="1" x14ac:dyDescent="0.25">
      <c r="A35" s="9">
        <v>18</v>
      </c>
      <c r="B35" s="27" t="s">
        <v>62</v>
      </c>
      <c r="C35" s="27"/>
      <c r="D35" s="27"/>
      <c r="E35" s="39" t="s">
        <v>38</v>
      </c>
      <c r="F35" s="39"/>
      <c r="G35" s="39"/>
      <c r="H35" s="39"/>
      <c r="I35" s="39"/>
    </row>
    <row r="36" spans="1:9" ht="7.5" customHeight="1" x14ac:dyDescent="0.25">
      <c r="A36" s="2"/>
      <c r="B36" s="2"/>
      <c r="C36" s="2"/>
      <c r="D36" s="2"/>
      <c r="E36" s="2"/>
      <c r="F36" s="2"/>
      <c r="G36" s="2"/>
      <c r="H36" s="2"/>
      <c r="I36" s="2"/>
    </row>
    <row r="37" spans="1:9" ht="15.75" x14ac:dyDescent="0.25">
      <c r="A37" s="40" t="s">
        <v>64</v>
      </c>
      <c r="B37" s="40"/>
      <c r="C37" s="40"/>
      <c r="D37" s="40"/>
      <c r="E37" s="40"/>
      <c r="F37" s="40"/>
      <c r="G37" s="40"/>
      <c r="H37" s="40"/>
      <c r="I37" s="10">
        <f>SUM(I13)</f>
        <v>938332</v>
      </c>
    </row>
    <row r="38" spans="1:9" ht="15" x14ac:dyDescent="0.25">
      <c r="A38" s="2"/>
      <c r="B38" s="2"/>
      <c r="C38" s="2"/>
      <c r="D38" s="2"/>
      <c r="E38" s="2"/>
      <c r="F38" s="2"/>
      <c r="G38" s="2"/>
      <c r="H38" s="2"/>
      <c r="I38" s="2"/>
    </row>
  </sheetData>
  <mergeCells count="55">
    <mergeCell ref="A37:H37"/>
    <mergeCell ref="B33:D33"/>
    <mergeCell ref="E33:I33"/>
    <mergeCell ref="B34:D34"/>
    <mergeCell ref="E34:I34"/>
    <mergeCell ref="B35:D35"/>
    <mergeCell ref="E35:I35"/>
    <mergeCell ref="B30:D30"/>
    <mergeCell ref="E30:I30"/>
    <mergeCell ref="B31:D31"/>
    <mergeCell ref="E31:I31"/>
    <mergeCell ref="B32:D32"/>
    <mergeCell ref="E32:I32"/>
    <mergeCell ref="B27:D27"/>
    <mergeCell ref="E27:I27"/>
    <mergeCell ref="B28:D28"/>
    <mergeCell ref="E28:I28"/>
    <mergeCell ref="B29:D29"/>
    <mergeCell ref="E29:I29"/>
    <mergeCell ref="B24:D24"/>
    <mergeCell ref="E24:I24"/>
    <mergeCell ref="B25:D25"/>
    <mergeCell ref="E25:I25"/>
    <mergeCell ref="B26:D26"/>
    <mergeCell ref="E26:I26"/>
    <mergeCell ref="B21:D21"/>
    <mergeCell ref="E21:I21"/>
    <mergeCell ref="B22:D22"/>
    <mergeCell ref="E22:I22"/>
    <mergeCell ref="B23:D23"/>
    <mergeCell ref="E23:I23"/>
    <mergeCell ref="B18:D18"/>
    <mergeCell ref="E18:I18"/>
    <mergeCell ref="B19:D19"/>
    <mergeCell ref="E19:I19"/>
    <mergeCell ref="B20:D20"/>
    <mergeCell ref="E20:I20"/>
    <mergeCell ref="A13:D13"/>
    <mergeCell ref="E13:H13"/>
    <mergeCell ref="A14:I14"/>
    <mergeCell ref="A15:I16"/>
    <mergeCell ref="B17:D17"/>
    <mergeCell ref="E17:I17"/>
    <mergeCell ref="A12:D12"/>
    <mergeCell ref="E12:H12"/>
    <mergeCell ref="A1:I1"/>
    <mergeCell ref="A2:I2"/>
    <mergeCell ref="A4:I4"/>
    <mergeCell ref="A5:C5"/>
    <mergeCell ref="A6:H6"/>
    <mergeCell ref="A7:H7"/>
    <mergeCell ref="A8:H8"/>
    <mergeCell ref="A9:H9"/>
    <mergeCell ref="A10:H10"/>
    <mergeCell ref="A11:I11"/>
  </mergeCell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promptTitle="Floor Option" prompt="Use dropdown to select option" xr:uid="{3EB7B0DF-2A92-4F64-902A-ADC68DE3C45D}">
          <x14:formula1>
            <xm:f>'G:\Shared drives\_SPCO\State Price Agreement Team\Price Agreements\Active Categories\Transit Vehicles\2026\MAs\New Flyer\[Attachment D Pricing 3 3 Transit Bus Heavy Duty.XLS]Data'!#REF!</xm:f>
          </x14:formula1>
          <xm:sqref>I8</xm:sqref>
        </x14:dataValidation>
        <x14:dataValidation type="list" allowBlank="1" showInputMessage="1" showErrorMessage="1" promptTitle="Fuel Option" prompt="Use dropdown to select option" xr:uid="{3DC7528B-1D23-47D8-A54A-96B92A39B39E}">
          <x14:formula1>
            <xm:f>'G:\Shared drives\_SPCO\State Price Agreement Team\Price Agreements\Active Categories\Transit Vehicles\2026\MAs\New Flyer\[Attachment D Pricing 3 3 Transit Bus Heavy Duty.XLS]Data'!#REF!</xm:f>
          </x14:formula1>
          <xm:sqref>I7</xm:sqref>
        </x14:dataValidation>
        <x14:dataValidation type="list" allowBlank="1" showInputMessage="1" showErrorMessage="1" promptTitle="FTA Option" prompt="Use dropdown to select option" xr:uid="{0D437246-87D5-4DA4-A1B5-858B0223219C}">
          <x14:formula1>
            <xm:f>'G:\Shared drives\_SPCO\State Price Agreement Team\Price Agreements\Active Categories\Transit Vehicles\2026\MAs\New Flyer\[Attachment D Pricing 3 3 Transit Bus Heavy Duty.XLS]Data'!#REF!</xm:f>
          </x14:formula1>
          <xm:sqref>I6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6C264-1BD9-4243-BFBA-5E94FF062890}">
  <dimension ref="A1:I38"/>
  <sheetViews>
    <sheetView workbookViewId="0">
      <selection activeCell="A5" sqref="A5:C5"/>
    </sheetView>
  </sheetViews>
  <sheetFormatPr defaultColWidth="8.7109375" defaultRowHeight="12.75" x14ac:dyDescent="0.25"/>
  <cols>
    <col min="1" max="2" width="8.7109375" style="1"/>
    <col min="3" max="3" width="18" style="1" customWidth="1"/>
    <col min="4" max="4" width="16.28515625" style="1" customWidth="1"/>
    <col min="5" max="8" width="8.7109375" style="1"/>
    <col min="9" max="9" width="20" style="1" customWidth="1"/>
    <col min="10" max="16384" width="8.7109375" style="1"/>
  </cols>
  <sheetData>
    <row r="1" spans="1:9" ht="15.75" x14ac:dyDescent="0.25">
      <c r="A1" s="30" t="s">
        <v>10</v>
      </c>
      <c r="B1" s="30"/>
      <c r="C1" s="30"/>
      <c r="D1" s="30"/>
      <c r="E1" s="30"/>
      <c r="F1" s="30"/>
      <c r="G1" s="30"/>
      <c r="H1" s="30"/>
      <c r="I1" s="30"/>
    </row>
    <row r="2" spans="1:9" ht="33.6" customHeight="1" x14ac:dyDescent="0.25">
      <c r="A2" s="31" t="s">
        <v>93</v>
      </c>
      <c r="B2" s="31"/>
      <c r="C2" s="31"/>
      <c r="D2" s="31"/>
      <c r="E2" s="31"/>
      <c r="F2" s="31"/>
      <c r="G2" s="31"/>
      <c r="H2" s="31"/>
      <c r="I2" s="31"/>
    </row>
    <row r="3" spans="1:9" ht="15" x14ac:dyDescent="0.25">
      <c r="A3" s="2" t="s">
        <v>379</v>
      </c>
      <c r="B3" s="2"/>
      <c r="C3" s="2"/>
      <c r="D3" s="2"/>
      <c r="E3" s="2"/>
      <c r="F3" s="2"/>
      <c r="G3" s="2"/>
      <c r="H3" s="2"/>
      <c r="I3" s="2"/>
    </row>
    <row r="4" spans="1:9" ht="15.75" x14ac:dyDescent="0.25">
      <c r="A4" s="30" t="s">
        <v>12</v>
      </c>
      <c r="B4" s="30"/>
      <c r="C4" s="30"/>
      <c r="D4" s="30"/>
      <c r="E4" s="30"/>
      <c r="F4" s="30"/>
      <c r="G4" s="30"/>
      <c r="H4" s="30"/>
      <c r="I4" s="30"/>
    </row>
    <row r="5" spans="1:9" ht="15.75" x14ac:dyDescent="0.25">
      <c r="A5" s="26" t="s">
        <v>13</v>
      </c>
      <c r="B5" s="26"/>
      <c r="C5" s="26"/>
      <c r="D5" s="24" t="s">
        <v>381</v>
      </c>
      <c r="E5" s="25"/>
      <c r="F5" s="25"/>
      <c r="G5" s="25"/>
      <c r="H5" s="25"/>
      <c r="I5" s="25"/>
    </row>
    <row r="6" spans="1:9" ht="15.75" x14ac:dyDescent="0.25">
      <c r="A6" s="32" t="s">
        <v>14</v>
      </c>
      <c r="B6" s="33"/>
      <c r="C6" s="33"/>
      <c r="D6" s="34"/>
      <c r="E6" s="34"/>
      <c r="F6" s="34"/>
      <c r="G6" s="34"/>
      <c r="H6" s="35"/>
      <c r="I6" s="3" t="s">
        <v>2</v>
      </c>
    </row>
    <row r="7" spans="1:9" ht="15.75" x14ac:dyDescent="0.25">
      <c r="A7" s="32" t="s">
        <v>15</v>
      </c>
      <c r="B7" s="33"/>
      <c r="C7" s="33"/>
      <c r="D7" s="34"/>
      <c r="E7" s="34"/>
      <c r="F7" s="34"/>
      <c r="G7" s="34"/>
      <c r="H7" s="35"/>
      <c r="I7" s="3" t="s">
        <v>16</v>
      </c>
    </row>
    <row r="8" spans="1:9" ht="15.75" x14ac:dyDescent="0.25">
      <c r="A8" s="32" t="s">
        <v>17</v>
      </c>
      <c r="B8" s="33"/>
      <c r="C8" s="33"/>
      <c r="D8" s="34"/>
      <c r="E8" s="34"/>
      <c r="F8" s="34"/>
      <c r="G8" s="34"/>
      <c r="H8" s="35"/>
      <c r="I8" s="3" t="s">
        <v>4</v>
      </c>
    </row>
    <row r="9" spans="1:9" ht="15.75" x14ac:dyDescent="0.25">
      <c r="A9" s="32" t="s">
        <v>18</v>
      </c>
      <c r="B9" s="33"/>
      <c r="C9" s="33"/>
      <c r="D9" s="34"/>
      <c r="E9" s="34"/>
      <c r="F9" s="34"/>
      <c r="G9" s="34"/>
      <c r="H9" s="35"/>
      <c r="I9" s="4">
        <v>2.35</v>
      </c>
    </row>
    <row r="10" spans="1:9" ht="15.75" x14ac:dyDescent="0.25">
      <c r="A10" s="32" t="s">
        <v>19</v>
      </c>
      <c r="B10" s="33"/>
      <c r="C10" s="33"/>
      <c r="D10" s="34"/>
      <c r="E10" s="34"/>
      <c r="F10" s="34"/>
      <c r="G10" s="34"/>
      <c r="H10" s="35"/>
      <c r="I10" s="4" t="s">
        <v>20</v>
      </c>
    </row>
    <row r="11" spans="1:9" ht="15.75" x14ac:dyDescent="0.25">
      <c r="A11" s="30" t="s">
        <v>21</v>
      </c>
      <c r="B11" s="30"/>
      <c r="C11" s="30"/>
      <c r="D11" s="30"/>
      <c r="E11" s="30"/>
      <c r="F11" s="30"/>
      <c r="G11" s="30"/>
      <c r="H11" s="30"/>
      <c r="I11" s="30"/>
    </row>
    <row r="12" spans="1:9" ht="15.75" x14ac:dyDescent="0.25">
      <c r="A12" s="26" t="s">
        <v>22</v>
      </c>
      <c r="B12" s="27"/>
      <c r="C12" s="27"/>
      <c r="D12" s="27"/>
      <c r="E12" s="28" t="s">
        <v>23</v>
      </c>
      <c r="F12" s="29"/>
      <c r="G12" s="29"/>
      <c r="H12" s="29"/>
      <c r="I12" s="5" t="s">
        <v>24</v>
      </c>
    </row>
    <row r="13" spans="1:9" ht="30.95" customHeight="1" x14ac:dyDescent="0.25">
      <c r="A13" s="36" t="s">
        <v>5</v>
      </c>
      <c r="B13" s="36"/>
      <c r="C13" s="36"/>
      <c r="D13" s="36"/>
      <c r="E13" s="37" t="s">
        <v>94</v>
      </c>
      <c r="F13" s="37"/>
      <c r="G13" s="37"/>
      <c r="H13" s="27"/>
      <c r="I13" s="6">
        <v>636106</v>
      </c>
    </row>
    <row r="14" spans="1:9" ht="15.75" x14ac:dyDescent="0.25">
      <c r="A14" s="30" t="s">
        <v>26</v>
      </c>
      <c r="B14" s="30"/>
      <c r="C14" s="30"/>
      <c r="D14" s="30"/>
      <c r="E14" s="30"/>
      <c r="F14" s="30"/>
      <c r="G14" s="30"/>
      <c r="H14" s="30"/>
      <c r="I14" s="30"/>
    </row>
    <row r="15" spans="1:9" s="2" customFormat="1" ht="15" x14ac:dyDescent="0.25">
      <c r="A15" s="38" t="s">
        <v>27</v>
      </c>
      <c r="B15" s="38"/>
      <c r="C15" s="38"/>
      <c r="D15" s="38"/>
      <c r="E15" s="38"/>
      <c r="F15" s="38"/>
      <c r="G15" s="38"/>
      <c r="H15" s="38"/>
      <c r="I15" s="38"/>
    </row>
    <row r="16" spans="1:9" s="2" customFormat="1" ht="15.95" customHeight="1" x14ac:dyDescent="0.25">
      <c r="A16" s="38"/>
      <c r="B16" s="38"/>
      <c r="C16" s="38"/>
      <c r="D16" s="38"/>
      <c r="E16" s="38"/>
      <c r="F16" s="38"/>
      <c r="G16" s="38"/>
      <c r="H16" s="38"/>
      <c r="I16" s="38"/>
    </row>
    <row r="17" spans="1:9" s="8" customFormat="1" ht="15.75" x14ac:dyDescent="0.25">
      <c r="A17" s="7" t="s">
        <v>28</v>
      </c>
      <c r="B17" s="30" t="s">
        <v>29</v>
      </c>
      <c r="C17" s="30"/>
      <c r="D17" s="30"/>
      <c r="E17" s="30" t="s">
        <v>30</v>
      </c>
      <c r="F17" s="30"/>
      <c r="G17" s="30"/>
      <c r="H17" s="30"/>
      <c r="I17" s="30"/>
    </row>
    <row r="18" spans="1:9" s="2" customFormat="1" ht="31.5" customHeight="1" x14ac:dyDescent="0.25">
      <c r="A18" s="9">
        <v>1</v>
      </c>
      <c r="B18" s="27" t="s">
        <v>31</v>
      </c>
      <c r="C18" s="27"/>
      <c r="D18" s="27"/>
      <c r="E18" s="39" t="s">
        <v>32</v>
      </c>
      <c r="F18" s="39"/>
      <c r="G18" s="39"/>
      <c r="H18" s="39"/>
      <c r="I18" s="39"/>
    </row>
    <row r="19" spans="1:9" s="2" customFormat="1" ht="15" x14ac:dyDescent="0.25">
      <c r="A19" s="9">
        <v>2</v>
      </c>
      <c r="B19" s="27" t="s">
        <v>33</v>
      </c>
      <c r="C19" s="27"/>
      <c r="D19" s="27"/>
      <c r="E19" s="37" t="s">
        <v>34</v>
      </c>
      <c r="F19" s="37"/>
      <c r="G19" s="37"/>
      <c r="H19" s="37"/>
      <c r="I19" s="37"/>
    </row>
    <row r="20" spans="1:9" s="2" customFormat="1" ht="15" x14ac:dyDescent="0.25">
      <c r="A20" s="9">
        <v>3</v>
      </c>
      <c r="B20" s="27" t="s">
        <v>35</v>
      </c>
      <c r="C20" s="27"/>
      <c r="D20" s="27"/>
      <c r="E20" s="37" t="s">
        <v>36</v>
      </c>
      <c r="F20" s="37"/>
      <c r="G20" s="37"/>
      <c r="H20" s="37"/>
      <c r="I20" s="37"/>
    </row>
    <row r="21" spans="1:9" s="2" customFormat="1" ht="15" x14ac:dyDescent="0.25">
      <c r="A21" s="9">
        <v>4</v>
      </c>
      <c r="B21" s="27" t="s">
        <v>37</v>
      </c>
      <c r="C21" s="27"/>
      <c r="D21" s="27"/>
      <c r="E21" s="37" t="s">
        <v>38</v>
      </c>
      <c r="F21" s="37"/>
      <c r="G21" s="37"/>
      <c r="H21" s="37"/>
      <c r="I21" s="37"/>
    </row>
    <row r="22" spans="1:9" s="2" customFormat="1" ht="15" x14ac:dyDescent="0.25">
      <c r="A22" s="9">
        <v>5</v>
      </c>
      <c r="B22" s="27" t="s">
        <v>39</v>
      </c>
      <c r="C22" s="27"/>
      <c r="D22" s="27"/>
      <c r="E22" s="37" t="s">
        <v>40</v>
      </c>
      <c r="F22" s="37"/>
      <c r="G22" s="37"/>
      <c r="H22" s="37"/>
      <c r="I22" s="37"/>
    </row>
    <row r="23" spans="1:9" s="2" customFormat="1" ht="15" x14ac:dyDescent="0.25">
      <c r="A23" s="9">
        <v>6</v>
      </c>
      <c r="B23" s="27" t="s">
        <v>41</v>
      </c>
      <c r="C23" s="27"/>
      <c r="D23" s="27"/>
      <c r="E23" s="37" t="s">
        <v>38</v>
      </c>
      <c r="F23" s="37"/>
      <c r="G23" s="37"/>
      <c r="H23" s="37"/>
      <c r="I23" s="37"/>
    </row>
    <row r="24" spans="1:9" s="2" customFormat="1" ht="15" x14ac:dyDescent="0.25">
      <c r="A24" s="9">
        <v>7</v>
      </c>
      <c r="B24" s="27" t="s">
        <v>42</v>
      </c>
      <c r="C24" s="27"/>
      <c r="D24" s="27"/>
      <c r="E24" s="37" t="s">
        <v>43</v>
      </c>
      <c r="F24" s="37"/>
      <c r="G24" s="37"/>
      <c r="H24" s="37"/>
      <c r="I24" s="37"/>
    </row>
    <row r="25" spans="1:9" s="2" customFormat="1" ht="15" x14ac:dyDescent="0.25">
      <c r="A25" s="9">
        <v>8</v>
      </c>
      <c r="B25" s="27" t="s">
        <v>44</v>
      </c>
      <c r="C25" s="27"/>
      <c r="D25" s="27"/>
      <c r="E25" s="37" t="s">
        <v>45</v>
      </c>
      <c r="F25" s="37"/>
      <c r="G25" s="37"/>
      <c r="H25" s="37"/>
      <c r="I25" s="37"/>
    </row>
    <row r="26" spans="1:9" s="2" customFormat="1" ht="15" x14ac:dyDescent="0.25">
      <c r="A26" s="9">
        <v>9</v>
      </c>
      <c r="B26" s="27" t="s">
        <v>46</v>
      </c>
      <c r="C26" s="27"/>
      <c r="D26" s="27"/>
      <c r="E26" s="37" t="s">
        <v>47</v>
      </c>
      <c r="F26" s="37"/>
      <c r="G26" s="37"/>
      <c r="H26" s="37"/>
      <c r="I26" s="37"/>
    </row>
    <row r="27" spans="1:9" s="2" customFormat="1" ht="15" x14ac:dyDescent="0.25">
      <c r="A27" s="9">
        <v>10</v>
      </c>
      <c r="B27" s="27" t="s">
        <v>48</v>
      </c>
      <c r="C27" s="27"/>
      <c r="D27" s="27"/>
      <c r="E27" s="37"/>
      <c r="F27" s="37"/>
      <c r="G27" s="37"/>
      <c r="H27" s="37"/>
      <c r="I27" s="37"/>
    </row>
    <row r="28" spans="1:9" s="2" customFormat="1" ht="15" x14ac:dyDescent="0.25">
      <c r="A28" s="9">
        <v>11</v>
      </c>
      <c r="B28" s="27" t="s">
        <v>50</v>
      </c>
      <c r="C28" s="27"/>
      <c r="D28" s="27"/>
      <c r="E28" s="37" t="s">
        <v>51</v>
      </c>
      <c r="F28" s="37"/>
      <c r="G28" s="37"/>
      <c r="H28" s="37"/>
      <c r="I28" s="37"/>
    </row>
    <row r="29" spans="1:9" s="2" customFormat="1" ht="30.95" customHeight="1" x14ac:dyDescent="0.25">
      <c r="A29" s="9">
        <v>12</v>
      </c>
      <c r="B29" s="27" t="s">
        <v>52</v>
      </c>
      <c r="C29" s="27"/>
      <c r="D29" s="27"/>
      <c r="E29" s="39" t="s">
        <v>53</v>
      </c>
      <c r="F29" s="39"/>
      <c r="G29" s="39"/>
      <c r="H29" s="39"/>
      <c r="I29" s="39"/>
    </row>
    <row r="30" spans="1:9" s="2" customFormat="1" ht="15" x14ac:dyDescent="0.25">
      <c r="A30" s="9">
        <v>13</v>
      </c>
      <c r="B30" s="27" t="s">
        <v>54</v>
      </c>
      <c r="C30" s="27"/>
      <c r="D30" s="27"/>
      <c r="E30" s="37"/>
      <c r="F30" s="37"/>
      <c r="G30" s="37"/>
      <c r="H30" s="37"/>
      <c r="I30" s="37"/>
    </row>
    <row r="31" spans="1:9" s="2" customFormat="1" ht="30.95" customHeight="1" x14ac:dyDescent="0.25">
      <c r="A31" s="9">
        <v>14</v>
      </c>
      <c r="B31" s="27" t="s">
        <v>55</v>
      </c>
      <c r="C31" s="27"/>
      <c r="D31" s="27"/>
      <c r="E31" s="39" t="s">
        <v>56</v>
      </c>
      <c r="F31" s="37"/>
      <c r="G31" s="37"/>
      <c r="H31" s="37"/>
      <c r="I31" s="37"/>
    </row>
    <row r="32" spans="1:9" s="2" customFormat="1" ht="15" x14ac:dyDescent="0.25">
      <c r="A32" s="9">
        <v>15</v>
      </c>
      <c r="B32" s="27" t="s">
        <v>57</v>
      </c>
      <c r="C32" s="27"/>
      <c r="D32" s="27"/>
      <c r="E32" s="37" t="s">
        <v>38</v>
      </c>
      <c r="F32" s="37"/>
      <c r="G32" s="37"/>
      <c r="H32" s="37"/>
      <c r="I32" s="37"/>
    </row>
    <row r="33" spans="1:9" s="2" customFormat="1" ht="15" x14ac:dyDescent="0.25">
      <c r="A33" s="9">
        <v>16</v>
      </c>
      <c r="B33" s="27" t="s">
        <v>58</v>
      </c>
      <c r="C33" s="27"/>
      <c r="D33" s="27"/>
      <c r="E33" s="37" t="s">
        <v>95</v>
      </c>
      <c r="F33" s="37"/>
      <c r="G33" s="37"/>
      <c r="H33" s="37"/>
      <c r="I33" s="37"/>
    </row>
    <row r="34" spans="1:9" s="2" customFormat="1" ht="15" x14ac:dyDescent="0.25">
      <c r="A34" s="9">
        <v>17</v>
      </c>
      <c r="B34" s="27" t="s">
        <v>60</v>
      </c>
      <c r="C34" s="27"/>
      <c r="D34" s="27"/>
      <c r="E34" s="37" t="s">
        <v>61</v>
      </c>
      <c r="F34" s="37"/>
      <c r="G34" s="37"/>
      <c r="H34" s="37"/>
      <c r="I34" s="37"/>
    </row>
    <row r="35" spans="1:9" s="2" customFormat="1" ht="29.1" customHeight="1" x14ac:dyDescent="0.25">
      <c r="A35" s="9">
        <v>18</v>
      </c>
      <c r="B35" s="27" t="s">
        <v>62</v>
      </c>
      <c r="C35" s="27"/>
      <c r="D35" s="27"/>
      <c r="E35" s="39" t="s">
        <v>63</v>
      </c>
      <c r="F35" s="37"/>
      <c r="G35" s="37"/>
      <c r="H35" s="37"/>
      <c r="I35" s="37"/>
    </row>
    <row r="36" spans="1:9" ht="7.5" customHeight="1" x14ac:dyDescent="0.25">
      <c r="A36" s="2"/>
      <c r="B36" s="2"/>
      <c r="C36" s="2"/>
      <c r="D36" s="2"/>
      <c r="E36" s="2"/>
      <c r="F36" s="2"/>
      <c r="G36" s="2"/>
      <c r="H36" s="2"/>
      <c r="I36" s="2"/>
    </row>
    <row r="37" spans="1:9" ht="15.75" x14ac:dyDescent="0.25">
      <c r="A37" s="40" t="s">
        <v>64</v>
      </c>
      <c r="B37" s="40"/>
      <c r="C37" s="40"/>
      <c r="D37" s="40"/>
      <c r="E37" s="40"/>
      <c r="F37" s="40"/>
      <c r="G37" s="40"/>
      <c r="H37" s="40"/>
      <c r="I37" s="10">
        <f>SUM(I13)</f>
        <v>636106</v>
      </c>
    </row>
    <row r="38" spans="1:9" ht="15" x14ac:dyDescent="0.25">
      <c r="A38" s="2"/>
      <c r="B38" s="2"/>
      <c r="C38" s="2"/>
      <c r="D38" s="2"/>
      <c r="E38" s="2"/>
      <c r="F38" s="2"/>
      <c r="G38" s="2"/>
      <c r="H38" s="2"/>
      <c r="I38" s="2"/>
    </row>
  </sheetData>
  <mergeCells count="55">
    <mergeCell ref="A37:H37"/>
    <mergeCell ref="B33:D33"/>
    <mergeCell ref="E33:I33"/>
    <mergeCell ref="B34:D34"/>
    <mergeCell ref="E34:I34"/>
    <mergeCell ref="B35:D35"/>
    <mergeCell ref="E35:I35"/>
    <mergeCell ref="B30:D30"/>
    <mergeCell ref="E30:I30"/>
    <mergeCell ref="B31:D31"/>
    <mergeCell ref="E31:I31"/>
    <mergeCell ref="B32:D32"/>
    <mergeCell ref="E32:I32"/>
    <mergeCell ref="B27:D27"/>
    <mergeCell ref="E27:I27"/>
    <mergeCell ref="B28:D28"/>
    <mergeCell ref="E28:I28"/>
    <mergeCell ref="B29:D29"/>
    <mergeCell ref="E29:I29"/>
    <mergeCell ref="B24:D24"/>
    <mergeCell ref="E24:I24"/>
    <mergeCell ref="B25:D25"/>
    <mergeCell ref="E25:I25"/>
    <mergeCell ref="B26:D26"/>
    <mergeCell ref="E26:I26"/>
    <mergeCell ref="B21:D21"/>
    <mergeCell ref="E21:I21"/>
    <mergeCell ref="B22:D22"/>
    <mergeCell ref="E22:I22"/>
    <mergeCell ref="B23:D23"/>
    <mergeCell ref="E23:I23"/>
    <mergeCell ref="B18:D18"/>
    <mergeCell ref="E18:I18"/>
    <mergeCell ref="B19:D19"/>
    <mergeCell ref="E19:I19"/>
    <mergeCell ref="B20:D20"/>
    <mergeCell ref="E20:I20"/>
    <mergeCell ref="A13:D13"/>
    <mergeCell ref="E13:H13"/>
    <mergeCell ref="A14:I14"/>
    <mergeCell ref="A15:I16"/>
    <mergeCell ref="B17:D17"/>
    <mergeCell ref="E17:I17"/>
    <mergeCell ref="A12:D12"/>
    <mergeCell ref="E12:H12"/>
    <mergeCell ref="A1:I1"/>
    <mergeCell ref="A2:I2"/>
    <mergeCell ref="A4:I4"/>
    <mergeCell ref="A5:C5"/>
    <mergeCell ref="A6:H6"/>
    <mergeCell ref="A7:H7"/>
    <mergeCell ref="A8:H8"/>
    <mergeCell ref="A9:H9"/>
    <mergeCell ref="A10:H10"/>
    <mergeCell ref="A11:I11"/>
  </mergeCell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promptTitle="Floor Option" prompt="Use dropdown to select option" xr:uid="{D148B690-00A9-41BD-A058-4A41D9B7A892}">
          <x14:formula1>
            <xm:f>'G:\Shared drives\_SPCO\State Price Agreement Team\Price Agreements\Active Categories\Transit Vehicles\2026\MAs\New Flyer\[Attachment D Pricing 3 3 Transit Bus Heavy Duty.XLS]Data'!#REF!</xm:f>
          </x14:formula1>
          <xm:sqref>I8</xm:sqref>
        </x14:dataValidation>
        <x14:dataValidation type="list" allowBlank="1" showInputMessage="1" showErrorMessage="1" promptTitle="Fuel Option" prompt="Use dropdown to select option" xr:uid="{27CC6AD8-364A-4E51-92DF-938056D0500A}">
          <x14:formula1>
            <xm:f>'G:\Shared drives\_SPCO\State Price Agreement Team\Price Agreements\Active Categories\Transit Vehicles\2026\MAs\New Flyer\[Attachment D Pricing 3 3 Transit Bus Heavy Duty.XLS]Data'!#REF!</xm:f>
          </x14:formula1>
          <xm:sqref>I7</xm:sqref>
        </x14:dataValidation>
        <x14:dataValidation type="list" allowBlank="1" showInputMessage="1" showErrorMessage="1" promptTitle="FTA Option" prompt="Use dropdown to select option" xr:uid="{293E63BD-B672-4FCE-91C3-0C169799FF8C}">
          <x14:formula1>
            <xm:f>'G:\Shared drives\_SPCO\State Price Agreement Team\Price Agreements\Active Categories\Transit Vehicles\2026\MAs\New Flyer\[Attachment D Pricing 3 3 Transit Bus Heavy Duty.XLS]Data'!#REF!</xm:f>
          </x14:formula1>
          <xm:sqref>I6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8866A5-08DF-48AC-9EF7-3629F6A456D6}">
  <dimension ref="A1:I38"/>
  <sheetViews>
    <sheetView workbookViewId="0">
      <selection activeCell="A5" sqref="A5:C5"/>
    </sheetView>
  </sheetViews>
  <sheetFormatPr defaultColWidth="8.7109375" defaultRowHeight="12.75" x14ac:dyDescent="0.25"/>
  <cols>
    <col min="1" max="2" width="8.7109375" style="1"/>
    <col min="3" max="3" width="18" style="1" customWidth="1"/>
    <col min="4" max="4" width="16.28515625" style="1" customWidth="1"/>
    <col min="5" max="8" width="8.7109375" style="1"/>
    <col min="9" max="9" width="20.42578125" style="1" bestFit="1" customWidth="1"/>
    <col min="10" max="16384" width="8.7109375" style="1"/>
  </cols>
  <sheetData>
    <row r="1" spans="1:9" ht="15.75" x14ac:dyDescent="0.25">
      <c r="A1" s="30" t="s">
        <v>10</v>
      </c>
      <c r="B1" s="30"/>
      <c r="C1" s="30"/>
      <c r="D1" s="30"/>
      <c r="E1" s="30"/>
      <c r="F1" s="30"/>
      <c r="G1" s="30"/>
      <c r="H1" s="30"/>
      <c r="I1" s="30"/>
    </row>
    <row r="2" spans="1:9" ht="32.450000000000003" customHeight="1" x14ac:dyDescent="0.25">
      <c r="A2" s="31" t="s">
        <v>80</v>
      </c>
      <c r="B2" s="31"/>
      <c r="C2" s="31"/>
      <c r="D2" s="31"/>
      <c r="E2" s="31"/>
      <c r="F2" s="31"/>
      <c r="G2" s="31"/>
      <c r="H2" s="31"/>
      <c r="I2" s="31"/>
    </row>
    <row r="3" spans="1:9" ht="15" x14ac:dyDescent="0.25">
      <c r="A3" s="2" t="s">
        <v>379</v>
      </c>
      <c r="B3" s="2"/>
      <c r="C3" s="2"/>
      <c r="D3" s="2"/>
      <c r="E3" s="2"/>
      <c r="F3" s="2"/>
      <c r="G3" s="2"/>
      <c r="H3" s="2"/>
      <c r="I3" s="2"/>
    </row>
    <row r="4" spans="1:9" ht="15.75" x14ac:dyDescent="0.25">
      <c r="A4" s="30" t="s">
        <v>12</v>
      </c>
      <c r="B4" s="30"/>
      <c r="C4" s="30"/>
      <c r="D4" s="30"/>
      <c r="E4" s="30"/>
      <c r="F4" s="30"/>
      <c r="G4" s="30"/>
      <c r="H4" s="30"/>
      <c r="I4" s="30"/>
    </row>
    <row r="5" spans="1:9" ht="15.75" x14ac:dyDescent="0.25">
      <c r="A5" s="26" t="s">
        <v>13</v>
      </c>
      <c r="B5" s="26"/>
      <c r="C5" s="26"/>
      <c r="D5" s="24" t="s">
        <v>381</v>
      </c>
      <c r="E5" s="25"/>
      <c r="F5" s="25"/>
      <c r="G5" s="25"/>
      <c r="H5" s="25"/>
      <c r="I5" s="25"/>
    </row>
    <row r="6" spans="1:9" ht="15.75" x14ac:dyDescent="0.25">
      <c r="A6" s="32" t="s">
        <v>14</v>
      </c>
      <c r="B6" s="33"/>
      <c r="C6" s="33"/>
      <c r="D6" s="34"/>
      <c r="E6" s="34"/>
      <c r="F6" s="34"/>
      <c r="G6" s="34"/>
      <c r="H6" s="35"/>
      <c r="I6" s="3" t="s">
        <v>2</v>
      </c>
    </row>
    <row r="7" spans="1:9" ht="15.75" x14ac:dyDescent="0.25">
      <c r="A7" s="32" t="s">
        <v>15</v>
      </c>
      <c r="B7" s="33"/>
      <c r="C7" s="33"/>
      <c r="D7" s="34"/>
      <c r="E7" s="34"/>
      <c r="F7" s="34"/>
      <c r="G7" s="34"/>
      <c r="H7" s="35"/>
      <c r="I7" s="3" t="s">
        <v>66</v>
      </c>
    </row>
    <row r="8" spans="1:9" ht="15.75" x14ac:dyDescent="0.25">
      <c r="A8" s="32" t="s">
        <v>17</v>
      </c>
      <c r="B8" s="33"/>
      <c r="C8" s="33"/>
      <c r="D8" s="34"/>
      <c r="E8" s="34"/>
      <c r="F8" s="34"/>
      <c r="G8" s="34"/>
      <c r="H8" s="35"/>
      <c r="I8" s="3" t="s">
        <v>4</v>
      </c>
    </row>
    <row r="9" spans="1:9" ht="15.75" x14ac:dyDescent="0.25">
      <c r="A9" s="32" t="s">
        <v>18</v>
      </c>
      <c r="B9" s="33"/>
      <c r="C9" s="33"/>
      <c r="D9" s="34"/>
      <c r="E9" s="34"/>
      <c r="F9" s="34"/>
      <c r="G9" s="34"/>
      <c r="H9" s="35"/>
      <c r="I9" s="4">
        <v>6.73</v>
      </c>
    </row>
    <row r="10" spans="1:9" ht="15.75" x14ac:dyDescent="0.25">
      <c r="A10" s="32" t="s">
        <v>19</v>
      </c>
      <c r="B10" s="33"/>
      <c r="C10" s="33"/>
      <c r="D10" s="34"/>
      <c r="E10" s="34"/>
      <c r="F10" s="34"/>
      <c r="G10" s="34"/>
      <c r="H10" s="35"/>
      <c r="I10" s="4" t="s">
        <v>20</v>
      </c>
    </row>
    <row r="11" spans="1:9" ht="15.75" x14ac:dyDescent="0.25">
      <c r="A11" s="30" t="s">
        <v>21</v>
      </c>
      <c r="B11" s="30"/>
      <c r="C11" s="30"/>
      <c r="D11" s="30"/>
      <c r="E11" s="30"/>
      <c r="F11" s="30"/>
      <c r="G11" s="30"/>
      <c r="H11" s="30"/>
      <c r="I11" s="30"/>
    </row>
    <row r="12" spans="1:9" ht="15.75" x14ac:dyDescent="0.25">
      <c r="A12" s="26" t="s">
        <v>22</v>
      </c>
      <c r="B12" s="27"/>
      <c r="C12" s="27"/>
      <c r="D12" s="27"/>
      <c r="E12" s="28" t="s">
        <v>23</v>
      </c>
      <c r="F12" s="29"/>
      <c r="G12" s="29"/>
      <c r="H12" s="29"/>
      <c r="I12" s="5" t="s">
        <v>24</v>
      </c>
    </row>
    <row r="13" spans="1:9" ht="30.95" customHeight="1" x14ac:dyDescent="0.25">
      <c r="A13" s="36" t="s">
        <v>6</v>
      </c>
      <c r="B13" s="36"/>
      <c r="C13" s="36"/>
      <c r="D13" s="36"/>
      <c r="E13" s="37" t="s">
        <v>96</v>
      </c>
      <c r="F13" s="37"/>
      <c r="G13" s="37"/>
      <c r="H13" s="27"/>
      <c r="I13" s="6">
        <v>1231746</v>
      </c>
    </row>
    <row r="14" spans="1:9" ht="15.75" x14ac:dyDescent="0.25">
      <c r="A14" s="30" t="s">
        <v>26</v>
      </c>
      <c r="B14" s="30"/>
      <c r="C14" s="30"/>
      <c r="D14" s="30"/>
      <c r="E14" s="30"/>
      <c r="F14" s="30"/>
      <c r="G14" s="30"/>
      <c r="H14" s="30"/>
      <c r="I14" s="30"/>
    </row>
    <row r="15" spans="1:9" s="2" customFormat="1" ht="15" x14ac:dyDescent="0.25">
      <c r="A15" s="38" t="s">
        <v>27</v>
      </c>
      <c r="B15" s="38"/>
      <c r="C15" s="38"/>
      <c r="D15" s="38"/>
      <c r="E15" s="38"/>
      <c r="F15" s="38"/>
      <c r="G15" s="38"/>
      <c r="H15" s="38"/>
      <c r="I15" s="38"/>
    </row>
    <row r="16" spans="1:9" s="2" customFormat="1" ht="15.95" customHeight="1" x14ac:dyDescent="0.25">
      <c r="A16" s="38"/>
      <c r="B16" s="38"/>
      <c r="C16" s="38"/>
      <c r="D16" s="38"/>
      <c r="E16" s="38"/>
      <c r="F16" s="38"/>
      <c r="G16" s="38"/>
      <c r="H16" s="38"/>
      <c r="I16" s="38"/>
    </row>
    <row r="17" spans="1:9" s="8" customFormat="1" ht="15.75" x14ac:dyDescent="0.25">
      <c r="A17" s="7" t="s">
        <v>28</v>
      </c>
      <c r="B17" s="30" t="s">
        <v>29</v>
      </c>
      <c r="C17" s="30"/>
      <c r="D17" s="30"/>
      <c r="E17" s="30" t="s">
        <v>30</v>
      </c>
      <c r="F17" s="30"/>
      <c r="G17" s="30"/>
      <c r="H17" s="30"/>
      <c r="I17" s="30"/>
    </row>
    <row r="18" spans="1:9" s="2" customFormat="1" ht="15" x14ac:dyDescent="0.25">
      <c r="A18" s="9">
        <v>1</v>
      </c>
      <c r="B18" s="27" t="s">
        <v>31</v>
      </c>
      <c r="C18" s="27"/>
      <c r="D18" s="27"/>
      <c r="E18" s="39" t="s">
        <v>38</v>
      </c>
      <c r="F18" s="39"/>
      <c r="G18" s="39"/>
      <c r="H18" s="39"/>
      <c r="I18" s="39"/>
    </row>
    <row r="19" spans="1:9" s="2" customFormat="1" ht="38.1" customHeight="1" x14ac:dyDescent="0.25">
      <c r="A19" s="9">
        <v>2</v>
      </c>
      <c r="B19" s="27" t="s">
        <v>33</v>
      </c>
      <c r="C19" s="27"/>
      <c r="D19" s="27"/>
      <c r="E19" s="39" t="s">
        <v>68</v>
      </c>
      <c r="F19" s="39"/>
      <c r="G19" s="39"/>
      <c r="H19" s="39"/>
      <c r="I19" s="39"/>
    </row>
    <row r="20" spans="1:9" s="2" customFormat="1" ht="33.950000000000003" customHeight="1" x14ac:dyDescent="0.25">
      <c r="A20" s="9">
        <v>3</v>
      </c>
      <c r="B20" s="27" t="s">
        <v>35</v>
      </c>
      <c r="C20" s="27"/>
      <c r="D20" s="27"/>
      <c r="E20" s="39" t="s">
        <v>69</v>
      </c>
      <c r="F20" s="39"/>
      <c r="G20" s="39"/>
      <c r="H20" s="39"/>
      <c r="I20" s="39"/>
    </row>
    <row r="21" spans="1:9" s="2" customFormat="1" ht="15" x14ac:dyDescent="0.25">
      <c r="A21" s="9">
        <v>4</v>
      </c>
      <c r="B21" s="27" t="s">
        <v>37</v>
      </c>
      <c r="C21" s="27"/>
      <c r="D21" s="27"/>
      <c r="E21" s="39" t="s">
        <v>38</v>
      </c>
      <c r="F21" s="39"/>
      <c r="G21" s="39"/>
      <c r="H21" s="39"/>
      <c r="I21" s="39"/>
    </row>
    <row r="22" spans="1:9" s="2" customFormat="1" ht="15" x14ac:dyDescent="0.25">
      <c r="A22" s="9">
        <v>5</v>
      </c>
      <c r="B22" s="27" t="s">
        <v>39</v>
      </c>
      <c r="C22" s="27"/>
      <c r="D22" s="27"/>
      <c r="E22" s="39" t="s">
        <v>40</v>
      </c>
      <c r="F22" s="39"/>
      <c r="G22" s="39"/>
      <c r="H22" s="39"/>
      <c r="I22" s="39"/>
    </row>
    <row r="23" spans="1:9" s="2" customFormat="1" ht="15" x14ac:dyDescent="0.25">
      <c r="A23" s="9">
        <v>6</v>
      </c>
      <c r="B23" s="27" t="s">
        <v>41</v>
      </c>
      <c r="C23" s="27"/>
      <c r="D23" s="27"/>
      <c r="E23" s="39" t="s">
        <v>38</v>
      </c>
      <c r="F23" s="39"/>
      <c r="G23" s="39"/>
      <c r="H23" s="39"/>
      <c r="I23" s="39"/>
    </row>
    <row r="24" spans="1:9" s="2" customFormat="1" ht="15" x14ac:dyDescent="0.25">
      <c r="A24" s="9">
        <v>7</v>
      </c>
      <c r="B24" s="27" t="s">
        <v>42</v>
      </c>
      <c r="C24" s="27"/>
      <c r="D24" s="27"/>
      <c r="E24" s="39" t="s">
        <v>70</v>
      </c>
      <c r="F24" s="39"/>
      <c r="G24" s="39"/>
      <c r="H24" s="39"/>
      <c r="I24" s="39"/>
    </row>
    <row r="25" spans="1:9" s="2" customFormat="1" ht="15" x14ac:dyDescent="0.25">
      <c r="A25" s="9">
        <v>8</v>
      </c>
      <c r="B25" s="27" t="s">
        <v>44</v>
      </c>
      <c r="C25" s="27"/>
      <c r="D25" s="27"/>
      <c r="E25" s="39" t="s">
        <v>45</v>
      </c>
      <c r="F25" s="39"/>
      <c r="G25" s="39"/>
      <c r="H25" s="39"/>
      <c r="I25" s="39"/>
    </row>
    <row r="26" spans="1:9" s="2" customFormat="1" ht="33.6" customHeight="1" x14ac:dyDescent="0.25">
      <c r="A26" s="9">
        <v>9</v>
      </c>
      <c r="B26" s="27" t="s">
        <v>46</v>
      </c>
      <c r="C26" s="27"/>
      <c r="D26" s="27"/>
      <c r="E26" s="39" t="s">
        <v>71</v>
      </c>
      <c r="F26" s="39"/>
      <c r="G26" s="39"/>
      <c r="H26" s="39"/>
      <c r="I26" s="39"/>
    </row>
    <row r="27" spans="1:9" s="2" customFormat="1" ht="15" x14ac:dyDescent="0.25">
      <c r="A27" s="9">
        <v>10</v>
      </c>
      <c r="B27" s="27" t="s">
        <v>48</v>
      </c>
      <c r="C27" s="27"/>
      <c r="D27" s="27"/>
      <c r="E27" s="39" t="s">
        <v>97</v>
      </c>
      <c r="F27" s="39"/>
      <c r="G27" s="39"/>
      <c r="H27" s="39"/>
      <c r="I27" s="39"/>
    </row>
    <row r="28" spans="1:9" s="2" customFormat="1" ht="15" x14ac:dyDescent="0.25">
      <c r="A28" s="9">
        <v>11</v>
      </c>
      <c r="B28" s="27" t="s">
        <v>50</v>
      </c>
      <c r="C28" s="27"/>
      <c r="D28" s="27"/>
      <c r="E28" s="39" t="s">
        <v>38</v>
      </c>
      <c r="F28" s="39"/>
      <c r="G28" s="39"/>
      <c r="H28" s="39"/>
      <c r="I28" s="39"/>
    </row>
    <row r="29" spans="1:9" s="2" customFormat="1" ht="46.5" customHeight="1" x14ac:dyDescent="0.25">
      <c r="A29" s="9">
        <v>12</v>
      </c>
      <c r="B29" s="27" t="s">
        <v>52</v>
      </c>
      <c r="C29" s="27"/>
      <c r="D29" s="27"/>
      <c r="E29" s="39" t="s">
        <v>73</v>
      </c>
      <c r="F29" s="39"/>
      <c r="G29" s="39"/>
      <c r="H29" s="39"/>
      <c r="I29" s="39"/>
    </row>
    <row r="30" spans="1:9" s="2" customFormat="1" ht="15" x14ac:dyDescent="0.25">
      <c r="A30" s="9">
        <v>13</v>
      </c>
      <c r="B30" s="27" t="s">
        <v>54</v>
      </c>
      <c r="C30" s="27"/>
      <c r="D30" s="27"/>
      <c r="E30" s="39"/>
      <c r="F30" s="39"/>
      <c r="G30" s="39"/>
      <c r="H30" s="39"/>
      <c r="I30" s="39"/>
    </row>
    <row r="31" spans="1:9" s="2" customFormat="1" ht="30.6" customHeight="1" x14ac:dyDescent="0.25">
      <c r="A31" s="9">
        <v>14</v>
      </c>
      <c r="B31" s="27" t="s">
        <v>55</v>
      </c>
      <c r="C31" s="27"/>
      <c r="D31" s="27"/>
      <c r="E31" s="39" t="s">
        <v>56</v>
      </c>
      <c r="F31" s="39"/>
      <c r="G31" s="39"/>
      <c r="H31" s="39"/>
      <c r="I31" s="39"/>
    </row>
    <row r="32" spans="1:9" s="2" customFormat="1" ht="15" x14ac:dyDescent="0.25">
      <c r="A32" s="9">
        <v>15</v>
      </c>
      <c r="B32" s="27" t="s">
        <v>57</v>
      </c>
      <c r="C32" s="27"/>
      <c r="D32" s="27"/>
      <c r="E32" s="39" t="s">
        <v>38</v>
      </c>
      <c r="F32" s="39"/>
      <c r="G32" s="39"/>
      <c r="H32" s="39"/>
      <c r="I32" s="39"/>
    </row>
    <row r="33" spans="1:9" s="2" customFormat="1" ht="15" x14ac:dyDescent="0.25">
      <c r="A33" s="9">
        <v>16</v>
      </c>
      <c r="B33" s="27" t="s">
        <v>58</v>
      </c>
      <c r="C33" s="27"/>
      <c r="D33" s="27"/>
      <c r="E33" s="39" t="s">
        <v>95</v>
      </c>
      <c r="F33" s="39"/>
      <c r="G33" s="39"/>
      <c r="H33" s="39"/>
      <c r="I33" s="39"/>
    </row>
    <row r="34" spans="1:9" s="2" customFormat="1" ht="15" x14ac:dyDescent="0.25">
      <c r="A34" s="9">
        <v>17</v>
      </c>
      <c r="B34" s="27" t="s">
        <v>60</v>
      </c>
      <c r="C34" s="27"/>
      <c r="D34" s="27"/>
      <c r="E34" s="39" t="s">
        <v>61</v>
      </c>
      <c r="F34" s="39"/>
      <c r="G34" s="39"/>
      <c r="H34" s="39"/>
      <c r="I34" s="39"/>
    </row>
    <row r="35" spans="1:9" s="2" customFormat="1" ht="15" x14ac:dyDescent="0.25">
      <c r="A35" s="9">
        <v>18</v>
      </c>
      <c r="B35" s="27" t="s">
        <v>62</v>
      </c>
      <c r="C35" s="27"/>
      <c r="D35" s="27"/>
      <c r="E35" s="39" t="s">
        <v>74</v>
      </c>
      <c r="F35" s="39"/>
      <c r="G35" s="39"/>
      <c r="H35" s="39"/>
      <c r="I35" s="39"/>
    </row>
    <row r="36" spans="1:9" ht="7.5" customHeight="1" x14ac:dyDescent="0.25">
      <c r="A36" s="2"/>
      <c r="B36" s="2"/>
      <c r="C36" s="2"/>
      <c r="D36" s="2"/>
      <c r="E36" s="2"/>
      <c r="F36" s="2"/>
      <c r="G36" s="2"/>
      <c r="H36" s="2"/>
      <c r="I36" s="2"/>
    </row>
    <row r="37" spans="1:9" ht="15.75" x14ac:dyDescent="0.25">
      <c r="A37" s="40" t="s">
        <v>64</v>
      </c>
      <c r="B37" s="40"/>
      <c r="C37" s="40"/>
      <c r="D37" s="40"/>
      <c r="E37" s="40"/>
      <c r="F37" s="40"/>
      <c r="G37" s="40"/>
      <c r="H37" s="40"/>
      <c r="I37" s="10">
        <f>SUM(I13)</f>
        <v>1231746</v>
      </c>
    </row>
    <row r="38" spans="1:9" ht="15" x14ac:dyDescent="0.25">
      <c r="A38" s="2"/>
      <c r="B38" s="2"/>
      <c r="C38" s="2"/>
      <c r="D38" s="2"/>
      <c r="E38" s="2"/>
      <c r="F38" s="2"/>
      <c r="G38" s="2"/>
      <c r="H38" s="2"/>
      <c r="I38" s="2"/>
    </row>
  </sheetData>
  <mergeCells count="55">
    <mergeCell ref="A37:H37"/>
    <mergeCell ref="B33:D33"/>
    <mergeCell ref="E33:I33"/>
    <mergeCell ref="B34:D34"/>
    <mergeCell ref="E34:I34"/>
    <mergeCell ref="B35:D35"/>
    <mergeCell ref="E35:I35"/>
    <mergeCell ref="B30:D30"/>
    <mergeCell ref="E30:I30"/>
    <mergeCell ref="B31:D31"/>
    <mergeCell ref="E31:I31"/>
    <mergeCell ref="B32:D32"/>
    <mergeCell ref="E32:I32"/>
    <mergeCell ref="B27:D27"/>
    <mergeCell ref="E27:I27"/>
    <mergeCell ref="B28:D28"/>
    <mergeCell ref="E28:I28"/>
    <mergeCell ref="B29:D29"/>
    <mergeCell ref="E29:I29"/>
    <mergeCell ref="B24:D24"/>
    <mergeCell ref="E24:I24"/>
    <mergeCell ref="B25:D25"/>
    <mergeCell ref="E25:I25"/>
    <mergeCell ref="B26:D26"/>
    <mergeCell ref="E26:I26"/>
    <mergeCell ref="B21:D21"/>
    <mergeCell ref="E21:I21"/>
    <mergeCell ref="B22:D22"/>
    <mergeCell ref="E22:I22"/>
    <mergeCell ref="B23:D23"/>
    <mergeCell ref="E23:I23"/>
    <mergeCell ref="B18:D18"/>
    <mergeCell ref="E18:I18"/>
    <mergeCell ref="B19:D19"/>
    <mergeCell ref="E19:I19"/>
    <mergeCell ref="B20:D20"/>
    <mergeCell ref="E20:I20"/>
    <mergeCell ref="A13:D13"/>
    <mergeCell ref="E13:H13"/>
    <mergeCell ref="A14:I14"/>
    <mergeCell ref="A15:I16"/>
    <mergeCell ref="B17:D17"/>
    <mergeCell ref="E17:I17"/>
    <mergeCell ref="A12:D12"/>
    <mergeCell ref="E12:H12"/>
    <mergeCell ref="A1:I1"/>
    <mergeCell ref="A2:I2"/>
    <mergeCell ref="A4:I4"/>
    <mergeCell ref="A5:C5"/>
    <mergeCell ref="A6:H6"/>
    <mergeCell ref="A7:H7"/>
    <mergeCell ref="A8:H8"/>
    <mergeCell ref="A9:H9"/>
    <mergeCell ref="A10:H10"/>
    <mergeCell ref="A11:I11"/>
  </mergeCell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promptTitle="FTA Option" prompt="Use dropdown to select option" xr:uid="{776385F1-8B45-4B90-9CC7-730082EF0DB7}">
          <x14:formula1>
            <xm:f>'G:\Shared drives\_SPCO\State Price Agreement Team\Price Agreements\Active Categories\Transit Vehicles\2026\MAs\New Flyer\[Attachment D Pricing 3 3 Transit Bus Heavy Duty.XLS]Data'!#REF!</xm:f>
          </x14:formula1>
          <xm:sqref>I6</xm:sqref>
        </x14:dataValidation>
        <x14:dataValidation type="list" allowBlank="1" showInputMessage="1" showErrorMessage="1" promptTitle="Fuel Option" prompt="Use dropdown to select option" xr:uid="{37408A71-2612-46C1-B7F9-8CD1A4310F3B}">
          <x14:formula1>
            <xm:f>'G:\Shared drives\_SPCO\State Price Agreement Team\Price Agreements\Active Categories\Transit Vehicles\2026\MAs\New Flyer\[Attachment D Pricing 3 3 Transit Bus Heavy Duty.XLS]Data'!#REF!</xm:f>
          </x14:formula1>
          <xm:sqref>I7</xm:sqref>
        </x14:dataValidation>
        <x14:dataValidation type="list" allowBlank="1" showInputMessage="1" showErrorMessage="1" promptTitle="Floor Option" prompt="Use dropdown to select option" xr:uid="{672A5793-CAA7-4D79-A391-7CCC8E802124}">
          <x14:formula1>
            <xm:f>'G:\Shared drives\_SPCO\State Price Agreement Team\Price Agreements\Active Categories\Transit Vehicles\2026\MAs\New Flyer\[Attachment D Pricing 3 3 Transit Bus Heavy Duty.XLS]Data'!#REF!</xm:f>
          </x14:formula1>
          <xm:sqref>I8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F15DC-D54E-4EC7-923D-42EA50A54F6A}">
  <dimension ref="A1:I38"/>
  <sheetViews>
    <sheetView workbookViewId="0">
      <selection activeCell="A5" sqref="A5:C5"/>
    </sheetView>
  </sheetViews>
  <sheetFormatPr defaultColWidth="8.7109375" defaultRowHeight="12.75" x14ac:dyDescent="0.25"/>
  <cols>
    <col min="1" max="2" width="8.7109375" style="1"/>
    <col min="3" max="3" width="18" style="1" customWidth="1"/>
    <col min="4" max="4" width="16.28515625" style="1" customWidth="1"/>
    <col min="5" max="8" width="8.7109375" style="1"/>
    <col min="9" max="9" width="20" style="1" bestFit="1" customWidth="1"/>
    <col min="10" max="16384" width="8.7109375" style="1"/>
  </cols>
  <sheetData>
    <row r="1" spans="1:9" ht="15.75" x14ac:dyDescent="0.25">
      <c r="A1" s="30" t="s">
        <v>10</v>
      </c>
      <c r="B1" s="30"/>
      <c r="C1" s="30"/>
      <c r="D1" s="30"/>
      <c r="E1" s="30"/>
      <c r="F1" s="30"/>
      <c r="G1" s="30"/>
      <c r="H1" s="30"/>
      <c r="I1" s="30"/>
    </row>
    <row r="2" spans="1:9" ht="32.450000000000003" customHeight="1" x14ac:dyDescent="0.25">
      <c r="A2" s="31" t="s">
        <v>80</v>
      </c>
      <c r="B2" s="31"/>
      <c r="C2" s="31"/>
      <c r="D2" s="31"/>
      <c r="E2" s="31"/>
      <c r="F2" s="31"/>
      <c r="G2" s="31"/>
      <c r="H2" s="31"/>
      <c r="I2" s="31"/>
    </row>
    <row r="3" spans="1:9" ht="15" x14ac:dyDescent="0.25">
      <c r="A3" s="2" t="s">
        <v>379</v>
      </c>
      <c r="B3" s="2"/>
      <c r="C3" s="2"/>
      <c r="D3" s="2"/>
      <c r="E3" s="2"/>
      <c r="F3" s="2"/>
      <c r="G3" s="2"/>
      <c r="H3" s="2"/>
      <c r="I3" s="2"/>
    </row>
    <row r="4" spans="1:9" ht="15.75" x14ac:dyDescent="0.25">
      <c r="A4" s="30" t="s">
        <v>12</v>
      </c>
      <c r="B4" s="30"/>
      <c r="C4" s="30"/>
      <c r="D4" s="30"/>
      <c r="E4" s="30"/>
      <c r="F4" s="30"/>
      <c r="G4" s="30"/>
      <c r="H4" s="30"/>
      <c r="I4" s="30"/>
    </row>
    <row r="5" spans="1:9" ht="15.75" x14ac:dyDescent="0.25">
      <c r="A5" s="26" t="s">
        <v>13</v>
      </c>
      <c r="B5" s="26"/>
      <c r="C5" s="26"/>
      <c r="D5" s="24" t="s">
        <v>381</v>
      </c>
      <c r="E5" s="25"/>
      <c r="F5" s="25"/>
      <c r="G5" s="25"/>
      <c r="H5" s="25"/>
      <c r="I5" s="25"/>
    </row>
    <row r="6" spans="1:9" ht="15.75" x14ac:dyDescent="0.25">
      <c r="A6" s="32" t="s">
        <v>14</v>
      </c>
      <c r="B6" s="33"/>
      <c r="C6" s="33"/>
      <c r="D6" s="34"/>
      <c r="E6" s="34"/>
      <c r="F6" s="34"/>
      <c r="G6" s="34"/>
      <c r="H6" s="35"/>
      <c r="I6" s="3" t="s">
        <v>2</v>
      </c>
    </row>
    <row r="7" spans="1:9" ht="15.75" x14ac:dyDescent="0.25">
      <c r="A7" s="32" t="s">
        <v>15</v>
      </c>
      <c r="B7" s="33"/>
      <c r="C7" s="33"/>
      <c r="D7" s="34"/>
      <c r="E7" s="34"/>
      <c r="F7" s="34"/>
      <c r="G7" s="34"/>
      <c r="H7" s="35"/>
      <c r="I7" s="3" t="s">
        <v>3</v>
      </c>
    </row>
    <row r="8" spans="1:9" ht="15.75" x14ac:dyDescent="0.25">
      <c r="A8" s="32" t="s">
        <v>17</v>
      </c>
      <c r="B8" s="33"/>
      <c r="C8" s="33"/>
      <c r="D8" s="34"/>
      <c r="E8" s="34"/>
      <c r="F8" s="34"/>
      <c r="G8" s="34"/>
      <c r="H8" s="35"/>
      <c r="I8" s="3" t="s">
        <v>4</v>
      </c>
    </row>
    <row r="9" spans="1:9" ht="15.75" x14ac:dyDescent="0.25">
      <c r="A9" s="32" t="s">
        <v>18</v>
      </c>
      <c r="B9" s="33"/>
      <c r="C9" s="33"/>
      <c r="D9" s="34"/>
      <c r="E9" s="34"/>
      <c r="F9" s="34"/>
      <c r="G9" s="34"/>
      <c r="H9" s="35"/>
      <c r="I9" s="4">
        <v>2.35</v>
      </c>
    </row>
    <row r="10" spans="1:9" ht="15.75" x14ac:dyDescent="0.25">
      <c r="A10" s="32" t="s">
        <v>19</v>
      </c>
      <c r="B10" s="33"/>
      <c r="C10" s="33"/>
      <c r="D10" s="34"/>
      <c r="E10" s="34"/>
      <c r="F10" s="34"/>
      <c r="G10" s="34"/>
      <c r="H10" s="35"/>
      <c r="I10" s="4" t="s">
        <v>20</v>
      </c>
    </row>
    <row r="11" spans="1:9" ht="15.75" x14ac:dyDescent="0.25">
      <c r="A11" s="30" t="s">
        <v>21</v>
      </c>
      <c r="B11" s="30"/>
      <c r="C11" s="30"/>
      <c r="D11" s="30"/>
      <c r="E11" s="30"/>
      <c r="F11" s="30"/>
      <c r="G11" s="30"/>
      <c r="H11" s="30"/>
      <c r="I11" s="30"/>
    </row>
    <row r="12" spans="1:9" ht="15.75" x14ac:dyDescent="0.25">
      <c r="A12" s="26" t="s">
        <v>22</v>
      </c>
      <c r="B12" s="27"/>
      <c r="C12" s="27"/>
      <c r="D12" s="27"/>
      <c r="E12" s="28" t="s">
        <v>23</v>
      </c>
      <c r="F12" s="29"/>
      <c r="G12" s="29"/>
      <c r="H12" s="29"/>
      <c r="I12" s="5" t="s">
        <v>24</v>
      </c>
    </row>
    <row r="13" spans="1:9" ht="30.95" customHeight="1" x14ac:dyDescent="0.25">
      <c r="A13" s="36" t="s">
        <v>6</v>
      </c>
      <c r="B13" s="36"/>
      <c r="C13" s="36"/>
      <c r="D13" s="36"/>
      <c r="E13" s="37" t="s">
        <v>98</v>
      </c>
      <c r="F13" s="37"/>
      <c r="G13" s="37"/>
      <c r="H13" s="27"/>
      <c r="I13" s="6">
        <v>707739</v>
      </c>
    </row>
    <row r="14" spans="1:9" ht="15.75" x14ac:dyDescent="0.25">
      <c r="A14" s="30" t="s">
        <v>26</v>
      </c>
      <c r="B14" s="30"/>
      <c r="C14" s="30"/>
      <c r="D14" s="30"/>
      <c r="E14" s="30"/>
      <c r="F14" s="30"/>
      <c r="G14" s="30"/>
      <c r="H14" s="30"/>
      <c r="I14" s="30"/>
    </row>
    <row r="15" spans="1:9" s="2" customFormat="1" ht="15" x14ac:dyDescent="0.25">
      <c r="A15" s="38" t="s">
        <v>27</v>
      </c>
      <c r="B15" s="38"/>
      <c r="C15" s="38"/>
      <c r="D15" s="38"/>
      <c r="E15" s="38"/>
      <c r="F15" s="38"/>
      <c r="G15" s="38"/>
      <c r="H15" s="38"/>
      <c r="I15" s="38"/>
    </row>
    <row r="16" spans="1:9" s="2" customFormat="1" ht="15.95" customHeight="1" x14ac:dyDescent="0.25">
      <c r="A16" s="38"/>
      <c r="B16" s="38"/>
      <c r="C16" s="38"/>
      <c r="D16" s="38"/>
      <c r="E16" s="38"/>
      <c r="F16" s="38"/>
      <c r="G16" s="38"/>
      <c r="H16" s="38"/>
      <c r="I16" s="38"/>
    </row>
    <row r="17" spans="1:9" s="8" customFormat="1" ht="15.75" x14ac:dyDescent="0.25">
      <c r="A17" s="7" t="s">
        <v>28</v>
      </c>
      <c r="B17" s="30" t="s">
        <v>29</v>
      </c>
      <c r="C17" s="30"/>
      <c r="D17" s="30"/>
      <c r="E17" s="30" t="s">
        <v>30</v>
      </c>
      <c r="F17" s="30"/>
      <c r="G17" s="30"/>
      <c r="H17" s="30"/>
      <c r="I17" s="30"/>
    </row>
    <row r="18" spans="1:9" s="2" customFormat="1" ht="34.5" customHeight="1" x14ac:dyDescent="0.25">
      <c r="A18" s="9">
        <v>1</v>
      </c>
      <c r="B18" s="27" t="s">
        <v>31</v>
      </c>
      <c r="C18" s="27"/>
      <c r="D18" s="27"/>
      <c r="E18" s="39" t="s">
        <v>76</v>
      </c>
      <c r="F18" s="39"/>
      <c r="G18" s="39"/>
      <c r="H18" s="39"/>
      <c r="I18" s="39"/>
    </row>
    <row r="19" spans="1:9" s="2" customFormat="1" ht="15" x14ac:dyDescent="0.25">
      <c r="A19" s="9">
        <v>2</v>
      </c>
      <c r="B19" s="27" t="s">
        <v>33</v>
      </c>
      <c r="C19" s="27"/>
      <c r="D19" s="27"/>
      <c r="E19" s="37" t="s">
        <v>34</v>
      </c>
      <c r="F19" s="37"/>
      <c r="G19" s="37"/>
      <c r="H19" s="37"/>
      <c r="I19" s="37"/>
    </row>
    <row r="20" spans="1:9" s="2" customFormat="1" ht="15" x14ac:dyDescent="0.25">
      <c r="A20" s="9">
        <v>3</v>
      </c>
      <c r="B20" s="27" t="s">
        <v>35</v>
      </c>
      <c r="C20" s="27"/>
      <c r="D20" s="27"/>
      <c r="E20" s="37" t="s">
        <v>36</v>
      </c>
      <c r="F20" s="37"/>
      <c r="G20" s="37"/>
      <c r="H20" s="37"/>
      <c r="I20" s="37"/>
    </row>
    <row r="21" spans="1:9" s="2" customFormat="1" ht="15" x14ac:dyDescent="0.25">
      <c r="A21" s="9">
        <v>4</v>
      </c>
      <c r="B21" s="27" t="s">
        <v>37</v>
      </c>
      <c r="C21" s="27"/>
      <c r="D21" s="27"/>
      <c r="E21" s="37" t="s">
        <v>38</v>
      </c>
      <c r="F21" s="37"/>
      <c r="G21" s="37"/>
      <c r="H21" s="37"/>
      <c r="I21" s="37"/>
    </row>
    <row r="22" spans="1:9" s="2" customFormat="1" ht="15" x14ac:dyDescent="0.25">
      <c r="A22" s="9">
        <v>5</v>
      </c>
      <c r="B22" s="27" t="s">
        <v>39</v>
      </c>
      <c r="C22" s="27"/>
      <c r="D22" s="27"/>
      <c r="E22" s="37" t="s">
        <v>40</v>
      </c>
      <c r="F22" s="37"/>
      <c r="G22" s="37"/>
      <c r="H22" s="37"/>
      <c r="I22" s="37"/>
    </row>
    <row r="23" spans="1:9" s="2" customFormat="1" ht="15" x14ac:dyDescent="0.25">
      <c r="A23" s="9">
        <v>6</v>
      </c>
      <c r="B23" s="27" t="s">
        <v>41</v>
      </c>
      <c r="C23" s="27"/>
      <c r="D23" s="27"/>
      <c r="E23" s="37" t="s">
        <v>38</v>
      </c>
      <c r="F23" s="37"/>
      <c r="G23" s="37"/>
      <c r="H23" s="37"/>
      <c r="I23" s="37"/>
    </row>
    <row r="24" spans="1:9" s="2" customFormat="1" ht="15" x14ac:dyDescent="0.25">
      <c r="A24" s="9">
        <v>7</v>
      </c>
      <c r="B24" s="27" t="s">
        <v>42</v>
      </c>
      <c r="C24" s="27"/>
      <c r="D24" s="27"/>
      <c r="E24" s="37" t="s">
        <v>77</v>
      </c>
      <c r="F24" s="37"/>
      <c r="G24" s="37"/>
      <c r="H24" s="37"/>
      <c r="I24" s="37"/>
    </row>
    <row r="25" spans="1:9" s="2" customFormat="1" ht="15" x14ac:dyDescent="0.25">
      <c r="A25" s="9">
        <v>8</v>
      </c>
      <c r="B25" s="27" t="s">
        <v>44</v>
      </c>
      <c r="C25" s="27"/>
      <c r="D25" s="27"/>
      <c r="E25" s="37" t="s">
        <v>45</v>
      </c>
      <c r="F25" s="37"/>
      <c r="G25" s="37"/>
      <c r="H25" s="37"/>
      <c r="I25" s="37"/>
    </row>
    <row r="26" spans="1:9" s="2" customFormat="1" ht="15" x14ac:dyDescent="0.25">
      <c r="A26" s="9">
        <v>9</v>
      </c>
      <c r="B26" s="27" t="s">
        <v>46</v>
      </c>
      <c r="C26" s="27"/>
      <c r="D26" s="27"/>
      <c r="E26" s="37" t="s">
        <v>47</v>
      </c>
      <c r="F26" s="37"/>
      <c r="G26" s="37"/>
      <c r="H26" s="37"/>
      <c r="I26" s="37"/>
    </row>
    <row r="27" spans="1:9" s="2" customFormat="1" ht="31.5" customHeight="1" x14ac:dyDescent="0.25">
      <c r="A27" s="9">
        <v>10</v>
      </c>
      <c r="B27" s="27" t="s">
        <v>48</v>
      </c>
      <c r="C27" s="27"/>
      <c r="D27" s="27"/>
      <c r="E27" s="39" t="s">
        <v>78</v>
      </c>
      <c r="F27" s="39"/>
      <c r="G27" s="39"/>
      <c r="H27" s="39"/>
      <c r="I27" s="39"/>
    </row>
    <row r="28" spans="1:9" s="2" customFormat="1" ht="15" x14ac:dyDescent="0.25">
      <c r="A28" s="9">
        <v>11</v>
      </c>
      <c r="B28" s="27" t="s">
        <v>50</v>
      </c>
      <c r="C28" s="27"/>
      <c r="D28" s="27"/>
      <c r="E28" s="37" t="s">
        <v>51</v>
      </c>
      <c r="F28" s="37"/>
      <c r="G28" s="37"/>
      <c r="H28" s="37"/>
      <c r="I28" s="37"/>
    </row>
    <row r="29" spans="1:9" s="2" customFormat="1" ht="32.450000000000003" customHeight="1" x14ac:dyDescent="0.25">
      <c r="A29" s="9">
        <v>12</v>
      </c>
      <c r="B29" s="27" t="s">
        <v>52</v>
      </c>
      <c r="C29" s="27"/>
      <c r="D29" s="27"/>
      <c r="E29" s="39" t="s">
        <v>53</v>
      </c>
      <c r="F29" s="39"/>
      <c r="G29" s="39"/>
      <c r="H29" s="39"/>
      <c r="I29" s="39"/>
    </row>
    <row r="30" spans="1:9" s="2" customFormat="1" ht="15" x14ac:dyDescent="0.25">
      <c r="A30" s="9">
        <v>13</v>
      </c>
      <c r="B30" s="27" t="s">
        <v>54</v>
      </c>
      <c r="C30" s="27"/>
      <c r="D30" s="27"/>
      <c r="E30" s="37"/>
      <c r="F30" s="37"/>
      <c r="G30" s="37"/>
      <c r="H30" s="37"/>
      <c r="I30" s="37"/>
    </row>
    <row r="31" spans="1:9" s="2" customFormat="1" ht="27.6" customHeight="1" x14ac:dyDescent="0.25">
      <c r="A31" s="9">
        <v>14</v>
      </c>
      <c r="B31" s="27" t="s">
        <v>55</v>
      </c>
      <c r="C31" s="27"/>
      <c r="D31" s="27"/>
      <c r="E31" s="39" t="s">
        <v>56</v>
      </c>
      <c r="F31" s="37"/>
      <c r="G31" s="37"/>
      <c r="H31" s="37"/>
      <c r="I31" s="37"/>
    </row>
    <row r="32" spans="1:9" s="2" customFormat="1" ht="15" x14ac:dyDescent="0.25">
      <c r="A32" s="9">
        <v>15</v>
      </c>
      <c r="B32" s="27" t="s">
        <v>57</v>
      </c>
      <c r="C32" s="27"/>
      <c r="D32" s="27"/>
      <c r="E32" s="37" t="s">
        <v>38</v>
      </c>
      <c r="F32" s="37"/>
      <c r="G32" s="37"/>
      <c r="H32" s="37"/>
      <c r="I32" s="37"/>
    </row>
    <row r="33" spans="1:9" s="2" customFormat="1" ht="15" x14ac:dyDescent="0.25">
      <c r="A33" s="9">
        <v>16</v>
      </c>
      <c r="B33" s="27" t="s">
        <v>58</v>
      </c>
      <c r="C33" s="27"/>
      <c r="D33" s="27"/>
      <c r="E33" s="37" t="s">
        <v>95</v>
      </c>
      <c r="F33" s="37"/>
      <c r="G33" s="37"/>
      <c r="H33" s="37"/>
      <c r="I33" s="37"/>
    </row>
    <row r="34" spans="1:9" s="2" customFormat="1" ht="15" x14ac:dyDescent="0.25">
      <c r="A34" s="9">
        <v>17</v>
      </c>
      <c r="B34" s="27" t="s">
        <v>60</v>
      </c>
      <c r="C34" s="27"/>
      <c r="D34" s="27"/>
      <c r="E34" s="37" t="s">
        <v>61</v>
      </c>
      <c r="F34" s="37"/>
      <c r="G34" s="37"/>
      <c r="H34" s="37"/>
      <c r="I34" s="37"/>
    </row>
    <row r="35" spans="1:9" s="2" customFormat="1" ht="15" x14ac:dyDescent="0.25">
      <c r="A35" s="9">
        <v>18</v>
      </c>
      <c r="B35" s="27" t="s">
        <v>62</v>
      </c>
      <c r="C35" s="27"/>
      <c r="D35" s="27"/>
      <c r="E35" s="39" t="s">
        <v>63</v>
      </c>
      <c r="F35" s="37"/>
      <c r="G35" s="37"/>
      <c r="H35" s="37"/>
      <c r="I35" s="37"/>
    </row>
    <row r="36" spans="1:9" ht="7.5" customHeight="1" x14ac:dyDescent="0.25">
      <c r="A36" s="2"/>
      <c r="B36" s="2"/>
      <c r="C36" s="2"/>
      <c r="D36" s="2"/>
      <c r="E36" s="2"/>
      <c r="F36" s="2"/>
      <c r="G36" s="2"/>
      <c r="H36" s="2"/>
      <c r="I36" s="2"/>
    </row>
    <row r="37" spans="1:9" ht="15.75" x14ac:dyDescent="0.25">
      <c r="A37" s="40" t="s">
        <v>64</v>
      </c>
      <c r="B37" s="40"/>
      <c r="C37" s="40"/>
      <c r="D37" s="40"/>
      <c r="E37" s="40"/>
      <c r="F37" s="40"/>
      <c r="G37" s="40"/>
      <c r="H37" s="40"/>
      <c r="I37" s="10">
        <f>SUM(I13)</f>
        <v>707739</v>
      </c>
    </row>
    <row r="38" spans="1:9" ht="15" x14ac:dyDescent="0.25">
      <c r="A38" s="2"/>
      <c r="B38" s="2"/>
      <c r="C38" s="2"/>
      <c r="D38" s="2"/>
      <c r="E38" s="2"/>
      <c r="F38" s="2"/>
      <c r="G38" s="2"/>
      <c r="H38" s="2"/>
      <c r="I38" s="2"/>
    </row>
  </sheetData>
  <mergeCells count="55">
    <mergeCell ref="A37:H37"/>
    <mergeCell ref="B33:D33"/>
    <mergeCell ref="E33:I33"/>
    <mergeCell ref="B34:D34"/>
    <mergeCell ref="E34:I34"/>
    <mergeCell ref="B35:D35"/>
    <mergeCell ref="E35:I35"/>
    <mergeCell ref="B30:D30"/>
    <mergeCell ref="E30:I30"/>
    <mergeCell ref="B31:D31"/>
    <mergeCell ref="E31:I31"/>
    <mergeCell ref="B32:D32"/>
    <mergeCell ref="E32:I32"/>
    <mergeCell ref="B27:D27"/>
    <mergeCell ref="E27:I27"/>
    <mergeCell ref="B28:D28"/>
    <mergeCell ref="E28:I28"/>
    <mergeCell ref="B29:D29"/>
    <mergeCell ref="E29:I29"/>
    <mergeCell ref="B24:D24"/>
    <mergeCell ref="E24:I24"/>
    <mergeCell ref="B25:D25"/>
    <mergeCell ref="E25:I25"/>
    <mergeCell ref="B26:D26"/>
    <mergeCell ref="E26:I26"/>
    <mergeCell ref="B21:D21"/>
    <mergeCell ref="E21:I21"/>
    <mergeCell ref="B22:D22"/>
    <mergeCell ref="E22:I22"/>
    <mergeCell ref="B23:D23"/>
    <mergeCell ref="E23:I23"/>
    <mergeCell ref="B18:D18"/>
    <mergeCell ref="E18:I18"/>
    <mergeCell ref="B19:D19"/>
    <mergeCell ref="E19:I19"/>
    <mergeCell ref="B20:D20"/>
    <mergeCell ref="E20:I20"/>
    <mergeCell ref="A13:D13"/>
    <mergeCell ref="E13:H13"/>
    <mergeCell ref="A14:I14"/>
    <mergeCell ref="A15:I16"/>
    <mergeCell ref="B17:D17"/>
    <mergeCell ref="E17:I17"/>
    <mergeCell ref="A12:D12"/>
    <mergeCell ref="E12:H12"/>
    <mergeCell ref="A1:I1"/>
    <mergeCell ref="A2:I2"/>
    <mergeCell ref="A4:I4"/>
    <mergeCell ref="A5:C5"/>
    <mergeCell ref="A6:H6"/>
    <mergeCell ref="A7:H7"/>
    <mergeCell ref="A8:H8"/>
    <mergeCell ref="A9:H9"/>
    <mergeCell ref="A10:H10"/>
    <mergeCell ref="A11:I11"/>
  </mergeCell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promptTitle="Floor Option" prompt="Use dropdown to select option" xr:uid="{E42AEFA8-0995-4368-B77E-C4D510DE0276}">
          <x14:formula1>
            <xm:f>'G:\Shared drives\_SPCO\State Price Agreement Team\Price Agreements\Active Categories\Transit Vehicles\2026\MAs\New Flyer\[Attachment D Pricing 3 3 Transit Bus Heavy Duty.XLS]Data'!#REF!</xm:f>
          </x14:formula1>
          <xm:sqref>I8</xm:sqref>
        </x14:dataValidation>
        <x14:dataValidation type="list" allowBlank="1" showInputMessage="1" showErrorMessage="1" promptTitle="Fuel Option" prompt="Use dropdown to select option" xr:uid="{C30E22F1-205C-45FE-94B9-E38C926E7427}">
          <x14:formula1>
            <xm:f>'G:\Shared drives\_SPCO\State Price Agreement Team\Price Agreements\Active Categories\Transit Vehicles\2026\MAs\New Flyer\[Attachment D Pricing 3 3 Transit Bus Heavy Duty.XLS]Data'!#REF!</xm:f>
          </x14:formula1>
          <xm:sqref>I7</xm:sqref>
        </x14:dataValidation>
        <x14:dataValidation type="list" allowBlank="1" showInputMessage="1" showErrorMessage="1" promptTitle="FTA Option" prompt="Use dropdown to select option" xr:uid="{26E09E34-D2F5-4F4F-B599-8C4C14FEBFAC}">
          <x14:formula1>
            <xm:f>'G:\Shared drives\_SPCO\State Price Agreement Team\Price Agreements\Active Categories\Transit Vehicles\2026\MAs\New Flyer\[Attachment D Pricing 3 3 Transit Bus Heavy Duty.XLS]Data'!#REF!</xm:f>
          </x14:formula1>
          <xm:sqref>I6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49567-57B5-4CAE-8152-B0FF6A4218ED}">
  <dimension ref="A1:I38"/>
  <sheetViews>
    <sheetView workbookViewId="0">
      <selection activeCell="A5" sqref="A5:C5"/>
    </sheetView>
  </sheetViews>
  <sheetFormatPr defaultColWidth="8.7109375" defaultRowHeight="12.75" x14ac:dyDescent="0.25"/>
  <cols>
    <col min="1" max="2" width="8.7109375" style="1"/>
    <col min="3" max="3" width="18" style="1" customWidth="1"/>
    <col min="4" max="4" width="16.28515625" style="1" customWidth="1"/>
    <col min="5" max="7" width="8.7109375" style="1"/>
    <col min="8" max="8" width="7.28515625" style="1" customWidth="1"/>
    <col min="9" max="9" width="30.140625" style="1" customWidth="1"/>
    <col min="10" max="16384" width="8.7109375" style="1"/>
  </cols>
  <sheetData>
    <row r="1" spans="1:9" ht="15.75" x14ac:dyDescent="0.25">
      <c r="A1" s="30" t="s">
        <v>10</v>
      </c>
      <c r="B1" s="30"/>
      <c r="C1" s="30"/>
      <c r="D1" s="30"/>
      <c r="E1" s="30"/>
      <c r="F1" s="30"/>
      <c r="G1" s="30"/>
      <c r="H1" s="30"/>
      <c r="I1" s="30"/>
    </row>
    <row r="2" spans="1:9" ht="32.450000000000003" customHeight="1" x14ac:dyDescent="0.25">
      <c r="A2" s="31" t="s">
        <v>80</v>
      </c>
      <c r="B2" s="31"/>
      <c r="C2" s="31"/>
      <c r="D2" s="31"/>
      <c r="E2" s="31"/>
      <c r="F2" s="31"/>
      <c r="G2" s="31"/>
      <c r="H2" s="31"/>
      <c r="I2" s="31"/>
    </row>
    <row r="3" spans="1:9" ht="15" x14ac:dyDescent="0.25">
      <c r="A3" s="2" t="s">
        <v>379</v>
      </c>
      <c r="B3" s="2"/>
      <c r="C3" s="2"/>
      <c r="D3" s="2"/>
      <c r="E3" s="2"/>
      <c r="F3" s="2"/>
      <c r="G3" s="2"/>
      <c r="H3" s="2"/>
      <c r="I3" s="2"/>
    </row>
    <row r="4" spans="1:9" ht="15.75" x14ac:dyDescent="0.25">
      <c r="A4" s="30" t="s">
        <v>12</v>
      </c>
      <c r="B4" s="30"/>
      <c r="C4" s="30"/>
      <c r="D4" s="30"/>
      <c r="E4" s="30"/>
      <c r="F4" s="30"/>
      <c r="G4" s="30"/>
      <c r="H4" s="30"/>
      <c r="I4" s="30"/>
    </row>
    <row r="5" spans="1:9" ht="15.75" x14ac:dyDescent="0.25">
      <c r="A5" s="26" t="s">
        <v>13</v>
      </c>
      <c r="B5" s="26"/>
      <c r="C5" s="26"/>
      <c r="D5" s="24" t="s">
        <v>381</v>
      </c>
      <c r="E5" s="25"/>
      <c r="F5" s="25"/>
      <c r="G5" s="25"/>
      <c r="H5" s="25"/>
      <c r="I5" s="25"/>
    </row>
    <row r="6" spans="1:9" ht="15.75" x14ac:dyDescent="0.25">
      <c r="A6" s="32" t="s">
        <v>14</v>
      </c>
      <c r="B6" s="33"/>
      <c r="C6" s="33"/>
      <c r="D6" s="34"/>
      <c r="E6" s="34"/>
      <c r="F6" s="34"/>
      <c r="G6" s="34"/>
      <c r="H6" s="35"/>
      <c r="I6" s="3" t="s">
        <v>2</v>
      </c>
    </row>
    <row r="7" spans="1:9" ht="15.75" x14ac:dyDescent="0.25">
      <c r="A7" s="32" t="s">
        <v>15</v>
      </c>
      <c r="B7" s="33"/>
      <c r="C7" s="33"/>
      <c r="D7" s="34"/>
      <c r="E7" s="34"/>
      <c r="F7" s="34"/>
      <c r="G7" s="34"/>
      <c r="H7" s="35"/>
      <c r="I7" s="11" t="s">
        <v>7</v>
      </c>
    </row>
    <row r="8" spans="1:9" ht="15.75" x14ac:dyDescent="0.25">
      <c r="A8" s="32" t="s">
        <v>17</v>
      </c>
      <c r="B8" s="33"/>
      <c r="C8" s="33"/>
      <c r="D8" s="34"/>
      <c r="E8" s="34"/>
      <c r="F8" s="34"/>
      <c r="G8" s="34"/>
      <c r="H8" s="35"/>
      <c r="I8" s="3" t="s">
        <v>4</v>
      </c>
    </row>
    <row r="9" spans="1:9" ht="15.75" x14ac:dyDescent="0.25">
      <c r="A9" s="32" t="s">
        <v>18</v>
      </c>
      <c r="B9" s="33"/>
      <c r="C9" s="33"/>
      <c r="D9" s="34"/>
      <c r="E9" s="34"/>
      <c r="F9" s="34"/>
      <c r="G9" s="34"/>
      <c r="H9" s="35"/>
      <c r="I9" s="4">
        <v>6.73</v>
      </c>
    </row>
    <row r="10" spans="1:9" ht="15.75" x14ac:dyDescent="0.25">
      <c r="A10" s="32" t="s">
        <v>19</v>
      </c>
      <c r="B10" s="33"/>
      <c r="C10" s="33"/>
      <c r="D10" s="34"/>
      <c r="E10" s="34"/>
      <c r="F10" s="34"/>
      <c r="G10" s="34"/>
      <c r="H10" s="35"/>
      <c r="I10" s="4" t="s">
        <v>20</v>
      </c>
    </row>
    <row r="11" spans="1:9" ht="15.75" x14ac:dyDescent="0.25">
      <c r="A11" s="30" t="s">
        <v>21</v>
      </c>
      <c r="B11" s="30"/>
      <c r="C11" s="30"/>
      <c r="D11" s="30"/>
      <c r="E11" s="30"/>
      <c r="F11" s="30"/>
      <c r="G11" s="30"/>
      <c r="H11" s="30"/>
      <c r="I11" s="30"/>
    </row>
    <row r="12" spans="1:9" ht="15.75" x14ac:dyDescent="0.25">
      <c r="A12" s="26" t="s">
        <v>22</v>
      </c>
      <c r="B12" s="27"/>
      <c r="C12" s="27"/>
      <c r="D12" s="27"/>
      <c r="E12" s="28" t="s">
        <v>23</v>
      </c>
      <c r="F12" s="29"/>
      <c r="G12" s="29"/>
      <c r="H12" s="29"/>
      <c r="I12" s="5" t="s">
        <v>24</v>
      </c>
    </row>
    <row r="13" spans="1:9" ht="30.95" customHeight="1" x14ac:dyDescent="0.25">
      <c r="A13" s="36" t="s">
        <v>6</v>
      </c>
      <c r="B13" s="36"/>
      <c r="C13" s="36"/>
      <c r="D13" s="36"/>
      <c r="E13" s="37" t="s">
        <v>99</v>
      </c>
      <c r="F13" s="37"/>
      <c r="G13" s="37"/>
      <c r="H13" s="27"/>
      <c r="I13" s="6">
        <v>1645438</v>
      </c>
    </row>
    <row r="14" spans="1:9" ht="15.75" x14ac:dyDescent="0.25">
      <c r="A14" s="30" t="s">
        <v>26</v>
      </c>
      <c r="B14" s="30"/>
      <c r="C14" s="30"/>
      <c r="D14" s="30"/>
      <c r="E14" s="30"/>
      <c r="F14" s="30"/>
      <c r="G14" s="30"/>
      <c r="H14" s="30"/>
      <c r="I14" s="30"/>
    </row>
    <row r="15" spans="1:9" s="2" customFormat="1" ht="15" x14ac:dyDescent="0.25">
      <c r="A15" s="38" t="s">
        <v>27</v>
      </c>
      <c r="B15" s="38"/>
      <c r="C15" s="38"/>
      <c r="D15" s="38"/>
      <c r="E15" s="38"/>
      <c r="F15" s="38"/>
      <c r="G15" s="38"/>
      <c r="H15" s="38"/>
      <c r="I15" s="38"/>
    </row>
    <row r="16" spans="1:9" s="2" customFormat="1" ht="15.95" customHeight="1" x14ac:dyDescent="0.25">
      <c r="A16" s="38"/>
      <c r="B16" s="38"/>
      <c r="C16" s="38"/>
      <c r="D16" s="38"/>
      <c r="E16" s="38"/>
      <c r="F16" s="38"/>
      <c r="G16" s="38"/>
      <c r="H16" s="38"/>
      <c r="I16" s="38"/>
    </row>
    <row r="17" spans="1:9" s="8" customFormat="1" ht="15.75" x14ac:dyDescent="0.25">
      <c r="A17" s="7" t="s">
        <v>28</v>
      </c>
      <c r="B17" s="30" t="s">
        <v>29</v>
      </c>
      <c r="C17" s="30"/>
      <c r="D17" s="30"/>
      <c r="E17" s="30" t="s">
        <v>30</v>
      </c>
      <c r="F17" s="30"/>
      <c r="G17" s="30"/>
      <c r="H17" s="30"/>
      <c r="I17" s="30"/>
    </row>
    <row r="18" spans="1:9" s="2" customFormat="1" ht="15" x14ac:dyDescent="0.25">
      <c r="A18" s="9">
        <v>1</v>
      </c>
      <c r="B18" s="27" t="s">
        <v>31</v>
      </c>
      <c r="C18" s="27"/>
      <c r="D18" s="27"/>
      <c r="E18" s="39" t="s">
        <v>38</v>
      </c>
      <c r="F18" s="39"/>
      <c r="G18" s="39"/>
      <c r="H18" s="39"/>
      <c r="I18" s="39"/>
    </row>
    <row r="19" spans="1:9" s="2" customFormat="1" ht="31.5" customHeight="1" x14ac:dyDescent="0.25">
      <c r="A19" s="9">
        <v>2</v>
      </c>
      <c r="B19" s="27" t="s">
        <v>33</v>
      </c>
      <c r="C19" s="27"/>
      <c r="D19" s="27"/>
      <c r="E19" s="39" t="s">
        <v>68</v>
      </c>
      <c r="F19" s="39"/>
      <c r="G19" s="39"/>
      <c r="H19" s="39"/>
      <c r="I19" s="39"/>
    </row>
    <row r="20" spans="1:9" s="2" customFormat="1" ht="15" x14ac:dyDescent="0.25">
      <c r="A20" s="9">
        <v>3</v>
      </c>
      <c r="B20" s="27" t="s">
        <v>35</v>
      </c>
      <c r="C20" s="27"/>
      <c r="D20" s="27"/>
      <c r="E20" s="39" t="s">
        <v>69</v>
      </c>
      <c r="F20" s="39"/>
      <c r="G20" s="39"/>
      <c r="H20" s="39"/>
      <c r="I20" s="39"/>
    </row>
    <row r="21" spans="1:9" s="2" customFormat="1" ht="15" x14ac:dyDescent="0.25">
      <c r="A21" s="9">
        <v>4</v>
      </c>
      <c r="B21" s="27" t="s">
        <v>37</v>
      </c>
      <c r="C21" s="27"/>
      <c r="D21" s="27"/>
      <c r="E21" s="39" t="s">
        <v>38</v>
      </c>
      <c r="F21" s="39"/>
      <c r="G21" s="39"/>
      <c r="H21" s="39"/>
      <c r="I21" s="39"/>
    </row>
    <row r="22" spans="1:9" s="2" customFormat="1" ht="15" x14ac:dyDescent="0.25">
      <c r="A22" s="9">
        <v>5</v>
      </c>
      <c r="B22" s="27" t="s">
        <v>39</v>
      </c>
      <c r="C22" s="27"/>
      <c r="D22" s="27"/>
      <c r="E22" s="39" t="s">
        <v>40</v>
      </c>
      <c r="F22" s="39"/>
      <c r="G22" s="39"/>
      <c r="H22" s="39"/>
      <c r="I22" s="39"/>
    </row>
    <row r="23" spans="1:9" s="2" customFormat="1" ht="15" x14ac:dyDescent="0.25">
      <c r="A23" s="9">
        <v>6</v>
      </c>
      <c r="B23" s="27" t="s">
        <v>41</v>
      </c>
      <c r="C23" s="27"/>
      <c r="D23" s="27"/>
      <c r="E23" s="39" t="s">
        <v>38</v>
      </c>
      <c r="F23" s="39"/>
      <c r="G23" s="39"/>
      <c r="H23" s="39"/>
      <c r="I23" s="39"/>
    </row>
    <row r="24" spans="1:9" s="2" customFormat="1" ht="15" x14ac:dyDescent="0.25">
      <c r="A24" s="9">
        <v>7</v>
      </c>
      <c r="B24" s="27" t="s">
        <v>42</v>
      </c>
      <c r="C24" s="27"/>
      <c r="D24" s="27"/>
      <c r="E24" s="39" t="s">
        <v>70</v>
      </c>
      <c r="F24" s="39"/>
      <c r="G24" s="39"/>
      <c r="H24" s="39"/>
      <c r="I24" s="39"/>
    </row>
    <row r="25" spans="1:9" s="2" customFormat="1" ht="15" x14ac:dyDescent="0.25">
      <c r="A25" s="9">
        <v>8</v>
      </c>
      <c r="B25" s="27" t="s">
        <v>44</v>
      </c>
      <c r="C25" s="27"/>
      <c r="D25" s="27"/>
      <c r="E25" s="39" t="s">
        <v>45</v>
      </c>
      <c r="F25" s="39"/>
      <c r="G25" s="39"/>
      <c r="H25" s="39"/>
      <c r="I25" s="39"/>
    </row>
    <row r="26" spans="1:9" s="2" customFormat="1" ht="30.95" customHeight="1" x14ac:dyDescent="0.25">
      <c r="A26" s="9">
        <v>9</v>
      </c>
      <c r="B26" s="27" t="s">
        <v>46</v>
      </c>
      <c r="C26" s="27"/>
      <c r="D26" s="27"/>
      <c r="E26" s="39" t="s">
        <v>71</v>
      </c>
      <c r="F26" s="39"/>
      <c r="G26" s="39"/>
      <c r="H26" s="39"/>
      <c r="I26" s="39"/>
    </row>
    <row r="27" spans="1:9" s="2" customFormat="1" ht="33" customHeight="1" x14ac:dyDescent="0.25">
      <c r="A27" s="9">
        <v>10</v>
      </c>
      <c r="B27" s="27" t="s">
        <v>48</v>
      </c>
      <c r="C27" s="27"/>
      <c r="D27" s="27"/>
      <c r="E27" s="39" t="s">
        <v>100</v>
      </c>
      <c r="F27" s="39"/>
      <c r="G27" s="39"/>
      <c r="H27" s="39"/>
      <c r="I27" s="39"/>
    </row>
    <row r="28" spans="1:9" s="2" customFormat="1" ht="15" x14ac:dyDescent="0.25">
      <c r="A28" s="9">
        <v>11</v>
      </c>
      <c r="B28" s="27" t="s">
        <v>50</v>
      </c>
      <c r="C28" s="27"/>
      <c r="D28" s="27"/>
      <c r="E28" s="39" t="s">
        <v>38</v>
      </c>
      <c r="F28" s="39"/>
      <c r="G28" s="39"/>
      <c r="H28" s="39"/>
      <c r="I28" s="39"/>
    </row>
    <row r="29" spans="1:9" s="2" customFormat="1" ht="32.450000000000003" customHeight="1" x14ac:dyDescent="0.25">
      <c r="A29" s="9">
        <v>12</v>
      </c>
      <c r="B29" s="27" t="s">
        <v>52</v>
      </c>
      <c r="C29" s="27"/>
      <c r="D29" s="27"/>
      <c r="E29" s="39" t="s">
        <v>73</v>
      </c>
      <c r="F29" s="39"/>
      <c r="G29" s="39"/>
      <c r="H29" s="39"/>
      <c r="I29" s="39"/>
    </row>
    <row r="30" spans="1:9" s="2" customFormat="1" ht="15" x14ac:dyDescent="0.25">
      <c r="A30" s="9">
        <v>13</v>
      </c>
      <c r="B30" s="27" t="s">
        <v>54</v>
      </c>
      <c r="C30" s="27"/>
      <c r="D30" s="27"/>
      <c r="E30" s="39"/>
      <c r="F30" s="39"/>
      <c r="G30" s="39"/>
      <c r="H30" s="39"/>
      <c r="I30" s="39"/>
    </row>
    <row r="31" spans="1:9" s="2" customFormat="1" ht="51.95" customHeight="1" x14ac:dyDescent="0.25">
      <c r="A31" s="9">
        <v>14</v>
      </c>
      <c r="B31" s="27" t="s">
        <v>55</v>
      </c>
      <c r="C31" s="27"/>
      <c r="D31" s="27"/>
      <c r="E31" s="39" t="s">
        <v>89</v>
      </c>
      <c r="F31" s="39"/>
      <c r="G31" s="39"/>
      <c r="H31" s="39"/>
      <c r="I31" s="39"/>
    </row>
    <row r="32" spans="1:9" s="2" customFormat="1" ht="15" x14ac:dyDescent="0.25">
      <c r="A32" s="9">
        <v>15</v>
      </c>
      <c r="B32" s="27" t="s">
        <v>57</v>
      </c>
      <c r="C32" s="27"/>
      <c r="D32" s="27"/>
      <c r="E32" s="39" t="s">
        <v>38</v>
      </c>
      <c r="F32" s="39"/>
      <c r="G32" s="39"/>
      <c r="H32" s="39"/>
      <c r="I32" s="39"/>
    </row>
    <row r="33" spans="1:9" s="2" customFormat="1" ht="15" x14ac:dyDescent="0.25">
      <c r="A33" s="9">
        <v>16</v>
      </c>
      <c r="B33" s="27" t="s">
        <v>58</v>
      </c>
      <c r="C33" s="27"/>
      <c r="D33" s="27"/>
      <c r="E33" s="39" t="s">
        <v>95</v>
      </c>
      <c r="F33" s="39"/>
      <c r="G33" s="39"/>
      <c r="H33" s="39"/>
      <c r="I33" s="39"/>
    </row>
    <row r="34" spans="1:9" s="2" customFormat="1" ht="15" x14ac:dyDescent="0.25">
      <c r="A34" s="9">
        <v>17</v>
      </c>
      <c r="B34" s="27" t="s">
        <v>60</v>
      </c>
      <c r="C34" s="27"/>
      <c r="D34" s="27"/>
      <c r="E34" s="39" t="s">
        <v>61</v>
      </c>
      <c r="F34" s="39"/>
      <c r="G34" s="39"/>
      <c r="H34" s="39"/>
      <c r="I34" s="39"/>
    </row>
    <row r="35" spans="1:9" s="2" customFormat="1" ht="15.6" customHeight="1" x14ac:dyDescent="0.25">
      <c r="A35" s="9">
        <v>18</v>
      </c>
      <c r="B35" s="27" t="s">
        <v>62</v>
      </c>
      <c r="C35" s="27"/>
      <c r="D35" s="27"/>
      <c r="E35" s="39" t="s">
        <v>74</v>
      </c>
      <c r="F35" s="39"/>
      <c r="G35" s="39"/>
      <c r="H35" s="39"/>
      <c r="I35" s="39"/>
    </row>
    <row r="36" spans="1:9" ht="7.5" customHeight="1" x14ac:dyDescent="0.25">
      <c r="A36" s="2"/>
      <c r="B36" s="2"/>
      <c r="C36" s="2"/>
      <c r="D36" s="2"/>
      <c r="E36" s="2"/>
      <c r="F36" s="2"/>
      <c r="G36" s="2"/>
      <c r="H36" s="2"/>
      <c r="I36" s="2"/>
    </row>
    <row r="37" spans="1:9" ht="15.75" x14ac:dyDescent="0.25">
      <c r="A37" s="40" t="s">
        <v>64</v>
      </c>
      <c r="B37" s="40"/>
      <c r="C37" s="40"/>
      <c r="D37" s="40"/>
      <c r="E37" s="40"/>
      <c r="F37" s="40"/>
      <c r="G37" s="40"/>
      <c r="H37" s="40"/>
      <c r="I37" s="10">
        <f>SUM(I13)</f>
        <v>1645438</v>
      </c>
    </row>
    <row r="38" spans="1:9" ht="15" x14ac:dyDescent="0.25">
      <c r="A38" s="2"/>
      <c r="B38" s="2"/>
      <c r="C38" s="2"/>
      <c r="D38" s="2"/>
      <c r="E38" s="2"/>
      <c r="F38" s="2"/>
      <c r="G38" s="2"/>
      <c r="H38" s="2"/>
      <c r="I38" s="2"/>
    </row>
  </sheetData>
  <mergeCells count="55">
    <mergeCell ref="A37:H37"/>
    <mergeCell ref="B33:D33"/>
    <mergeCell ref="E33:I33"/>
    <mergeCell ref="B34:D34"/>
    <mergeCell ref="E34:I34"/>
    <mergeCell ref="B35:D35"/>
    <mergeCell ref="E35:I35"/>
    <mergeCell ref="B30:D30"/>
    <mergeCell ref="E30:I30"/>
    <mergeCell ref="B31:D31"/>
    <mergeCell ref="E31:I31"/>
    <mergeCell ref="B32:D32"/>
    <mergeCell ref="E32:I32"/>
    <mergeCell ref="B27:D27"/>
    <mergeCell ref="E27:I27"/>
    <mergeCell ref="B28:D28"/>
    <mergeCell ref="E28:I28"/>
    <mergeCell ref="B29:D29"/>
    <mergeCell ref="E29:I29"/>
    <mergeCell ref="B24:D24"/>
    <mergeCell ref="E24:I24"/>
    <mergeCell ref="B25:D25"/>
    <mergeCell ref="E25:I25"/>
    <mergeCell ref="B26:D26"/>
    <mergeCell ref="E26:I26"/>
    <mergeCell ref="B21:D21"/>
    <mergeCell ref="E21:I21"/>
    <mergeCell ref="B22:D22"/>
    <mergeCell ref="E22:I22"/>
    <mergeCell ref="B23:D23"/>
    <mergeCell ref="E23:I23"/>
    <mergeCell ref="B18:D18"/>
    <mergeCell ref="E18:I18"/>
    <mergeCell ref="B19:D19"/>
    <mergeCell ref="E19:I19"/>
    <mergeCell ref="B20:D20"/>
    <mergeCell ref="E20:I20"/>
    <mergeCell ref="A13:D13"/>
    <mergeCell ref="E13:H13"/>
    <mergeCell ref="A14:I14"/>
    <mergeCell ref="A15:I16"/>
    <mergeCell ref="B17:D17"/>
    <mergeCell ref="E17:I17"/>
    <mergeCell ref="A12:D12"/>
    <mergeCell ref="E12:H12"/>
    <mergeCell ref="A1:I1"/>
    <mergeCell ref="A2:I2"/>
    <mergeCell ref="A4:I4"/>
    <mergeCell ref="A5:C5"/>
    <mergeCell ref="A6:H6"/>
    <mergeCell ref="A7:H7"/>
    <mergeCell ref="A8:H8"/>
    <mergeCell ref="A9:H9"/>
    <mergeCell ref="A10:H10"/>
    <mergeCell ref="A11:I11"/>
  </mergeCell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promptTitle="FTA Option" prompt="Use dropdown to select option" xr:uid="{8A5F9EC1-1AFA-448C-B51E-2BDCA06840D3}">
          <x14:formula1>
            <xm:f>'G:\Shared drives\_SPCO\State Price Agreement Team\Price Agreements\Active Categories\Transit Vehicles\2026\MAs\New Flyer\[Attachment D Pricing 3 3 Transit Bus Heavy Duty.XLS]Data'!#REF!</xm:f>
          </x14:formula1>
          <xm:sqref>I6</xm:sqref>
        </x14:dataValidation>
        <x14:dataValidation type="list" allowBlank="1" showInputMessage="1" showErrorMessage="1" promptTitle="Fuel Option" prompt="Use dropdown to select option" xr:uid="{25F363FB-BDFA-44FC-A424-FD55DE6BDDCB}">
          <x14:formula1>
            <xm:f>'G:\Shared drives\_SPCO\State Price Agreement Team\Price Agreements\Active Categories\Transit Vehicles\2026\MAs\New Flyer\[Attachment D Pricing 3 3 Transit Bus Heavy Duty.XLS]Data'!#REF!</xm:f>
          </x14:formula1>
          <xm:sqref>I7</xm:sqref>
        </x14:dataValidation>
        <x14:dataValidation type="list" allowBlank="1" showInputMessage="1" showErrorMessage="1" promptTitle="Floor Option" prompt="Use dropdown to select option" xr:uid="{7019A511-55AC-4806-A406-F1DF4C9F77E8}">
          <x14:formula1>
            <xm:f>'G:\Shared drives\_SPCO\State Price Agreement Team\Price Agreements\Active Categories\Transit Vehicles\2026\MAs\New Flyer\[Attachment D Pricing 3 3 Transit Bus Heavy Duty.XLS]Data'!#REF!</xm:f>
          </x14:formula1>
          <xm:sqref>I8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3.3-2A</vt:lpstr>
      <vt:lpstr>3.3-2B</vt:lpstr>
      <vt:lpstr>3.3-2C</vt:lpstr>
      <vt:lpstr>3.3-2D</vt:lpstr>
      <vt:lpstr>3.3-2E</vt:lpstr>
      <vt:lpstr>3.3-3A</vt:lpstr>
      <vt:lpstr>3.3-3B</vt:lpstr>
      <vt:lpstr>3.3-3C</vt:lpstr>
      <vt:lpstr>3.3-3D</vt:lpstr>
      <vt:lpstr>3.3-3E</vt:lpstr>
      <vt:lpstr>3.3-3F</vt:lpstr>
      <vt:lpstr>3.3-4A</vt:lpstr>
      <vt:lpstr>3.3-4B</vt:lpstr>
      <vt:lpstr>3.3-4C</vt:lpstr>
      <vt:lpstr>3.3-4D</vt:lpstr>
      <vt:lpstr>Options</vt:lpstr>
    </vt:vector>
  </TitlesOfParts>
  <Company>State of Colorado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Risley, Amy</dc:creator>
  <cp:lastModifiedBy>Risley, Amy</cp:lastModifiedBy>
  <dcterms:created xsi:type="dcterms:W3CDTF">2026-04-21T17:21:23Z</dcterms:created>
  <dcterms:modified xsi:type="dcterms:W3CDTF">2026-07-20T23:39:54Z</dcterms:modified>
</cp:coreProperties>
</file>