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18\00318-PublicSafetyRadio\5-Contract\1-NVPMasterAgreements\Mutualink\"/>
    </mc:Choice>
  </mc:AlternateContent>
  <xr:revisionPtr revIDLastSave="0" documentId="8_{6E288835-1B7A-48B2-8BF4-2436AC04ED1A}" xr6:coauthVersionLast="47" xr6:coauthVersionMax="47" xr10:uidLastSave="{00000000-0000-0000-0000-000000000000}"/>
  <bookViews>
    <workbookView xWindow="-120" yWindow="-120" windowWidth="29040" windowHeight="15840" activeTab="2" xr2:uid="{B8B358AB-1BA2-49D2-8427-639F99B136FB}"/>
  </bookViews>
  <sheets>
    <sheet name="Original Price List" sheetId="1" r:id="rId1"/>
    <sheet name="LNK360 Price List" sheetId="3" r:id="rId2"/>
    <sheet name="Services &amp; Warranty Op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3" l="1"/>
</calcChain>
</file>

<file path=xl/sharedStrings.xml><?xml version="1.0" encoding="utf-8"?>
<sst xmlns="http://schemas.openxmlformats.org/spreadsheetml/2006/main" count="333" uniqueCount="224">
  <si>
    <t>Description</t>
  </si>
  <si>
    <t>Part #</t>
  </si>
  <si>
    <t>MSRP</t>
  </si>
  <si>
    <t>Effective Date</t>
  </si>
  <si>
    <t>Deactived Date</t>
  </si>
  <si>
    <t>Category : 6 - Interoperabilty Gateway</t>
  </si>
  <si>
    <t>Unit of Measure</t>
  </si>
  <si>
    <t>U400-935-001</t>
  </si>
  <si>
    <t>U960-935-001</t>
  </si>
  <si>
    <t>U970-935-001</t>
  </si>
  <si>
    <t>One Time Charge</t>
  </si>
  <si>
    <t>Annual</t>
  </si>
  <si>
    <t xml:space="preserve">Mobile Command Post Kit-NU *Must be purchase with Interconnect </t>
  </si>
  <si>
    <t xml:space="preserve">Mobile Command Post Kit-NU Interconnect  </t>
  </si>
  <si>
    <t>Mobile Command Post Kit-NU Hardware Warranty</t>
  </si>
  <si>
    <t>Standard Radio Interconnect (Per Port)</t>
  </si>
  <si>
    <t xml:space="preserve">1 Port Gateway - Radio *Must be purchased with Radio Interconnect  </t>
  </si>
  <si>
    <t xml:space="preserve">2 Port Gateway - Radio *Must be purchased with Radio Interconnect  </t>
  </si>
  <si>
    <t xml:space="preserve">4 Port Gateway - Radio *Must be purchased with Radio Interconnect  </t>
  </si>
  <si>
    <t>U960-610-001</t>
  </si>
  <si>
    <t>Mobile Command Post Kit-NU</t>
  </si>
  <si>
    <t>Radio Gateway</t>
  </si>
  <si>
    <t>Video Gateway</t>
  </si>
  <si>
    <t xml:space="preserve">1 Port Gateway -Video *Must be purchased with Video Interconnect  </t>
  </si>
  <si>
    <t xml:space="preserve">2 Port Gateway - Video *Must be purchased with Video Interconnect  </t>
  </si>
  <si>
    <t>Video Streaming Device</t>
  </si>
  <si>
    <t>Video Interconnect (Per Port)</t>
  </si>
  <si>
    <t>U500-240-001</t>
  </si>
  <si>
    <t>U500-242-001</t>
  </si>
  <si>
    <t>M840-475</t>
  </si>
  <si>
    <t>U960-240-001</t>
  </si>
  <si>
    <t>Telephone Gateway</t>
  </si>
  <si>
    <t>U500-610-001</t>
  </si>
  <si>
    <t>U500-612-001</t>
  </si>
  <si>
    <t>U500-614-001</t>
  </si>
  <si>
    <t xml:space="preserve">1 Port Gateway - Telephone *Must be purchased with Telephone Interconnect  </t>
  </si>
  <si>
    <t>Telephone Interconnect (Per Port)</t>
  </si>
  <si>
    <t>U500-260-001</t>
  </si>
  <si>
    <t>U960-260-001</t>
  </si>
  <si>
    <t>2 Port Gateway (Radio &amp; Video)</t>
  </si>
  <si>
    <t>Mutualink, Inc. Pricing</t>
  </si>
  <si>
    <t xml:space="preserve">2 Port Gateway -Radio &amp; Video *Must be purchased with Radio  Video Interconnect  </t>
  </si>
  <si>
    <t>U500-560-001</t>
  </si>
  <si>
    <t>2 Port Interconnect (Radio and Video)</t>
  </si>
  <si>
    <t>U960-560-001</t>
  </si>
  <si>
    <t>Intelligent Sensor Gateway</t>
  </si>
  <si>
    <t xml:space="preserve">1 Port Gateway - Intelligent Sensor Gateway *Must be purchased with ISG Interconnect  </t>
  </si>
  <si>
    <t>Intelligent Sensor Gateway (ISG) Interconnect</t>
  </si>
  <si>
    <t>U500-520-001</t>
  </si>
  <si>
    <t>U960-520-001</t>
  </si>
  <si>
    <t xml:space="preserve">Sensor / Alarm  Interface  (ML IP Integration SW to 3rd party) </t>
  </si>
  <si>
    <t xml:space="preserve">Sensor/Alarm  Set Up Fee per Group / Zone  </t>
  </si>
  <si>
    <t>Soft Panic Button with Integration to Mutualink (ML approved)</t>
  </si>
  <si>
    <t>Set up - Soft Panic Button with Integration to Mutualink</t>
  </si>
  <si>
    <t>U961-985-002</t>
  </si>
  <si>
    <t>U961-980-002</t>
  </si>
  <si>
    <t>U960-980-001</t>
  </si>
  <si>
    <t>U990-980-001</t>
  </si>
  <si>
    <t>IWS Appliance (w/ Speaker/Microphone) *Must be purchased with an Edge IWS Client</t>
  </si>
  <si>
    <t>IWS Portable Workstation (w/ Speaker/Mic)  *Must be purchased with an Edge IWS Client</t>
  </si>
  <si>
    <t>U500-100-001</t>
  </si>
  <si>
    <t>U500-160-001</t>
  </si>
  <si>
    <t xml:space="preserve">EDGE IWS Client Manager (EDM) </t>
  </si>
  <si>
    <t>EDGE IWS Clients 1-5</t>
  </si>
  <si>
    <t>EDGE IWS Clients 6-50</t>
  </si>
  <si>
    <t>EDGE IWS Clients 50-1000</t>
  </si>
  <si>
    <t>EDGE IWS Clients 1000+</t>
  </si>
  <si>
    <t>U960-985-001</t>
  </si>
  <si>
    <t>U960-985-005</t>
  </si>
  <si>
    <t>U960-985-050</t>
  </si>
  <si>
    <t>U960-985-100</t>
  </si>
  <si>
    <t>U960-985-101</t>
  </si>
  <si>
    <t>EDGE Mobile Clients</t>
  </si>
  <si>
    <t>Enterprise Multimedia PTT Clients (Min of 5)</t>
  </si>
  <si>
    <t>Enterprise Multimedia PTT Clients 6 - 100</t>
  </si>
  <si>
    <t>Enterprise Multimedia PTT Clients 101 - 1000</t>
  </si>
  <si>
    <t>U960-985-M00</t>
  </si>
  <si>
    <t>U960-991-001</t>
  </si>
  <si>
    <t>U960-991-100</t>
  </si>
  <si>
    <t>U960-991-101</t>
  </si>
  <si>
    <t>Compact Go Kits</t>
  </si>
  <si>
    <t>U400-941-001</t>
  </si>
  <si>
    <t>U400-940-001</t>
  </si>
  <si>
    <t>Compact Go Kit (4R/1V) Interconnect</t>
  </si>
  <si>
    <t>Compact Go Kit (2R/1V) Interconnect</t>
  </si>
  <si>
    <t>U960-941-001</t>
  </si>
  <si>
    <t>Compact Go Kit (4R/2V) *Must be purchased with Interconnect</t>
  </si>
  <si>
    <t>Compact Go Kit (2R/2V) *Must be purchased with Interconnect</t>
  </si>
  <si>
    <t>Set Up Services &amp; Ancillary Hardware</t>
  </si>
  <si>
    <t>Network Provisioning &amp; Setup (Per Site)</t>
  </si>
  <si>
    <t>Staging/Testing (Per Site)</t>
  </si>
  <si>
    <t>License Provisioning &amp; Setup Fee (per License )</t>
  </si>
  <si>
    <t>User Training (Per Site)</t>
  </si>
  <si>
    <t>1 RU Power Distrib. Shelf, w/Inter Pwr Supply</t>
  </si>
  <si>
    <t>Misc  Parts</t>
  </si>
  <si>
    <t>Mutualink VCD-2</t>
  </si>
  <si>
    <t>U980-100-001</t>
  </si>
  <si>
    <t>U990-800-001</t>
  </si>
  <si>
    <t xml:space="preserve">U980-300-001  </t>
  </si>
  <si>
    <t>U990-810-001</t>
  </si>
  <si>
    <t>M500-851-00D</t>
  </si>
  <si>
    <t>U940-100-100</t>
  </si>
  <si>
    <t>M400-351</t>
  </si>
  <si>
    <t>Each</t>
  </si>
  <si>
    <t>Installation and Engineering</t>
  </si>
  <si>
    <t>Local Site Install Tech 5 Hrs Initial Block</t>
  </si>
  <si>
    <t>Local Site Install Tech Over 4 Hrs per Hour</t>
  </si>
  <si>
    <t>Non-local Site Install Service (per day)</t>
  </si>
  <si>
    <t>Non-local Travel Charge -Same Day Return (per trip)</t>
  </si>
  <si>
    <t>Non-local Travel (Continental US) - Multiday (per trip)</t>
  </si>
  <si>
    <t>Non-local Travel (EU, Latin America &amp; Non-continental US Travel) - Multiday (per trip)</t>
  </si>
  <si>
    <t>Non-local Travel (All Other) - Multiday (per trip)</t>
  </si>
  <si>
    <t>Non-local Travel Per Diem Expense (Continental US) - Non-travel days (per day)</t>
  </si>
  <si>
    <t>Non-local Travel Per Diem Expense (Outside Continental US) - Non-travel days (per day)</t>
  </si>
  <si>
    <t>Remote Network Engineering Services (per hour)</t>
  </si>
  <si>
    <t>Hourly</t>
  </si>
  <si>
    <t>Per Day</t>
  </si>
  <si>
    <t>Per Trip</t>
  </si>
  <si>
    <t>Per day</t>
  </si>
  <si>
    <t>Per Hour</t>
  </si>
  <si>
    <t>U990-100-005</t>
  </si>
  <si>
    <t>U990-100-001</t>
  </si>
  <si>
    <t>U990-950-001</t>
  </si>
  <si>
    <t>U990-970-001</t>
  </si>
  <si>
    <t>U990-971-001</t>
  </si>
  <si>
    <t>U990-972-001</t>
  </si>
  <si>
    <t>U990-973-001</t>
  </si>
  <si>
    <t>U990-975-001</t>
  </si>
  <si>
    <t>U990-976-002</t>
  </si>
  <si>
    <t>U990-830-001</t>
  </si>
  <si>
    <t>NASPO ValuePoint (NVP) Net Price</t>
  </si>
  <si>
    <t xml:space="preserve">NASPO ValuePoint Master Agreement Number 00318   Public Safety Communications Products, Services and Solutions </t>
  </si>
  <si>
    <t>NASPO ValuePoint Discount %</t>
  </si>
  <si>
    <t>Hardware Warranty Options - Standard 1 Year Warranty - Purchasable Options</t>
  </si>
  <si>
    <t>U970-935-002</t>
  </si>
  <si>
    <t>U970-935-003</t>
  </si>
  <si>
    <t>U970-935-004</t>
  </si>
  <si>
    <t>U970-935-005</t>
  </si>
  <si>
    <t>U970-100-001</t>
  </si>
  <si>
    <t>Extended HW Warranty Mobile Command Post Kit-NU - 2 Year Warranty</t>
  </si>
  <si>
    <t>Extended HW Warranty Mobile Command Post Kit-NU - 3 Year Warranty</t>
  </si>
  <si>
    <t>Extended HW Warranty Mobile Command Post Kit-NU - 4 Year Warranty</t>
  </si>
  <si>
    <t>Extended HW Warranty Mobile Command Post Kit-NU - 5 Year Warranty</t>
  </si>
  <si>
    <t>One Time upfront</t>
  </si>
  <si>
    <t xml:space="preserve">Extended HW Warranty Gateway (Radio/Video/Telephone/IGS) </t>
  </si>
  <si>
    <t>Call</t>
  </si>
  <si>
    <t>Category : 6 - Interoperability Gateway</t>
  </si>
  <si>
    <t>Deactivate Date</t>
  </si>
  <si>
    <t>Integration Gateway Services</t>
  </si>
  <si>
    <t>Interoperability Clients</t>
  </si>
  <si>
    <t>USB Speaker Mic</t>
  </si>
  <si>
    <t>M880-053</t>
  </si>
  <si>
    <t>Extended HW Warranty  IWS Appliance  (annual starting year 2)</t>
  </si>
  <si>
    <t>SaaS</t>
  </si>
  <si>
    <t>L960-980-001</t>
  </si>
  <si>
    <t>L960-980-100</t>
  </si>
  <si>
    <t>LNK360</t>
  </si>
  <si>
    <r>
      <t xml:space="preserve">LNK360 CommandConnect Mobile </t>
    </r>
    <r>
      <rPr>
        <i/>
        <sz val="8"/>
        <color rgb="FF000000"/>
        <rFont val="Arial"/>
        <family val="2"/>
      </rPr>
      <t>(requires at least 1 LNK360 CommandConnect Client)</t>
    </r>
  </si>
  <si>
    <t>LNK360 CommandConnect - Client 1</t>
  </si>
  <si>
    <t xml:space="preserve">LNK360 CommandConnect - Client 2-up </t>
  </si>
  <si>
    <t>LNK360 CommandConnect Mobile Client 1-10</t>
  </si>
  <si>
    <t>L960-985-M00</t>
  </si>
  <si>
    <t>L960-985-M11</t>
  </si>
  <si>
    <r>
      <t xml:space="preserve">LNK360 MXPTT (Multimedia Exchange PTT) </t>
    </r>
    <r>
      <rPr>
        <i/>
        <sz val="8"/>
        <color rgb="FF000000"/>
        <rFont val="Arial"/>
        <family val="2"/>
      </rPr>
      <t>(requires at least 1 LNK360 CommandConnect Client)</t>
    </r>
  </si>
  <si>
    <t>LNK360 CommandConnect Mobile Clients11-up</t>
  </si>
  <si>
    <t>LNK360 MXPTT Clients 1-20</t>
  </si>
  <si>
    <t>LNK360 MXPTT Clients 21-100</t>
  </si>
  <si>
    <t>LNK360 MXPTT Clients 101 -up</t>
  </si>
  <si>
    <t>L960-991-001</t>
  </si>
  <si>
    <t>L960-991-100</t>
  </si>
  <si>
    <t>L960-991-101</t>
  </si>
  <si>
    <t>Workstations</t>
  </si>
  <si>
    <t>Dispatch Grade Speaker-Mic</t>
  </si>
  <si>
    <t>L500-160-001</t>
  </si>
  <si>
    <t>L500-100-001</t>
  </si>
  <si>
    <t>L500-170-001</t>
  </si>
  <si>
    <t xml:space="preserve">L960-500-001 </t>
  </si>
  <si>
    <t>One Time</t>
  </si>
  <si>
    <t>AnyMedia Connect Gateways</t>
  </si>
  <si>
    <t>L500-200-001</t>
  </si>
  <si>
    <t>L500-202-001</t>
  </si>
  <si>
    <t>L500-204-001</t>
  </si>
  <si>
    <t xml:space="preserve">L960-200-001 </t>
  </si>
  <si>
    <t>Enhancement Add-ons and Setup / Deployment</t>
  </si>
  <si>
    <t>Ethernet Modbus TCP to 32 Isolated Dry-Contact Inputs, PoE (For ISG)</t>
  </si>
  <si>
    <t>Ethernet to 8 A/D, 2 Dry Contact Inputs, 2 Relay Outputs, I/O Adapter, POE (For ISG)</t>
  </si>
  <si>
    <t>M840-826</t>
  </si>
  <si>
    <t>M840-825</t>
  </si>
  <si>
    <t>Hardware  with One time Charges, Recurring Connections</t>
  </si>
  <si>
    <t>Setup (Where router is required)</t>
  </si>
  <si>
    <t>L980-100-001</t>
  </si>
  <si>
    <t>L980-300-001</t>
  </si>
  <si>
    <t>LNK360 Setup Fee (each license)</t>
  </si>
  <si>
    <r>
      <t xml:space="preserve">Commercial Grade Desktop Kit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Must be purchased with Connection</t>
    </r>
  </si>
  <si>
    <r>
      <t xml:space="preserve">Commecial Grade Laptop Kit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Must be purchased with Connection</t>
    </r>
  </si>
  <si>
    <r>
      <t xml:space="preserve">Semi-Rugged Laptop Kit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Must be purchased with Connection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</si>
  <si>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Connection for Appliance Workstation (Desktop or Portable)</t>
    </r>
  </si>
  <si>
    <r>
      <t xml:space="preserve">1-Port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Must be purchased with Connection</t>
    </r>
  </si>
  <si>
    <r>
      <t xml:space="preserve">2-Port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Must be purchased with Connection</t>
    </r>
  </si>
  <si>
    <r>
      <t xml:space="preserve">4-Port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Must be purchased with Connection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</si>
  <si>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Multimedia Connection</t>
    </r>
    <r>
      <rPr>
        <b/>
        <sz val="11"/>
        <rFont val="Calibri"/>
        <family val="2"/>
        <scheme val="minor"/>
      </rPr>
      <t xml:space="preserve"> per Port</t>
    </r>
    <r>
      <rPr>
        <sz val="11"/>
        <color theme="1"/>
        <rFont val="Calibri"/>
        <family val="2"/>
        <scheme val="minor"/>
      </rPr>
      <t>/Event                                                           (LMR, Video, Telephone, IP, Sensor, Event)</t>
    </r>
  </si>
  <si>
    <t>L500-520-001</t>
  </si>
  <si>
    <t xml:space="preserve">Mutualink Soft Panic Button with Mutualink Integration Gateway </t>
  </si>
  <si>
    <t>L961-985-001</t>
  </si>
  <si>
    <t>Setup Fee Panic Button / Alert</t>
  </si>
  <si>
    <t>L961-980-001</t>
  </si>
  <si>
    <r>
      <t xml:space="preserve">ISG - Intelligent Sensor Gateway (requires line 38 or 39) 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Must be purchased with Connection</t>
    </r>
  </si>
  <si>
    <t>L980-200-001</t>
  </si>
  <si>
    <t>Setup (Required for AnyMedia Gateway)</t>
  </si>
  <si>
    <t>LNK360 RemoteView (Video Floor Plans)</t>
  </si>
  <si>
    <t>L400-700-001</t>
  </si>
  <si>
    <t>LNK360 RemoteView Gateway</t>
  </si>
  <si>
    <t>LNK360 RemoteView Software License 1-10 Cameras</t>
  </si>
  <si>
    <t>LNK360 RemoteView Software License 11-75 Cameras</t>
  </si>
  <si>
    <t>LNK360 RemoteView Software License 76+  Cameras</t>
  </si>
  <si>
    <t>L960-700-001</t>
  </si>
  <si>
    <t>L960-700-011</t>
  </si>
  <si>
    <t>L960-700-076</t>
  </si>
  <si>
    <t>L990-700-003</t>
  </si>
  <si>
    <t>LNK360 Remote View Setup (per building / per floor)</t>
  </si>
  <si>
    <t>LNK360 RemoteView Gateway Installation</t>
  </si>
  <si>
    <t>L990-700-001</t>
  </si>
  <si>
    <t>Onsite Training</t>
  </si>
  <si>
    <t>L990-810-001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</si>
</sst>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14" fontId="0" fillId="0" borderId="0" xfId="0" applyNumberFormat="1"/>
    <xf numFmtId="44" fontId="0" fillId="0" borderId="0" xfId="0" applyNumberFormat="1"/>
    <xf numFmtId="0" fontId="2" fillId="3" borderId="0" xfId="0" applyFont="1" applyFill="1"/>
    <xf numFmtId="0" fontId="2" fillId="3" borderId="0" xfId="0" applyFont="1" applyFill="1" applyAlignment="1">
      <alignment wrapText="1"/>
    </xf>
    <xf numFmtId="44" fontId="2" fillId="3" borderId="0" xfId="1" applyFont="1" applyFill="1" applyBorder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wrapText="1"/>
    </xf>
    <xf numFmtId="9" fontId="0" fillId="0" borderId="0" xfId="0" applyNumberFormat="1" applyAlignment="1">
      <alignment horizontal="center"/>
    </xf>
    <xf numFmtId="0" fontId="4" fillId="0" borderId="0" xfId="0" applyFont="1"/>
    <xf numFmtId="0" fontId="2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9" fontId="0" fillId="0" borderId="0" xfId="3" applyFont="1" applyAlignment="1">
      <alignment horizontal="center"/>
    </xf>
    <xf numFmtId="0" fontId="2" fillId="4" borderId="0" xfId="0" applyFont="1" applyFill="1"/>
    <xf numFmtId="44" fontId="0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4" fontId="2" fillId="3" borderId="0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4" fontId="0" fillId="5" borderId="0" xfId="1" applyFont="1" applyFill="1" applyAlignment="1">
      <alignment horizontal="center"/>
    </xf>
    <xf numFmtId="9" fontId="0" fillId="5" borderId="0" xfId="3" applyFont="1" applyFill="1" applyAlignment="1">
      <alignment horizontal="center"/>
    </xf>
    <xf numFmtId="44" fontId="0" fillId="5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5" borderId="0" xfId="0" applyFill="1"/>
    <xf numFmtId="14" fontId="0" fillId="5" borderId="0" xfId="0" applyNumberFormat="1" applyFill="1"/>
    <xf numFmtId="9" fontId="0" fillId="5" borderId="0" xfId="0" applyNumberFormat="1" applyFill="1" applyAlignment="1">
      <alignment horizontal="center"/>
    </xf>
    <xf numFmtId="0" fontId="0" fillId="0" borderId="0" xfId="0" applyFill="1"/>
    <xf numFmtId="44" fontId="0" fillId="5" borderId="0" xfId="1" applyFont="1" applyFill="1"/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" xfId="2" xr:uid="{130F26D8-F37D-4726-B698-7EA91CC17F0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0</xdr:col>
      <xdr:colOff>3859529</xdr:colOff>
      <xdr:row>0</xdr:row>
      <xdr:rowOff>906781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45DBD9-F380-4285-B9C0-C73B1317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07" t="-97" r="42989" b="90098"/>
        <a:stretch/>
      </xdr:blipFill>
      <xdr:spPr bwMode="auto">
        <a:xfrm>
          <a:off x="0" y="57151"/>
          <a:ext cx="3859529" cy="84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</xdr:colOff>
      <xdr:row>0</xdr:row>
      <xdr:rowOff>53341</xdr:rowOff>
    </xdr:from>
    <xdr:to>
      <xdr:col>0</xdr:col>
      <xdr:colOff>3714750</xdr:colOff>
      <xdr:row>0</xdr:row>
      <xdr:rowOff>893446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A5621957-0278-4FD3-BE29-38ED3FEBD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07" t="-97" r="42989" b="90098"/>
        <a:stretch/>
      </xdr:blipFill>
      <xdr:spPr bwMode="auto">
        <a:xfrm>
          <a:off x="4" y="53341"/>
          <a:ext cx="3714746" cy="840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0</xdr:col>
      <xdr:colOff>4248150</xdr:colOff>
      <xdr:row>0</xdr:row>
      <xdr:rowOff>901066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EB34FB78-AFE4-4EC3-A713-0EDA8FD73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78" t="-97" r="42989" b="90098"/>
        <a:stretch/>
      </xdr:blipFill>
      <xdr:spPr bwMode="auto">
        <a:xfrm>
          <a:off x="0" y="47626"/>
          <a:ext cx="424815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8C02-B225-4EF5-9A0B-A276050CC500}">
  <sheetPr>
    <pageSetUpPr fitToPage="1"/>
  </sheetPr>
  <dimension ref="A1:J60"/>
  <sheetViews>
    <sheetView workbookViewId="0">
      <pane ySplit="6" topLeftCell="A58" activePane="bottomLeft" state="frozen"/>
      <selection pane="bottomLeft" activeCell="A60" sqref="A60"/>
    </sheetView>
  </sheetViews>
  <sheetFormatPr defaultRowHeight="15" x14ac:dyDescent="0.25"/>
  <cols>
    <col min="1" max="1" width="73.42578125" customWidth="1"/>
    <col min="2" max="2" width="20.7109375" customWidth="1"/>
    <col min="3" max="3" width="15.42578125" customWidth="1"/>
    <col min="4" max="4" width="12.85546875" style="2" customWidth="1"/>
    <col min="5" max="5" width="15" style="8" customWidth="1"/>
    <col min="6" max="6" width="18.5703125" customWidth="1"/>
    <col min="7" max="7" width="11.42578125" customWidth="1"/>
    <col min="8" max="8" width="10.42578125" style="8" customWidth="1"/>
    <col min="10" max="10" width="10.28515625" bestFit="1" customWidth="1"/>
  </cols>
  <sheetData>
    <row r="1" spans="1:8" ht="79.150000000000006" customHeight="1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12" t="s">
        <v>40</v>
      </c>
    </row>
    <row r="3" spans="1:8" x14ac:dyDescent="0.25">
      <c r="A3" s="11" t="s">
        <v>131</v>
      </c>
    </row>
    <row r="4" spans="1:8" x14ac:dyDescent="0.25">
      <c r="A4" s="12" t="s">
        <v>146</v>
      </c>
    </row>
    <row r="6" spans="1:8" ht="45" x14ac:dyDescent="0.25">
      <c r="A6" s="13" t="s">
        <v>0</v>
      </c>
      <c r="B6" s="13" t="s">
        <v>1</v>
      </c>
      <c r="C6" s="14" t="s">
        <v>6</v>
      </c>
      <c r="D6" s="15" t="s">
        <v>2</v>
      </c>
      <c r="E6" s="16" t="s">
        <v>132</v>
      </c>
      <c r="F6" s="14" t="s">
        <v>130</v>
      </c>
      <c r="G6" s="16" t="s">
        <v>3</v>
      </c>
      <c r="H6" s="16" t="s">
        <v>147</v>
      </c>
    </row>
    <row r="7" spans="1:8" x14ac:dyDescent="0.25">
      <c r="A7" s="5" t="s">
        <v>20</v>
      </c>
      <c r="B7" s="5"/>
      <c r="C7" s="6"/>
      <c r="D7" s="7"/>
      <c r="E7" s="9"/>
      <c r="F7" s="5"/>
      <c r="G7" s="6"/>
      <c r="H7" s="9"/>
    </row>
    <row r="8" spans="1:8" x14ac:dyDescent="0.25">
      <c r="A8" t="s">
        <v>12</v>
      </c>
      <c r="B8" t="s">
        <v>7</v>
      </c>
      <c r="C8" t="s">
        <v>10</v>
      </c>
      <c r="D8" s="2">
        <v>14084.6</v>
      </c>
      <c r="E8" s="10">
        <v>0.1</v>
      </c>
      <c r="F8" s="4">
        <v>12676.14</v>
      </c>
      <c r="G8" s="3">
        <v>44378</v>
      </c>
    </row>
    <row r="9" spans="1:8" x14ac:dyDescent="0.25">
      <c r="A9" t="s">
        <v>13</v>
      </c>
      <c r="B9" t="s">
        <v>8</v>
      </c>
      <c r="C9" t="s">
        <v>11</v>
      </c>
      <c r="D9" s="2">
        <v>6894.6</v>
      </c>
      <c r="E9" s="10">
        <v>0.1</v>
      </c>
      <c r="F9" s="4">
        <v>6205.14</v>
      </c>
      <c r="G9" s="3">
        <v>44378</v>
      </c>
    </row>
    <row r="10" spans="1:8" x14ac:dyDescent="0.25">
      <c r="A10" t="s">
        <v>14</v>
      </c>
      <c r="B10" t="s">
        <v>9</v>
      </c>
      <c r="C10" t="s">
        <v>11</v>
      </c>
      <c r="D10" s="2">
        <v>770</v>
      </c>
      <c r="E10" s="10">
        <v>0.1</v>
      </c>
      <c r="F10" s="4">
        <v>693</v>
      </c>
      <c r="G10" s="3">
        <v>44378</v>
      </c>
    </row>
    <row r="11" spans="1:8" x14ac:dyDescent="0.25">
      <c r="A11" s="5" t="s">
        <v>21</v>
      </c>
      <c r="B11" s="5"/>
      <c r="C11" s="6"/>
      <c r="D11" s="7"/>
      <c r="E11" s="9"/>
      <c r="F11" s="5"/>
      <c r="G11" s="6"/>
      <c r="H11" s="9"/>
    </row>
    <row r="12" spans="1:8" x14ac:dyDescent="0.25">
      <c r="A12" t="s">
        <v>16</v>
      </c>
      <c r="B12" t="s">
        <v>32</v>
      </c>
      <c r="C12" t="s">
        <v>10</v>
      </c>
      <c r="D12" s="2">
        <v>1995</v>
      </c>
      <c r="E12" s="10">
        <v>0.1</v>
      </c>
      <c r="F12" s="4">
        <v>1795.5</v>
      </c>
      <c r="G12" s="3">
        <v>44378</v>
      </c>
    </row>
    <row r="13" spans="1:8" x14ac:dyDescent="0.25">
      <c r="A13" t="s">
        <v>17</v>
      </c>
      <c r="B13" t="s">
        <v>33</v>
      </c>
      <c r="C13" t="s">
        <v>10</v>
      </c>
      <c r="D13" s="2">
        <v>2400</v>
      </c>
      <c r="E13" s="10">
        <v>0.1</v>
      </c>
      <c r="F13" s="4">
        <v>2160</v>
      </c>
      <c r="G13" s="3">
        <v>44378</v>
      </c>
    </row>
    <row r="14" spans="1:8" ht="30" x14ac:dyDescent="0.25">
      <c r="A14" t="s">
        <v>18</v>
      </c>
      <c r="B14" t="s">
        <v>34</v>
      </c>
      <c r="C14" s="1" t="s">
        <v>10</v>
      </c>
      <c r="D14" s="2">
        <v>3000</v>
      </c>
      <c r="E14" s="10">
        <v>0.1</v>
      </c>
      <c r="F14" s="4">
        <v>2700</v>
      </c>
      <c r="G14" s="3">
        <v>44378</v>
      </c>
    </row>
    <row r="15" spans="1:8" ht="13.9" customHeight="1" x14ac:dyDescent="0.25">
      <c r="A15" t="s">
        <v>15</v>
      </c>
      <c r="B15" t="s">
        <v>19</v>
      </c>
      <c r="C15" t="s">
        <v>11</v>
      </c>
      <c r="D15" s="2">
        <v>599.40000000000009</v>
      </c>
      <c r="E15" s="10">
        <v>0.1</v>
      </c>
      <c r="F15" s="4">
        <v>539.46</v>
      </c>
      <c r="G15" s="3">
        <v>44378</v>
      </c>
    </row>
    <row r="16" spans="1:8" x14ac:dyDescent="0.25">
      <c r="A16" s="5" t="s">
        <v>22</v>
      </c>
      <c r="B16" s="5"/>
      <c r="C16" s="6"/>
      <c r="D16" s="7"/>
      <c r="E16" s="9"/>
      <c r="F16" s="5"/>
      <c r="G16" s="6"/>
      <c r="H16" s="9"/>
    </row>
    <row r="17" spans="1:10" x14ac:dyDescent="0.25">
      <c r="A17" t="s">
        <v>23</v>
      </c>
      <c r="B17" t="s">
        <v>27</v>
      </c>
      <c r="C17" t="s">
        <v>10</v>
      </c>
      <c r="D17" s="2">
        <v>1995</v>
      </c>
      <c r="E17" s="10">
        <v>0.1</v>
      </c>
      <c r="F17" s="4">
        <v>1795.5</v>
      </c>
      <c r="G17" s="3">
        <v>44378</v>
      </c>
    </row>
    <row r="18" spans="1:10" x14ac:dyDescent="0.25">
      <c r="A18" t="s">
        <v>24</v>
      </c>
      <c r="B18" t="s">
        <v>28</v>
      </c>
      <c r="C18" t="s">
        <v>10</v>
      </c>
      <c r="D18" s="2">
        <v>2400</v>
      </c>
      <c r="E18" s="10">
        <v>0.1</v>
      </c>
      <c r="F18" s="4">
        <v>2160</v>
      </c>
      <c r="G18" s="3">
        <v>44378</v>
      </c>
    </row>
    <row r="19" spans="1:10" x14ac:dyDescent="0.25">
      <c r="A19" t="s">
        <v>25</v>
      </c>
      <c r="B19" t="s">
        <v>29</v>
      </c>
      <c r="C19" t="s">
        <v>10</v>
      </c>
      <c r="D19" s="2">
        <v>2500</v>
      </c>
      <c r="E19" s="10">
        <v>0.1</v>
      </c>
      <c r="F19" s="4">
        <v>2250</v>
      </c>
      <c r="G19" s="3">
        <v>44378</v>
      </c>
    </row>
    <row r="20" spans="1:10" x14ac:dyDescent="0.25">
      <c r="A20" t="s">
        <v>26</v>
      </c>
      <c r="B20" t="s">
        <v>30</v>
      </c>
      <c r="C20" t="s">
        <v>11</v>
      </c>
      <c r="D20" s="2">
        <v>719.4</v>
      </c>
      <c r="E20" s="10">
        <v>0.1</v>
      </c>
      <c r="F20" s="4">
        <v>647.46</v>
      </c>
      <c r="G20" s="3">
        <v>44378</v>
      </c>
    </row>
    <row r="21" spans="1:10" x14ac:dyDescent="0.25">
      <c r="A21" s="5" t="s">
        <v>31</v>
      </c>
      <c r="B21" s="5"/>
      <c r="C21" s="6"/>
      <c r="D21" s="7"/>
      <c r="E21" s="9"/>
      <c r="F21" s="5"/>
      <c r="G21" s="6"/>
      <c r="H21" s="9"/>
    </row>
    <row r="22" spans="1:10" x14ac:dyDescent="0.25">
      <c r="A22" t="s">
        <v>35</v>
      </c>
      <c r="B22" t="s">
        <v>37</v>
      </c>
      <c r="C22" t="s">
        <v>10</v>
      </c>
      <c r="D22" s="2">
        <v>1995</v>
      </c>
      <c r="E22" s="10">
        <v>0.1</v>
      </c>
      <c r="F22" s="4">
        <v>1795.5</v>
      </c>
      <c r="G22" s="3">
        <v>44378</v>
      </c>
      <c r="J22" s="4"/>
    </row>
    <row r="23" spans="1:10" x14ac:dyDescent="0.25">
      <c r="A23" t="s">
        <v>36</v>
      </c>
      <c r="B23" t="s">
        <v>38</v>
      </c>
      <c r="C23" t="s">
        <v>11</v>
      </c>
      <c r="D23" s="2">
        <v>539.40000000000009</v>
      </c>
      <c r="E23" s="10">
        <v>0.1</v>
      </c>
      <c r="F23" s="4">
        <v>485.46000000000009</v>
      </c>
      <c r="G23" s="3">
        <v>44378</v>
      </c>
    </row>
    <row r="24" spans="1:10" x14ac:dyDescent="0.25">
      <c r="A24" s="5" t="s">
        <v>39</v>
      </c>
      <c r="B24" s="5"/>
      <c r="C24" s="6"/>
      <c r="D24" s="7"/>
      <c r="E24" s="9"/>
      <c r="F24" s="5"/>
      <c r="G24" s="6"/>
      <c r="H24" s="9"/>
    </row>
    <row r="25" spans="1:10" x14ac:dyDescent="0.25">
      <c r="A25" t="s">
        <v>41</v>
      </c>
      <c r="B25" t="s">
        <v>42</v>
      </c>
      <c r="C25" t="s">
        <v>10</v>
      </c>
      <c r="D25" s="2">
        <v>2400</v>
      </c>
      <c r="E25" s="10">
        <v>0.1</v>
      </c>
      <c r="F25" s="4">
        <v>2160</v>
      </c>
      <c r="G25" s="3">
        <v>44378</v>
      </c>
    </row>
    <row r="26" spans="1:10" x14ac:dyDescent="0.25">
      <c r="A26" t="s">
        <v>43</v>
      </c>
      <c r="B26" t="s">
        <v>44</v>
      </c>
      <c r="C26" t="s">
        <v>11</v>
      </c>
      <c r="D26" s="2">
        <v>1138</v>
      </c>
      <c r="E26" s="10">
        <v>0.1</v>
      </c>
      <c r="F26" s="4">
        <v>1024.2</v>
      </c>
      <c r="G26" s="3">
        <v>44378</v>
      </c>
    </row>
    <row r="27" spans="1:10" x14ac:dyDescent="0.25">
      <c r="A27" s="5" t="s">
        <v>45</v>
      </c>
      <c r="B27" s="5"/>
      <c r="C27" s="6"/>
      <c r="D27" s="7"/>
      <c r="E27" s="9"/>
      <c r="F27" s="5"/>
      <c r="G27" s="6"/>
      <c r="H27" s="9"/>
    </row>
    <row r="28" spans="1:10" x14ac:dyDescent="0.25">
      <c r="A28" t="s">
        <v>46</v>
      </c>
      <c r="B28" t="s">
        <v>48</v>
      </c>
      <c r="C28" t="s">
        <v>10</v>
      </c>
      <c r="D28" s="2">
        <v>1995</v>
      </c>
      <c r="E28" s="10">
        <v>0.1</v>
      </c>
      <c r="F28" s="4">
        <v>1795.5</v>
      </c>
      <c r="G28" s="3">
        <v>44378</v>
      </c>
    </row>
    <row r="29" spans="1:10" x14ac:dyDescent="0.25">
      <c r="A29" t="s">
        <v>47</v>
      </c>
      <c r="B29" t="s">
        <v>49</v>
      </c>
      <c r="C29" t="s">
        <v>11</v>
      </c>
      <c r="D29" s="2">
        <v>539.40000000000009</v>
      </c>
      <c r="E29" s="10">
        <v>0.1</v>
      </c>
      <c r="F29" s="4">
        <v>485.46000000000009</v>
      </c>
      <c r="G29" s="3">
        <v>44378</v>
      </c>
    </row>
    <row r="30" spans="1:10" x14ac:dyDescent="0.25">
      <c r="A30" s="5" t="s">
        <v>148</v>
      </c>
      <c r="B30" s="5"/>
      <c r="C30" s="6"/>
      <c r="D30" s="7"/>
      <c r="E30" s="9"/>
      <c r="F30" s="5"/>
      <c r="G30" s="6"/>
      <c r="H30" s="9"/>
    </row>
    <row r="31" spans="1:10" x14ac:dyDescent="0.25">
      <c r="A31" t="s">
        <v>50</v>
      </c>
      <c r="B31" t="s">
        <v>54</v>
      </c>
      <c r="C31" t="s">
        <v>11</v>
      </c>
      <c r="D31" s="2">
        <v>479.40000000000003</v>
      </c>
      <c r="E31" s="10">
        <v>0.1</v>
      </c>
      <c r="F31" s="4">
        <v>431.46000000000004</v>
      </c>
      <c r="G31" s="3">
        <v>44378</v>
      </c>
    </row>
    <row r="32" spans="1:10" x14ac:dyDescent="0.25">
      <c r="A32" t="s">
        <v>51</v>
      </c>
      <c r="B32" t="s">
        <v>55</v>
      </c>
      <c r="C32" t="s">
        <v>10</v>
      </c>
      <c r="D32" s="2">
        <v>399</v>
      </c>
      <c r="E32" s="10">
        <v>0.1</v>
      </c>
      <c r="F32" s="4">
        <v>359.1</v>
      </c>
      <c r="G32" s="3">
        <v>44378</v>
      </c>
    </row>
    <row r="33" spans="1:8" x14ac:dyDescent="0.25">
      <c r="A33" t="s">
        <v>52</v>
      </c>
      <c r="B33" t="s">
        <v>56</v>
      </c>
      <c r="C33" t="s">
        <v>11</v>
      </c>
      <c r="D33" s="2">
        <v>1620</v>
      </c>
      <c r="E33" s="10">
        <v>0.1</v>
      </c>
      <c r="F33" s="4">
        <v>1458</v>
      </c>
      <c r="G33" s="3">
        <v>44378</v>
      </c>
    </row>
    <row r="34" spans="1:8" x14ac:dyDescent="0.25">
      <c r="A34" t="s">
        <v>53</v>
      </c>
      <c r="B34" t="s">
        <v>57</v>
      </c>
      <c r="C34" t="s">
        <v>10</v>
      </c>
      <c r="D34" s="2">
        <v>850</v>
      </c>
      <c r="E34" s="10">
        <v>0.1</v>
      </c>
      <c r="F34" s="4">
        <v>765</v>
      </c>
      <c r="G34" s="3">
        <v>44378</v>
      </c>
    </row>
    <row r="35" spans="1:8" x14ac:dyDescent="0.25">
      <c r="A35" s="5" t="s">
        <v>149</v>
      </c>
      <c r="B35" s="5"/>
      <c r="C35" s="6"/>
      <c r="D35" s="7"/>
      <c r="E35" s="9"/>
      <c r="F35" s="5"/>
      <c r="G35" s="6"/>
      <c r="H35" s="9"/>
    </row>
    <row r="36" spans="1:8" x14ac:dyDescent="0.25">
      <c r="A36" t="s">
        <v>58</v>
      </c>
      <c r="B36" t="s">
        <v>60</v>
      </c>
      <c r="C36" t="s">
        <v>10</v>
      </c>
      <c r="D36" s="2">
        <v>2500</v>
      </c>
      <c r="E36" s="10">
        <v>0.1</v>
      </c>
      <c r="F36" s="4">
        <v>2250</v>
      </c>
      <c r="G36" s="3">
        <v>44378</v>
      </c>
    </row>
    <row r="37" spans="1:8" x14ac:dyDescent="0.25">
      <c r="A37" t="s">
        <v>59</v>
      </c>
      <c r="B37" t="s">
        <v>61</v>
      </c>
      <c r="C37" t="s">
        <v>10</v>
      </c>
      <c r="D37" s="2">
        <v>3500</v>
      </c>
      <c r="E37" s="10">
        <v>0.1</v>
      </c>
      <c r="F37" s="4">
        <v>3150</v>
      </c>
      <c r="G37" s="3">
        <v>44378</v>
      </c>
    </row>
    <row r="38" spans="1:8" x14ac:dyDescent="0.25">
      <c r="A38" t="s">
        <v>62</v>
      </c>
      <c r="B38" t="s">
        <v>67</v>
      </c>
      <c r="C38" t="s">
        <v>11</v>
      </c>
      <c r="D38" s="2">
        <v>900</v>
      </c>
      <c r="E38" s="10">
        <v>0.1</v>
      </c>
      <c r="F38" s="4">
        <v>810</v>
      </c>
      <c r="G38" s="3">
        <v>44378</v>
      </c>
    </row>
    <row r="39" spans="1:8" x14ac:dyDescent="0.25">
      <c r="A39" t="s">
        <v>63</v>
      </c>
      <c r="B39" t="s">
        <v>68</v>
      </c>
      <c r="C39" t="s">
        <v>11</v>
      </c>
      <c r="D39" s="2">
        <v>2099.4</v>
      </c>
      <c r="E39" s="10">
        <v>0.1</v>
      </c>
      <c r="F39" s="4">
        <v>1889.46</v>
      </c>
      <c r="G39" s="3">
        <v>44378</v>
      </c>
    </row>
    <row r="40" spans="1:8" x14ac:dyDescent="0.25">
      <c r="A40" t="s">
        <v>64</v>
      </c>
      <c r="B40" t="s">
        <v>69</v>
      </c>
      <c r="C40" t="s">
        <v>11</v>
      </c>
      <c r="D40" s="2">
        <v>1799.4</v>
      </c>
      <c r="E40" s="10">
        <v>0.1</v>
      </c>
      <c r="F40" s="4">
        <v>1619.46</v>
      </c>
      <c r="G40" s="3">
        <v>44378</v>
      </c>
    </row>
    <row r="41" spans="1:8" x14ac:dyDescent="0.25">
      <c r="A41" t="s">
        <v>65</v>
      </c>
      <c r="B41" t="s">
        <v>70</v>
      </c>
      <c r="C41" t="s">
        <v>11</v>
      </c>
      <c r="D41" s="2">
        <v>1439.4</v>
      </c>
      <c r="E41" s="10">
        <v>0.1</v>
      </c>
      <c r="F41" s="4">
        <v>1295.46</v>
      </c>
      <c r="G41" s="3">
        <v>44378</v>
      </c>
    </row>
    <row r="42" spans="1:8" x14ac:dyDescent="0.25">
      <c r="A42" t="s">
        <v>66</v>
      </c>
      <c r="B42" t="s">
        <v>71</v>
      </c>
      <c r="C42" t="s">
        <v>11</v>
      </c>
      <c r="D42" s="2">
        <v>1271.4000000000001</v>
      </c>
      <c r="E42" s="10">
        <v>0.1</v>
      </c>
      <c r="F42" s="4">
        <v>1144.26</v>
      </c>
      <c r="G42" s="3">
        <v>44378</v>
      </c>
    </row>
    <row r="43" spans="1:8" x14ac:dyDescent="0.25">
      <c r="A43" t="s">
        <v>72</v>
      </c>
      <c r="B43" t="s">
        <v>76</v>
      </c>
      <c r="C43" t="s">
        <v>11</v>
      </c>
      <c r="D43" s="2">
        <v>479.4</v>
      </c>
      <c r="E43" s="10">
        <v>0.1</v>
      </c>
      <c r="F43" s="4">
        <v>431.46</v>
      </c>
      <c r="G43" s="3">
        <v>44378</v>
      </c>
    </row>
    <row r="44" spans="1:8" x14ac:dyDescent="0.25">
      <c r="A44" t="s">
        <v>73</v>
      </c>
      <c r="B44" t="s">
        <v>77</v>
      </c>
      <c r="C44" t="s">
        <v>11</v>
      </c>
      <c r="D44" s="2">
        <v>119.4</v>
      </c>
      <c r="E44" s="10">
        <v>0.1</v>
      </c>
      <c r="F44" s="4">
        <v>107.46000000000001</v>
      </c>
      <c r="G44" s="3">
        <v>44378</v>
      </c>
    </row>
    <row r="45" spans="1:8" x14ac:dyDescent="0.25">
      <c r="A45" t="s">
        <v>74</v>
      </c>
      <c r="B45" t="s">
        <v>78</v>
      </c>
      <c r="C45" t="s">
        <v>11</v>
      </c>
      <c r="D45" s="2">
        <v>107.4</v>
      </c>
      <c r="E45" s="10">
        <v>0.1</v>
      </c>
      <c r="F45" s="4">
        <v>96.66</v>
      </c>
      <c r="G45" s="3">
        <v>44378</v>
      </c>
    </row>
    <row r="46" spans="1:8" x14ac:dyDescent="0.25">
      <c r="A46" t="s">
        <v>75</v>
      </c>
      <c r="B46" t="s">
        <v>79</v>
      </c>
      <c r="C46" t="s">
        <v>11</v>
      </c>
      <c r="D46" s="2">
        <v>95.4</v>
      </c>
      <c r="E46" s="10">
        <v>0.1</v>
      </c>
      <c r="F46" s="4">
        <v>85.86</v>
      </c>
      <c r="G46" s="3">
        <v>44378</v>
      </c>
    </row>
    <row r="47" spans="1:8" x14ac:dyDescent="0.25">
      <c r="A47" s="5" t="s">
        <v>80</v>
      </c>
      <c r="B47" s="5"/>
      <c r="C47" s="6"/>
      <c r="D47" s="7"/>
      <c r="E47" s="9"/>
      <c r="F47" s="5"/>
      <c r="G47" s="6"/>
      <c r="H47" s="9"/>
    </row>
    <row r="48" spans="1:8" x14ac:dyDescent="0.25">
      <c r="A48" t="s">
        <v>86</v>
      </c>
      <c r="B48" t="s">
        <v>81</v>
      </c>
      <c r="C48" t="s">
        <v>10</v>
      </c>
      <c r="D48" s="2">
        <v>24999</v>
      </c>
      <c r="E48" s="10">
        <v>0.1</v>
      </c>
      <c r="F48" s="4">
        <v>22499.1</v>
      </c>
      <c r="G48" s="3">
        <v>44378</v>
      </c>
    </row>
    <row r="49" spans="1:8" x14ac:dyDescent="0.25">
      <c r="A49" t="s">
        <v>87</v>
      </c>
      <c r="B49" t="s">
        <v>82</v>
      </c>
      <c r="C49" t="s">
        <v>10</v>
      </c>
      <c r="D49" s="2">
        <v>21999</v>
      </c>
      <c r="E49" s="10">
        <v>0.1</v>
      </c>
      <c r="F49" s="4">
        <v>19799.099999999999</v>
      </c>
      <c r="G49" s="3">
        <v>44378</v>
      </c>
    </row>
    <row r="50" spans="1:8" x14ac:dyDescent="0.25">
      <c r="A50" t="s">
        <v>83</v>
      </c>
      <c r="B50" t="s">
        <v>85</v>
      </c>
      <c r="C50" t="s">
        <v>11</v>
      </c>
      <c r="D50" s="2">
        <v>1800</v>
      </c>
      <c r="E50" s="10">
        <v>0.1</v>
      </c>
      <c r="F50" s="4">
        <v>1620</v>
      </c>
      <c r="G50" s="3">
        <v>44378</v>
      </c>
    </row>
    <row r="51" spans="1:8" x14ac:dyDescent="0.25">
      <c r="A51" t="s">
        <v>84</v>
      </c>
      <c r="B51" t="s">
        <v>82</v>
      </c>
      <c r="C51" t="s">
        <v>11</v>
      </c>
      <c r="D51" s="2">
        <v>1500</v>
      </c>
      <c r="E51" s="10">
        <v>0.1</v>
      </c>
      <c r="F51" s="4">
        <v>1350</v>
      </c>
      <c r="G51" s="3">
        <v>44378</v>
      </c>
    </row>
    <row r="52" spans="1:8" x14ac:dyDescent="0.25">
      <c r="A52" s="5" t="s">
        <v>88</v>
      </c>
      <c r="B52" s="5"/>
      <c r="C52" s="6"/>
      <c r="D52" s="7"/>
      <c r="E52" s="9"/>
      <c r="F52" s="5"/>
      <c r="G52" s="6"/>
      <c r="H52" s="9"/>
    </row>
    <row r="53" spans="1:8" x14ac:dyDescent="0.25">
      <c r="A53" t="s">
        <v>89</v>
      </c>
      <c r="B53" t="s">
        <v>96</v>
      </c>
      <c r="C53" t="s">
        <v>10</v>
      </c>
      <c r="D53" s="2">
        <v>795</v>
      </c>
      <c r="E53" s="10">
        <v>0.1</v>
      </c>
      <c r="F53" s="4">
        <v>715.5</v>
      </c>
      <c r="G53" s="3">
        <v>44378</v>
      </c>
    </row>
    <row r="54" spans="1:8" x14ac:dyDescent="0.25">
      <c r="A54" t="s">
        <v>90</v>
      </c>
      <c r="B54" t="s">
        <v>97</v>
      </c>
      <c r="C54" t="s">
        <v>10</v>
      </c>
      <c r="D54" s="2">
        <v>300</v>
      </c>
      <c r="E54" s="10">
        <v>0.1</v>
      </c>
      <c r="F54" s="4">
        <v>270</v>
      </c>
      <c r="G54" s="3">
        <v>44378</v>
      </c>
    </row>
    <row r="55" spans="1:8" x14ac:dyDescent="0.25">
      <c r="A55" t="s">
        <v>91</v>
      </c>
      <c r="B55" t="s">
        <v>98</v>
      </c>
      <c r="C55" t="s">
        <v>103</v>
      </c>
      <c r="D55" s="2">
        <v>29.95</v>
      </c>
      <c r="E55" s="10">
        <v>0.1</v>
      </c>
      <c r="F55" s="4">
        <v>26.954999999999998</v>
      </c>
      <c r="G55" s="3">
        <v>44378</v>
      </c>
    </row>
    <row r="56" spans="1:8" x14ac:dyDescent="0.25">
      <c r="A56" t="s">
        <v>92</v>
      </c>
      <c r="B56" t="s">
        <v>99</v>
      </c>
      <c r="C56" t="s">
        <v>10</v>
      </c>
      <c r="D56" s="2">
        <v>199</v>
      </c>
      <c r="E56" s="10">
        <v>0.1</v>
      </c>
      <c r="F56" s="4">
        <v>179.1</v>
      </c>
      <c r="G56" s="3">
        <v>44378</v>
      </c>
    </row>
    <row r="57" spans="1:8" x14ac:dyDescent="0.25">
      <c r="A57" t="s">
        <v>93</v>
      </c>
      <c r="B57" t="s">
        <v>100</v>
      </c>
      <c r="C57" t="s">
        <v>10</v>
      </c>
      <c r="D57" s="2">
        <v>225</v>
      </c>
      <c r="E57" s="10">
        <v>0.1</v>
      </c>
      <c r="F57" s="4">
        <v>202.5</v>
      </c>
      <c r="G57" s="3">
        <v>44378</v>
      </c>
    </row>
    <row r="58" spans="1:8" x14ac:dyDescent="0.25">
      <c r="A58" t="s">
        <v>94</v>
      </c>
      <c r="B58" t="s">
        <v>101</v>
      </c>
      <c r="C58" t="s">
        <v>10</v>
      </c>
      <c r="D58" s="2">
        <v>500</v>
      </c>
      <c r="E58" s="10">
        <v>0.1</v>
      </c>
      <c r="F58" s="4">
        <v>450</v>
      </c>
      <c r="G58" s="3">
        <v>44378</v>
      </c>
    </row>
    <row r="59" spans="1:8" x14ac:dyDescent="0.25">
      <c r="A59" t="s">
        <v>95</v>
      </c>
      <c r="B59" t="s">
        <v>102</v>
      </c>
      <c r="C59" t="s">
        <v>10</v>
      </c>
      <c r="D59" s="2">
        <v>399</v>
      </c>
      <c r="E59" s="10">
        <v>0.1</v>
      </c>
      <c r="F59" s="4">
        <v>359.1</v>
      </c>
      <c r="G59" s="3">
        <v>44378</v>
      </c>
    </row>
    <row r="60" spans="1:8" x14ac:dyDescent="0.25">
      <c r="A60" t="s">
        <v>150</v>
      </c>
      <c r="B60" t="s">
        <v>151</v>
      </c>
      <c r="C60" t="s">
        <v>10</v>
      </c>
      <c r="D60" s="2">
        <v>395</v>
      </c>
      <c r="E60" s="10">
        <v>0.1</v>
      </c>
      <c r="F60" s="4">
        <v>355.5</v>
      </c>
      <c r="G60" s="3">
        <v>44378</v>
      </c>
    </row>
  </sheetData>
  <mergeCells count="1">
    <mergeCell ref="A1:H1"/>
  </mergeCells>
  <pageMargins left="0.7" right="0.7" top="0.75" bottom="0.75" header="0.3" footer="0.3"/>
  <pageSetup scale="70" fitToHeight="0" orientation="landscape" horizontalDpi="300" verticalDpi="30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32D3-779B-405F-8465-E1EF3CB73272}">
  <dimension ref="A1:H52"/>
  <sheetViews>
    <sheetView topLeftCell="A32" workbookViewId="0">
      <selection activeCell="A50" sqref="A50:H50"/>
    </sheetView>
  </sheetViews>
  <sheetFormatPr defaultRowHeight="15" x14ac:dyDescent="0.25"/>
  <cols>
    <col min="1" max="1" width="61.28515625" customWidth="1"/>
    <col min="2" max="2" width="18.140625" style="8" customWidth="1"/>
    <col min="3" max="3" width="12.28515625" style="8" customWidth="1"/>
    <col min="4" max="4" width="16.7109375" style="20" customWidth="1"/>
    <col min="5" max="5" width="18.28515625" style="8" customWidth="1"/>
    <col min="6" max="6" width="15" style="8" customWidth="1"/>
    <col min="7" max="7" width="13.28515625" style="8" customWidth="1"/>
    <col min="8" max="8" width="15.7109375" customWidth="1"/>
  </cols>
  <sheetData>
    <row r="1" spans="1:8" ht="79.150000000000006" customHeight="1" x14ac:dyDescent="0.25">
      <c r="A1" s="38"/>
      <c r="B1" s="38"/>
      <c r="C1" s="38"/>
      <c r="D1" s="38"/>
      <c r="E1" s="38"/>
      <c r="F1" s="38"/>
      <c r="G1" s="38"/>
      <c r="H1" s="38"/>
    </row>
    <row r="2" spans="1:8" x14ac:dyDescent="0.25">
      <c r="A2" s="12" t="s">
        <v>40</v>
      </c>
      <c r="H2" s="8"/>
    </row>
    <row r="3" spans="1:8" x14ac:dyDescent="0.25">
      <c r="A3" s="11" t="s">
        <v>131</v>
      </c>
      <c r="H3" s="8"/>
    </row>
    <row r="4" spans="1:8" x14ac:dyDescent="0.25">
      <c r="A4" s="12" t="s">
        <v>146</v>
      </c>
      <c r="H4" s="8"/>
    </row>
    <row r="5" spans="1:8" x14ac:dyDescent="0.25">
      <c r="H5" s="8"/>
    </row>
    <row r="6" spans="1:8" ht="45" x14ac:dyDescent="0.25">
      <c r="A6" s="13" t="s">
        <v>0</v>
      </c>
      <c r="B6" s="21" t="s">
        <v>1</v>
      </c>
      <c r="C6" s="16" t="s">
        <v>6</v>
      </c>
      <c r="D6" s="22" t="s">
        <v>2</v>
      </c>
      <c r="E6" s="16" t="s">
        <v>132</v>
      </c>
      <c r="F6" s="16" t="s">
        <v>130</v>
      </c>
      <c r="G6" s="16" t="s">
        <v>3</v>
      </c>
      <c r="H6" s="16" t="s">
        <v>147</v>
      </c>
    </row>
    <row r="7" spans="1:8" x14ac:dyDescent="0.25">
      <c r="A7" s="19" t="s">
        <v>153</v>
      </c>
      <c r="B7" s="23"/>
      <c r="C7" s="23"/>
      <c r="D7" s="23"/>
      <c r="E7" s="23"/>
      <c r="F7" s="23"/>
      <c r="G7" s="23"/>
      <c r="H7" s="19"/>
    </row>
    <row r="8" spans="1:8" x14ac:dyDescent="0.25">
      <c r="A8" s="5" t="s">
        <v>156</v>
      </c>
      <c r="B8" s="24"/>
      <c r="C8" s="9"/>
      <c r="D8" s="25"/>
      <c r="E8" s="9"/>
      <c r="F8" s="24"/>
      <c r="G8" s="9"/>
      <c r="H8" s="9"/>
    </row>
    <row r="9" spans="1:8" x14ac:dyDescent="0.25">
      <c r="A9" t="s">
        <v>158</v>
      </c>
      <c r="B9" s="8" t="s">
        <v>154</v>
      </c>
      <c r="C9" s="8" t="s">
        <v>11</v>
      </c>
      <c r="D9" s="20">
        <v>2340</v>
      </c>
      <c r="E9" s="18">
        <v>0.1</v>
      </c>
      <c r="F9" s="17">
        <v>2106</v>
      </c>
      <c r="G9" s="26">
        <v>44562</v>
      </c>
    </row>
    <row r="10" spans="1:8" x14ac:dyDescent="0.25">
      <c r="A10" t="s">
        <v>159</v>
      </c>
      <c r="B10" s="8" t="s">
        <v>155</v>
      </c>
      <c r="C10" s="8" t="s">
        <v>11</v>
      </c>
      <c r="D10" s="20">
        <v>2106</v>
      </c>
      <c r="E10" s="18">
        <v>0.1</v>
      </c>
      <c r="F10" s="17">
        <v>1895.4</v>
      </c>
      <c r="G10" s="26">
        <v>44562</v>
      </c>
    </row>
    <row r="12" spans="1:8" x14ac:dyDescent="0.25">
      <c r="A12" s="5" t="s">
        <v>157</v>
      </c>
      <c r="B12" s="24"/>
      <c r="C12" s="9"/>
      <c r="D12" s="25"/>
      <c r="E12" s="9"/>
      <c r="F12" s="24"/>
      <c r="G12" s="9"/>
      <c r="H12" s="9"/>
    </row>
    <row r="13" spans="1:8" x14ac:dyDescent="0.25">
      <c r="A13" t="s">
        <v>160</v>
      </c>
      <c r="B13" s="8" t="s">
        <v>161</v>
      </c>
      <c r="C13" s="8" t="s">
        <v>11</v>
      </c>
      <c r="D13" s="20">
        <v>479.4</v>
      </c>
      <c r="E13" s="18">
        <v>0.1</v>
      </c>
      <c r="F13" s="17">
        <v>431.46</v>
      </c>
      <c r="G13" s="26">
        <v>44562</v>
      </c>
    </row>
    <row r="14" spans="1:8" x14ac:dyDescent="0.25">
      <c r="A14" t="s">
        <v>164</v>
      </c>
      <c r="B14" s="8" t="s">
        <v>162</v>
      </c>
      <c r="C14" s="8" t="s">
        <v>11</v>
      </c>
      <c r="D14" s="20">
        <v>431.46</v>
      </c>
      <c r="E14" s="18">
        <v>0.1</v>
      </c>
      <c r="F14" s="17">
        <v>388.31399999999996</v>
      </c>
      <c r="G14" s="26">
        <v>44562</v>
      </c>
    </row>
    <row r="16" spans="1:8" x14ac:dyDescent="0.25">
      <c r="A16" s="5" t="s">
        <v>163</v>
      </c>
      <c r="B16" s="24"/>
      <c r="C16" s="9"/>
      <c r="D16" s="25"/>
      <c r="E16" s="9"/>
      <c r="F16" s="24"/>
      <c r="G16" s="9"/>
      <c r="H16" s="9"/>
    </row>
    <row r="17" spans="1:8" x14ac:dyDescent="0.25">
      <c r="A17" t="s">
        <v>165</v>
      </c>
      <c r="B17" s="8" t="s">
        <v>168</v>
      </c>
      <c r="C17" s="8" t="s">
        <v>11</v>
      </c>
      <c r="D17" s="20">
        <v>95.4</v>
      </c>
      <c r="E17" s="18">
        <v>0.1</v>
      </c>
      <c r="F17" s="17">
        <v>85.86</v>
      </c>
      <c r="G17" s="26">
        <v>44562</v>
      </c>
    </row>
    <row r="18" spans="1:8" x14ac:dyDescent="0.25">
      <c r="A18" t="s">
        <v>166</v>
      </c>
      <c r="B18" s="8" t="s">
        <v>169</v>
      </c>
      <c r="C18" s="8" t="s">
        <v>11</v>
      </c>
      <c r="D18" s="20">
        <v>88.72</v>
      </c>
      <c r="E18" s="18">
        <v>0.1</v>
      </c>
      <c r="F18" s="17">
        <v>79.847999999999999</v>
      </c>
      <c r="G18" s="26">
        <v>44562</v>
      </c>
    </row>
    <row r="19" spans="1:8" x14ac:dyDescent="0.25">
      <c r="A19" t="s">
        <v>167</v>
      </c>
      <c r="B19" s="8" t="s">
        <v>170</v>
      </c>
      <c r="C19" s="8" t="s">
        <v>11</v>
      </c>
      <c r="D19" s="20">
        <v>85.86</v>
      </c>
      <c r="E19" s="18">
        <v>0.1</v>
      </c>
      <c r="F19" s="17">
        <v>77.274000000000001</v>
      </c>
      <c r="G19" s="26">
        <v>44562</v>
      </c>
    </row>
    <row r="20" spans="1:8" x14ac:dyDescent="0.25">
      <c r="G20" s="26"/>
    </row>
    <row r="21" spans="1:8" x14ac:dyDescent="0.25">
      <c r="A21" s="19" t="s">
        <v>188</v>
      </c>
      <c r="B21" s="23"/>
      <c r="C21" s="23"/>
      <c r="D21" s="23"/>
      <c r="E21" s="23"/>
      <c r="F21" s="23"/>
      <c r="G21" s="23"/>
      <c r="H21" s="19"/>
    </row>
    <row r="22" spans="1:8" x14ac:dyDescent="0.25">
      <c r="A22" s="5" t="s">
        <v>171</v>
      </c>
      <c r="B22" s="24"/>
      <c r="C22" s="9"/>
      <c r="D22" s="25"/>
      <c r="E22" s="9"/>
      <c r="F22" s="24"/>
      <c r="G22" s="9"/>
      <c r="H22" s="9"/>
    </row>
    <row r="23" spans="1:8" ht="17.25" x14ac:dyDescent="0.25">
      <c r="A23" t="s">
        <v>193</v>
      </c>
      <c r="B23" s="8" t="s">
        <v>174</v>
      </c>
      <c r="C23" s="8" t="s">
        <v>177</v>
      </c>
      <c r="D23" s="20">
        <v>2495</v>
      </c>
      <c r="E23" s="18">
        <v>0.1</v>
      </c>
      <c r="F23" s="17">
        <v>2245.5</v>
      </c>
      <c r="G23" s="26">
        <v>44562</v>
      </c>
    </row>
    <row r="24" spans="1:8" ht="17.25" x14ac:dyDescent="0.25">
      <c r="A24" t="s">
        <v>194</v>
      </c>
      <c r="B24" s="8" t="s">
        <v>175</v>
      </c>
      <c r="C24" s="8" t="s">
        <v>177</v>
      </c>
      <c r="D24" s="20">
        <v>1995</v>
      </c>
      <c r="E24" s="18">
        <v>0.1</v>
      </c>
      <c r="F24" s="17">
        <v>1795.5</v>
      </c>
      <c r="G24" s="26">
        <v>44562</v>
      </c>
    </row>
    <row r="25" spans="1:8" ht="17.25" x14ac:dyDescent="0.25">
      <c r="A25" s="33" t="s">
        <v>195</v>
      </c>
      <c r="B25" s="28" t="s">
        <v>173</v>
      </c>
      <c r="C25" s="28" t="s">
        <v>177</v>
      </c>
      <c r="D25" s="29">
        <v>3495</v>
      </c>
      <c r="E25" s="30">
        <v>0.1</v>
      </c>
      <c r="F25" s="31">
        <v>3145.5</v>
      </c>
      <c r="G25" s="32">
        <v>44562</v>
      </c>
      <c r="H25" s="34">
        <v>45107</v>
      </c>
    </row>
    <row r="26" spans="1:8" ht="17.25" x14ac:dyDescent="0.25">
      <c r="A26" t="s">
        <v>196</v>
      </c>
      <c r="B26" s="8" t="s">
        <v>176</v>
      </c>
      <c r="C26" s="8" t="s">
        <v>11</v>
      </c>
      <c r="D26" s="20">
        <v>719.4</v>
      </c>
      <c r="E26" s="18">
        <v>0.1</v>
      </c>
      <c r="F26" s="17">
        <v>647.46</v>
      </c>
      <c r="G26" s="26">
        <v>44562</v>
      </c>
    </row>
    <row r="28" spans="1:8" x14ac:dyDescent="0.25">
      <c r="A28" s="5" t="s">
        <v>178</v>
      </c>
      <c r="B28" s="24"/>
      <c r="C28" s="9"/>
      <c r="D28" s="25"/>
      <c r="E28" s="9"/>
      <c r="F28" s="24"/>
      <c r="G28" s="9"/>
      <c r="H28" s="9"/>
    </row>
    <row r="29" spans="1:8" ht="17.25" x14ac:dyDescent="0.25">
      <c r="A29" t="s">
        <v>197</v>
      </c>
      <c r="B29" s="8" t="s">
        <v>179</v>
      </c>
      <c r="C29" s="8" t="s">
        <v>177</v>
      </c>
      <c r="D29" s="20">
        <v>1995</v>
      </c>
      <c r="E29" s="18">
        <v>0.1</v>
      </c>
      <c r="F29" s="17">
        <v>1795.5</v>
      </c>
      <c r="G29" s="26">
        <v>44562</v>
      </c>
    </row>
    <row r="30" spans="1:8" ht="17.25" x14ac:dyDescent="0.25">
      <c r="A30" t="s">
        <v>198</v>
      </c>
      <c r="B30" s="8" t="s">
        <v>180</v>
      </c>
      <c r="C30" s="8" t="s">
        <v>177</v>
      </c>
      <c r="D30" s="20">
        <v>2395</v>
      </c>
      <c r="E30" s="18">
        <v>0.1</v>
      </c>
      <c r="F30" s="17">
        <v>2155.5</v>
      </c>
      <c r="G30" s="26">
        <v>44562</v>
      </c>
    </row>
    <row r="31" spans="1:8" ht="17.25" x14ac:dyDescent="0.25">
      <c r="A31" t="s">
        <v>199</v>
      </c>
      <c r="B31" s="8" t="s">
        <v>181</v>
      </c>
      <c r="C31" s="8" t="s">
        <v>177</v>
      </c>
      <c r="D31" s="20">
        <v>3995</v>
      </c>
      <c r="E31" s="18">
        <v>0.1</v>
      </c>
      <c r="F31" s="17">
        <v>3595.5</v>
      </c>
      <c r="G31" s="26">
        <v>44562</v>
      </c>
    </row>
    <row r="32" spans="1:8" ht="32.25" x14ac:dyDescent="0.25">
      <c r="A32" s="1" t="s">
        <v>200</v>
      </c>
      <c r="B32" s="8" t="s">
        <v>182</v>
      </c>
      <c r="C32" s="8" t="s">
        <v>11</v>
      </c>
      <c r="D32" s="20">
        <v>719.4</v>
      </c>
      <c r="E32" s="18">
        <v>0.1</v>
      </c>
      <c r="F32" s="17">
        <v>647.46</v>
      </c>
      <c r="G32" s="26">
        <v>44562</v>
      </c>
    </row>
    <row r="34" spans="1:8" x14ac:dyDescent="0.25">
      <c r="A34" s="5" t="s">
        <v>209</v>
      </c>
      <c r="B34" s="24"/>
      <c r="C34" s="9"/>
      <c r="D34" s="25"/>
      <c r="E34" s="9"/>
      <c r="F34" s="24"/>
      <c r="G34" s="9"/>
      <c r="H34" s="9"/>
    </row>
    <row r="35" spans="1:8" s="36" customFormat="1" x14ac:dyDescent="0.25">
      <c r="A35" s="33" t="s">
        <v>211</v>
      </c>
      <c r="B35" s="28" t="s">
        <v>210</v>
      </c>
      <c r="C35" s="28" t="s">
        <v>177</v>
      </c>
      <c r="D35" s="29">
        <v>1895</v>
      </c>
      <c r="E35" s="35">
        <v>0.1</v>
      </c>
      <c r="F35" s="31">
        <v>1705.5</v>
      </c>
      <c r="G35" s="32">
        <v>45108</v>
      </c>
    </row>
    <row r="36" spans="1:8" x14ac:dyDescent="0.25">
      <c r="A36" s="33" t="s">
        <v>212</v>
      </c>
      <c r="B36" s="28" t="s">
        <v>215</v>
      </c>
      <c r="C36" s="28" t="s">
        <v>11</v>
      </c>
      <c r="D36" s="29">
        <v>480</v>
      </c>
      <c r="E36" s="35">
        <v>0.1</v>
      </c>
      <c r="F36" s="31">
        <v>432</v>
      </c>
      <c r="G36" s="32">
        <v>45108</v>
      </c>
    </row>
    <row r="37" spans="1:8" x14ac:dyDescent="0.25">
      <c r="A37" s="33" t="s">
        <v>213</v>
      </c>
      <c r="B37" s="28" t="s">
        <v>216</v>
      </c>
      <c r="C37" s="28" t="s">
        <v>11</v>
      </c>
      <c r="D37" s="29">
        <v>1620</v>
      </c>
      <c r="E37" s="35">
        <v>0.1</v>
      </c>
      <c r="F37" s="31">
        <v>1458</v>
      </c>
      <c r="G37" s="32">
        <v>45108</v>
      </c>
    </row>
    <row r="38" spans="1:8" x14ac:dyDescent="0.25">
      <c r="A38" s="33" t="s">
        <v>214</v>
      </c>
      <c r="B38" s="28" t="s">
        <v>217</v>
      </c>
      <c r="C38" s="28" t="s">
        <v>11</v>
      </c>
      <c r="D38" s="29">
        <v>2700</v>
      </c>
      <c r="E38" s="35">
        <v>0.1</v>
      </c>
      <c r="F38" s="31">
        <v>2430</v>
      </c>
      <c r="G38" s="32">
        <v>45108</v>
      </c>
    </row>
    <row r="39" spans="1:8" x14ac:dyDescent="0.25">
      <c r="A39" s="33" t="s">
        <v>219</v>
      </c>
      <c r="B39" s="28" t="s">
        <v>218</v>
      </c>
      <c r="C39" s="28" t="s">
        <v>177</v>
      </c>
      <c r="D39" s="29">
        <v>900</v>
      </c>
      <c r="E39" s="35">
        <v>0.1</v>
      </c>
      <c r="F39" s="31">
        <v>810</v>
      </c>
      <c r="G39" s="32">
        <v>45108</v>
      </c>
    </row>
    <row r="41" spans="1:8" x14ac:dyDescent="0.25">
      <c r="A41" s="19" t="s">
        <v>183</v>
      </c>
      <c r="B41" s="23"/>
      <c r="C41" s="23"/>
      <c r="D41" s="23"/>
      <c r="E41" s="23"/>
      <c r="F41" s="23"/>
      <c r="G41" s="23"/>
      <c r="H41" s="19"/>
    </row>
    <row r="42" spans="1:8" x14ac:dyDescent="0.25">
      <c r="A42" s="1" t="s">
        <v>25</v>
      </c>
      <c r="B42" s="8" t="s">
        <v>29</v>
      </c>
      <c r="C42" s="8" t="s">
        <v>177</v>
      </c>
      <c r="D42" s="20">
        <v>2500</v>
      </c>
      <c r="E42" s="18">
        <v>0.1</v>
      </c>
      <c r="F42" s="17">
        <v>2250</v>
      </c>
      <c r="G42" s="26">
        <v>44562</v>
      </c>
    </row>
    <row r="43" spans="1:8" x14ac:dyDescent="0.25">
      <c r="A43" s="1" t="s">
        <v>95</v>
      </c>
      <c r="B43" s="8" t="s">
        <v>102</v>
      </c>
      <c r="C43" s="8" t="s">
        <v>177</v>
      </c>
      <c r="D43" s="20">
        <v>399</v>
      </c>
      <c r="E43" s="18">
        <v>0.1</v>
      </c>
      <c r="F43" s="17">
        <v>359.1</v>
      </c>
      <c r="G43" s="26">
        <v>44562</v>
      </c>
    </row>
    <row r="44" spans="1:8" ht="32.25" x14ac:dyDescent="0.25">
      <c r="A44" s="1" t="s">
        <v>206</v>
      </c>
      <c r="B44" s="8" t="s">
        <v>201</v>
      </c>
      <c r="C44" s="8" t="s">
        <v>177</v>
      </c>
      <c r="D44" s="20">
        <v>1995</v>
      </c>
      <c r="E44" s="18">
        <v>0.1</v>
      </c>
      <c r="F44" s="17">
        <v>1795.5</v>
      </c>
      <c r="G44" s="26">
        <v>44927</v>
      </c>
    </row>
    <row r="45" spans="1:8" ht="30" x14ac:dyDescent="0.25">
      <c r="A45" s="1" t="s">
        <v>184</v>
      </c>
      <c r="B45" s="8" t="s">
        <v>186</v>
      </c>
      <c r="C45" s="8" t="s">
        <v>177</v>
      </c>
      <c r="D45" s="20">
        <v>799</v>
      </c>
      <c r="E45" s="18">
        <v>0.1</v>
      </c>
      <c r="F45" s="17">
        <v>449.1</v>
      </c>
      <c r="G45" s="26">
        <v>44562</v>
      </c>
    </row>
    <row r="46" spans="1:8" ht="30" x14ac:dyDescent="0.25">
      <c r="A46" s="1" t="s">
        <v>185</v>
      </c>
      <c r="B46" s="8" t="s">
        <v>187</v>
      </c>
      <c r="C46" s="8" t="s">
        <v>177</v>
      </c>
      <c r="D46" s="20">
        <v>345</v>
      </c>
      <c r="E46" s="18">
        <v>0.1</v>
      </c>
      <c r="F46" s="17">
        <v>269.10000000000002</v>
      </c>
      <c r="G46" s="26">
        <v>44562</v>
      </c>
    </row>
    <row r="47" spans="1:8" x14ac:dyDescent="0.25">
      <c r="A47" s="1" t="s">
        <v>172</v>
      </c>
      <c r="B47" s="8" t="s">
        <v>151</v>
      </c>
      <c r="C47" s="8" t="s">
        <v>177</v>
      </c>
      <c r="D47" s="20">
        <v>395</v>
      </c>
      <c r="E47" s="18">
        <v>0.1</v>
      </c>
      <c r="F47" s="17">
        <v>355.5</v>
      </c>
      <c r="G47" s="26">
        <v>44562</v>
      </c>
    </row>
    <row r="48" spans="1:8" x14ac:dyDescent="0.25">
      <c r="A48" s="1" t="s">
        <v>202</v>
      </c>
      <c r="B48" s="8" t="s">
        <v>203</v>
      </c>
      <c r="C48" s="8" t="s">
        <v>11</v>
      </c>
      <c r="D48" s="20">
        <v>1620</v>
      </c>
      <c r="E48" s="18">
        <v>0.1</v>
      </c>
      <c r="F48" s="17">
        <v>1458</v>
      </c>
      <c r="G48" s="26">
        <v>44927</v>
      </c>
    </row>
    <row r="49" spans="1:8" x14ac:dyDescent="0.25">
      <c r="A49" s="1" t="s">
        <v>204</v>
      </c>
      <c r="B49" s="8" t="s">
        <v>205</v>
      </c>
      <c r="C49" s="8" t="s">
        <v>177</v>
      </c>
      <c r="D49" s="20">
        <v>399</v>
      </c>
      <c r="E49" s="18">
        <v>0.1</v>
      </c>
      <c r="F49" s="17">
        <f>+D49-(D49*E49)</f>
        <v>359.1</v>
      </c>
      <c r="G49" s="26">
        <v>44927</v>
      </c>
    </row>
    <row r="50" spans="1:8" x14ac:dyDescent="0.25">
      <c r="A50" s="27" t="s">
        <v>189</v>
      </c>
      <c r="B50" s="28" t="s">
        <v>190</v>
      </c>
      <c r="C50" s="28" t="s">
        <v>177</v>
      </c>
      <c r="D50" s="29">
        <v>995</v>
      </c>
      <c r="E50" s="30">
        <v>0.1</v>
      </c>
      <c r="F50" s="31">
        <v>895.5</v>
      </c>
      <c r="G50" s="32">
        <v>44562</v>
      </c>
      <c r="H50" s="32">
        <v>44562</v>
      </c>
    </row>
    <row r="51" spans="1:8" x14ac:dyDescent="0.25">
      <c r="A51" s="1" t="s">
        <v>192</v>
      </c>
      <c r="B51" s="8" t="s">
        <v>191</v>
      </c>
      <c r="C51" s="8" t="s">
        <v>177</v>
      </c>
      <c r="D51" s="20">
        <v>29.95</v>
      </c>
      <c r="E51" s="18">
        <v>0.1</v>
      </c>
      <c r="F51" s="17">
        <v>26.954999999999998</v>
      </c>
      <c r="G51" s="26">
        <v>44562</v>
      </c>
    </row>
    <row r="52" spans="1:8" x14ac:dyDescent="0.25">
      <c r="A52" s="27" t="s">
        <v>208</v>
      </c>
      <c r="B52" s="28" t="s">
        <v>207</v>
      </c>
      <c r="C52" s="28" t="s">
        <v>177</v>
      </c>
      <c r="D52" s="29">
        <v>1995</v>
      </c>
      <c r="E52" s="30">
        <v>0.1</v>
      </c>
      <c r="F52" s="31">
        <v>1795.5</v>
      </c>
      <c r="G52" s="32">
        <v>45108</v>
      </c>
    </row>
  </sheetData>
  <mergeCells count="1">
    <mergeCell ref="A1:H1"/>
  </mergeCells>
  <phoneticPr fontId="5" type="noConversion"/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6882-7BE8-456C-8C38-4F25813538A2}">
  <sheetPr>
    <pageSetUpPr fitToPage="1"/>
  </sheetPr>
  <dimension ref="A1:I28"/>
  <sheetViews>
    <sheetView tabSelected="1" workbookViewId="0">
      <selection activeCell="J16" sqref="J16"/>
    </sheetView>
  </sheetViews>
  <sheetFormatPr defaultRowHeight="15" x14ac:dyDescent="0.25"/>
  <cols>
    <col min="1" max="1" width="77.28515625" customWidth="1"/>
    <col min="2" max="2" width="12.7109375" bestFit="1" customWidth="1"/>
    <col min="3" max="3" width="17.140625" customWidth="1"/>
    <col min="4" max="6" width="10.28515625" customWidth="1"/>
    <col min="8" max="8" width="10.42578125" customWidth="1"/>
  </cols>
  <sheetData>
    <row r="1" spans="1:9" ht="79.150000000000006" customHeight="1" x14ac:dyDescent="0.25">
      <c r="A1" s="38"/>
      <c r="B1" s="38"/>
      <c r="C1" s="38"/>
      <c r="D1" s="38"/>
      <c r="E1" s="38"/>
      <c r="F1" s="38"/>
      <c r="G1" s="38"/>
      <c r="H1" s="38"/>
    </row>
    <row r="2" spans="1:9" x14ac:dyDescent="0.25">
      <c r="A2" s="12" t="s">
        <v>40</v>
      </c>
      <c r="D2" s="2"/>
      <c r="E2" s="8"/>
      <c r="H2" s="8"/>
    </row>
    <row r="3" spans="1:9" x14ac:dyDescent="0.25">
      <c r="A3" s="11" t="s">
        <v>131</v>
      </c>
      <c r="D3" s="2"/>
      <c r="E3" s="8"/>
      <c r="H3" s="8"/>
    </row>
    <row r="4" spans="1:9" x14ac:dyDescent="0.25">
      <c r="A4" s="12" t="s">
        <v>5</v>
      </c>
      <c r="D4" s="2"/>
      <c r="E4" s="8"/>
      <c r="H4" s="8"/>
    </row>
    <row r="5" spans="1:9" x14ac:dyDescent="0.25">
      <c r="D5" s="2"/>
      <c r="E5" s="8"/>
      <c r="H5" s="8"/>
    </row>
    <row r="6" spans="1:9" ht="60" x14ac:dyDescent="0.25">
      <c r="A6" s="13" t="s">
        <v>0</v>
      </c>
      <c r="B6" s="13" t="s">
        <v>1</v>
      </c>
      <c r="C6" s="14" t="s">
        <v>6</v>
      </c>
      <c r="D6" s="15" t="s">
        <v>2</v>
      </c>
      <c r="E6" s="16" t="s">
        <v>132</v>
      </c>
      <c r="F6" s="14" t="s">
        <v>130</v>
      </c>
      <c r="G6" s="16" t="s">
        <v>3</v>
      </c>
      <c r="H6" s="16" t="s">
        <v>4</v>
      </c>
    </row>
    <row r="7" spans="1:9" x14ac:dyDescent="0.25">
      <c r="A7" s="5" t="s">
        <v>104</v>
      </c>
      <c r="B7" s="5"/>
      <c r="C7" s="6"/>
      <c r="D7" s="7"/>
      <c r="E7" s="9"/>
      <c r="F7" s="5"/>
      <c r="G7" s="6"/>
      <c r="H7" s="9"/>
    </row>
    <row r="8" spans="1:9" x14ac:dyDescent="0.25">
      <c r="A8" t="s">
        <v>105</v>
      </c>
      <c r="B8" t="s">
        <v>120</v>
      </c>
      <c r="C8" t="s">
        <v>10</v>
      </c>
      <c r="D8" s="2">
        <v>833.33</v>
      </c>
      <c r="E8" s="10">
        <v>0.1</v>
      </c>
      <c r="F8" s="2">
        <v>750</v>
      </c>
      <c r="G8" s="3">
        <v>44378</v>
      </c>
      <c r="H8" s="8"/>
      <c r="I8" s="4"/>
    </row>
    <row r="9" spans="1:9" x14ac:dyDescent="0.25">
      <c r="A9" t="s">
        <v>106</v>
      </c>
      <c r="B9" t="s">
        <v>121</v>
      </c>
      <c r="C9" t="s">
        <v>115</v>
      </c>
      <c r="D9" s="2">
        <v>166.67</v>
      </c>
      <c r="E9" s="10">
        <v>0.1</v>
      </c>
      <c r="F9" s="2">
        <v>150</v>
      </c>
      <c r="G9" s="3">
        <v>44378</v>
      </c>
      <c r="H9" s="17"/>
    </row>
    <row r="10" spans="1:9" x14ac:dyDescent="0.25">
      <c r="A10" t="s">
        <v>107</v>
      </c>
      <c r="B10" t="s">
        <v>122</v>
      </c>
      <c r="C10" t="s">
        <v>116</v>
      </c>
      <c r="D10" s="2">
        <v>1666.67</v>
      </c>
      <c r="E10" s="10">
        <v>0.1</v>
      </c>
      <c r="F10" s="2">
        <v>1500</v>
      </c>
      <c r="G10" s="3">
        <v>44378</v>
      </c>
      <c r="H10" s="8"/>
    </row>
    <row r="11" spans="1:9" x14ac:dyDescent="0.25">
      <c r="A11" t="s">
        <v>108</v>
      </c>
      <c r="B11" t="s">
        <v>123</v>
      </c>
      <c r="C11" t="s">
        <v>117</v>
      </c>
      <c r="D11" s="2">
        <v>1111.1099999999999</v>
      </c>
      <c r="E11" s="10">
        <v>0.1</v>
      </c>
      <c r="F11" s="2">
        <v>1000</v>
      </c>
      <c r="G11" s="3">
        <v>44378</v>
      </c>
      <c r="H11" s="8"/>
    </row>
    <row r="12" spans="1:9" x14ac:dyDescent="0.25">
      <c r="A12" t="s">
        <v>109</v>
      </c>
      <c r="B12" t="s">
        <v>124</v>
      </c>
      <c r="C12" t="s">
        <v>117</v>
      </c>
      <c r="D12" s="2">
        <v>1777.78</v>
      </c>
      <c r="E12" s="10">
        <v>0.1</v>
      </c>
      <c r="F12" s="2">
        <v>1600</v>
      </c>
      <c r="G12" s="3">
        <v>44378</v>
      </c>
      <c r="H12" s="8"/>
    </row>
    <row r="13" spans="1:9" x14ac:dyDescent="0.25">
      <c r="A13" t="s">
        <v>110</v>
      </c>
      <c r="B13" t="s">
        <v>125</v>
      </c>
      <c r="C13" t="s">
        <v>117</v>
      </c>
      <c r="D13" s="2">
        <v>4222.22</v>
      </c>
      <c r="E13" s="10">
        <v>0.1</v>
      </c>
      <c r="F13" s="2">
        <v>3800</v>
      </c>
      <c r="G13" s="3">
        <v>44378</v>
      </c>
      <c r="H13" s="8"/>
    </row>
    <row r="14" spans="1:9" x14ac:dyDescent="0.25">
      <c r="A14" t="s">
        <v>111</v>
      </c>
      <c r="B14" t="s">
        <v>126</v>
      </c>
      <c r="C14" t="s">
        <v>117</v>
      </c>
      <c r="D14" s="2">
        <v>5000</v>
      </c>
      <c r="E14" s="10">
        <v>0.1</v>
      </c>
      <c r="F14" s="2">
        <v>4500</v>
      </c>
      <c r="G14" s="3">
        <v>44378</v>
      </c>
      <c r="H14" s="8"/>
    </row>
    <row r="15" spans="1:9" x14ac:dyDescent="0.25">
      <c r="A15" t="s">
        <v>112</v>
      </c>
      <c r="B15" t="s">
        <v>127</v>
      </c>
      <c r="C15" t="s">
        <v>116</v>
      </c>
      <c r="D15" s="2">
        <v>250</v>
      </c>
      <c r="E15" s="10">
        <v>0.1</v>
      </c>
      <c r="F15" s="2">
        <v>225</v>
      </c>
      <c r="G15" s="3">
        <v>44378</v>
      </c>
      <c r="H15" s="8"/>
    </row>
    <row r="16" spans="1:9" x14ac:dyDescent="0.25">
      <c r="A16" t="s">
        <v>113</v>
      </c>
      <c r="B16" t="s">
        <v>128</v>
      </c>
      <c r="C16" t="s">
        <v>118</v>
      </c>
      <c r="D16" s="2">
        <v>388.89</v>
      </c>
      <c r="E16" s="10">
        <v>0.1</v>
      </c>
      <c r="F16" s="2">
        <v>350</v>
      </c>
      <c r="G16" s="3">
        <v>44378</v>
      </c>
      <c r="H16" s="8"/>
    </row>
    <row r="17" spans="1:8" x14ac:dyDescent="0.25">
      <c r="A17" t="s">
        <v>114</v>
      </c>
      <c r="B17" t="s">
        <v>129</v>
      </c>
      <c r="C17" t="s">
        <v>119</v>
      </c>
      <c r="D17" s="2">
        <v>277.77999999999997</v>
      </c>
      <c r="E17" s="10">
        <v>0.1</v>
      </c>
      <c r="F17" s="2">
        <v>250</v>
      </c>
      <c r="G17" s="3">
        <v>44378</v>
      </c>
      <c r="H17" s="8"/>
    </row>
    <row r="18" spans="1:8" x14ac:dyDescent="0.25">
      <c r="A18" s="33" t="s">
        <v>220</v>
      </c>
      <c r="B18" s="33" t="s">
        <v>221</v>
      </c>
      <c r="C18" s="33" t="s">
        <v>10</v>
      </c>
      <c r="D18" s="37">
        <v>3888.89</v>
      </c>
      <c r="E18" s="35">
        <v>0.1</v>
      </c>
      <c r="F18" s="37">
        <v>3500</v>
      </c>
      <c r="G18" s="34">
        <v>45108</v>
      </c>
      <c r="H18" s="8"/>
    </row>
    <row r="19" spans="1:8" x14ac:dyDescent="0.25">
      <c r="A19" s="33" t="s">
        <v>222</v>
      </c>
      <c r="B19" s="33" t="s">
        <v>223</v>
      </c>
      <c r="C19" s="33" t="s">
        <v>10</v>
      </c>
      <c r="D19" s="37">
        <v>1777.7777777777778</v>
      </c>
      <c r="E19" s="35">
        <v>0.1</v>
      </c>
      <c r="F19" s="37">
        <v>1600</v>
      </c>
      <c r="G19" s="34">
        <v>45108</v>
      </c>
      <c r="H19" s="8"/>
    </row>
    <row r="20" spans="1:8" x14ac:dyDescent="0.25">
      <c r="D20" s="2"/>
      <c r="E20" s="10"/>
      <c r="F20" s="2"/>
      <c r="G20" s="3"/>
      <c r="H20" s="8"/>
    </row>
    <row r="21" spans="1:8" x14ac:dyDescent="0.25">
      <c r="A21" s="5" t="s">
        <v>133</v>
      </c>
      <c r="B21" s="5"/>
      <c r="C21" s="6"/>
      <c r="D21" s="7"/>
      <c r="E21" s="9"/>
      <c r="F21" s="5"/>
      <c r="G21" s="6"/>
      <c r="H21" s="9"/>
    </row>
    <row r="22" spans="1:8" x14ac:dyDescent="0.25">
      <c r="A22" t="s">
        <v>139</v>
      </c>
      <c r="B22" t="s">
        <v>134</v>
      </c>
      <c r="C22" t="s">
        <v>143</v>
      </c>
      <c r="D22" s="2">
        <v>693</v>
      </c>
      <c r="E22" s="10">
        <v>0.1</v>
      </c>
      <c r="F22" s="2">
        <v>770</v>
      </c>
      <c r="G22" s="3">
        <v>44378</v>
      </c>
    </row>
    <row r="23" spans="1:8" x14ac:dyDescent="0.25">
      <c r="A23" t="s">
        <v>140</v>
      </c>
      <c r="B23" t="s">
        <v>135</v>
      </c>
      <c r="C23" t="s">
        <v>143</v>
      </c>
      <c r="D23" s="2">
        <v>1386</v>
      </c>
      <c r="E23" s="10">
        <v>0.1</v>
      </c>
      <c r="F23" s="2">
        <v>1540</v>
      </c>
      <c r="G23" s="3">
        <v>44378</v>
      </c>
    </row>
    <row r="24" spans="1:8" x14ac:dyDescent="0.25">
      <c r="A24" t="s">
        <v>141</v>
      </c>
      <c r="B24" t="s">
        <v>136</v>
      </c>
      <c r="C24" t="s">
        <v>143</v>
      </c>
      <c r="D24" s="2">
        <v>2079</v>
      </c>
      <c r="E24" s="10">
        <v>0.1</v>
      </c>
      <c r="F24" s="2">
        <v>2310</v>
      </c>
      <c r="G24" s="3">
        <v>44378</v>
      </c>
    </row>
    <row r="25" spans="1:8" x14ac:dyDescent="0.25">
      <c r="A25" t="s">
        <v>142</v>
      </c>
      <c r="B25" t="s">
        <v>137</v>
      </c>
      <c r="C25" t="s">
        <v>143</v>
      </c>
      <c r="D25" s="2">
        <v>2772</v>
      </c>
      <c r="E25" s="10">
        <v>0.1</v>
      </c>
      <c r="F25" s="2">
        <v>3080</v>
      </c>
      <c r="G25" s="3">
        <v>44378</v>
      </c>
    </row>
    <row r="26" spans="1:8" x14ac:dyDescent="0.25">
      <c r="A26" t="s">
        <v>152</v>
      </c>
      <c r="B26" t="s">
        <v>138</v>
      </c>
      <c r="C26" t="s">
        <v>11</v>
      </c>
      <c r="D26" s="2">
        <v>346.5</v>
      </c>
      <c r="E26" s="10">
        <v>0.1</v>
      </c>
      <c r="F26" s="2">
        <v>385</v>
      </c>
      <c r="G26" s="3">
        <v>44378</v>
      </c>
    </row>
    <row r="27" spans="1:8" x14ac:dyDescent="0.25">
      <c r="A27" t="s">
        <v>144</v>
      </c>
      <c r="B27" t="s">
        <v>145</v>
      </c>
      <c r="C27" t="s">
        <v>11</v>
      </c>
      <c r="D27" s="2">
        <v>346.5</v>
      </c>
      <c r="E27" s="10">
        <v>0.1</v>
      </c>
      <c r="F27" s="2">
        <v>385</v>
      </c>
      <c r="G27" s="3">
        <v>44378</v>
      </c>
    </row>
    <row r="28" spans="1:8" x14ac:dyDescent="0.25">
      <c r="G28" s="3"/>
    </row>
  </sheetData>
  <mergeCells count="1">
    <mergeCell ref="A1:H1"/>
  </mergeCells>
  <phoneticPr fontId="5" type="noConversion"/>
  <pageMargins left="0.7" right="0.7" top="0.75" bottom="0.75" header="0.3" footer="0.3"/>
  <pageSetup scale="79" fitToHeight="0" orientation="landscape" horizontalDpi="300" verticalDpi="300" r:id="rId1"/>
  <headerFooter>
    <oddFooter>&amp;A</oddFooter>
  </headerFooter>
  <customProperties>
    <customPr name="SSC_SHEET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Price List</vt:lpstr>
      <vt:lpstr>LNK360 Price List</vt:lpstr>
      <vt:lpstr>Services &amp; Warranty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Odams</dc:creator>
  <cp:lastModifiedBy>Aalberg, Julie (DES)</cp:lastModifiedBy>
  <cp:lastPrinted>2021-08-20T18:29:35Z</cp:lastPrinted>
  <dcterms:created xsi:type="dcterms:W3CDTF">2021-08-19T16:04:25Z</dcterms:created>
  <dcterms:modified xsi:type="dcterms:W3CDTF">2023-07-28T18:26:43Z</dcterms:modified>
</cp:coreProperties>
</file>