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qbil1\Desktop\New folder (2)\"/>
    </mc:Choice>
  </mc:AlternateContent>
  <bookViews>
    <workbookView xWindow="28680" yWindow="60" windowWidth="29040" windowHeight="15720" tabRatio="810"/>
  </bookViews>
  <sheets>
    <sheet name="Cat 1 - Forward Price List" sheetId="2" r:id="rId1"/>
    <sheet name="Cat 2 - Rear Price List" sheetId="4" r:id="rId2"/>
    <sheet name="Cat 3 - Booster Price List" sheetId="5" r:id="rId3"/>
    <sheet name="Cat 4 - Special Price List" sheetId="6" r:id="rId4"/>
    <sheet name="Cat 5 - Optional Price List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6" i="7"/>
  <c r="G17" i="4"/>
  <c r="G15" i="4"/>
  <c r="G14" i="4"/>
  <c r="G13" i="4"/>
  <c r="G12" i="4"/>
  <c r="G11" i="4"/>
  <c r="G9" i="4"/>
  <c r="G6" i="2"/>
  <c r="G7" i="4"/>
  <c r="G8" i="2"/>
  <c r="G8" i="4"/>
  <c r="G13" i="5"/>
  <c r="G12" i="5"/>
  <c r="G10" i="6"/>
  <c r="G9" i="6"/>
  <c r="G8" i="6"/>
  <c r="G7" i="6"/>
  <c r="G6" i="6"/>
  <c r="G10" i="5"/>
  <c r="G9" i="5"/>
  <c r="G8" i="5"/>
  <c r="G7" i="5"/>
  <c r="G6" i="5"/>
  <c r="G6" i="4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<sst xmlns="http://schemas.openxmlformats.org/spreadsheetml/2006/main" count="301" uniqueCount="144">
  <si>
    <t>Rear Facing Infant Seats</t>
  </si>
  <si>
    <t>Backless Booster</t>
  </si>
  <si>
    <t>High-back Booster</t>
  </si>
  <si>
    <t>Infant Car Bed</t>
  </si>
  <si>
    <t>Category 1 Forward Facing Seats Price List</t>
  </si>
  <si>
    <t>Category 2 Rear Facing Only Price List</t>
  </si>
  <si>
    <t>Category 3 Booster Price List</t>
  </si>
  <si>
    <t>Category 4 Special Needs Price List</t>
  </si>
  <si>
    <t>Category 5 Optional/Additional Offerings Price List</t>
  </si>
  <si>
    <t>Scenera Next Convertible - Factory Select</t>
  </si>
  <si>
    <t>Cosco</t>
  </si>
  <si>
    <t>Safety 1st</t>
  </si>
  <si>
    <t>209.99</t>
  </si>
  <si>
    <t>IC379HLW</t>
  </si>
  <si>
    <t>onBoard LT Infant - Monument 4</t>
  </si>
  <si>
    <t>BC030BJD</t>
  </si>
  <si>
    <t>Top Side Belt Positioning Booster - Leo</t>
  </si>
  <si>
    <t>BC033FWM</t>
  </si>
  <si>
    <t>Pronto Belt Positioning Booster - Black Fox</t>
  </si>
  <si>
    <t>High Back Booster with Removable Back</t>
  </si>
  <si>
    <t>Finale 2-in-1 Combination Belt Positioning Booster - Black Fox</t>
  </si>
  <si>
    <t>IC238LTG</t>
  </si>
  <si>
    <t>Dreamride LATCH Infant Car Bed</t>
  </si>
  <si>
    <t>219.99</t>
  </si>
  <si>
    <t>25%</t>
  </si>
  <si>
    <t>JD14001BLG</t>
  </si>
  <si>
    <t>Ride Safer</t>
  </si>
  <si>
    <t>Adjustable Travel Vest</t>
  </si>
  <si>
    <t>199.99</t>
  </si>
  <si>
    <t>JD14101BLG</t>
  </si>
  <si>
    <t>Ride Safer - Gen 5 Travel Vest Delight with tether - XS Black</t>
  </si>
  <si>
    <t>Ride Safer - Gen 5 Travel Vest Delight with tether - S Black</t>
  </si>
  <si>
    <t>JD14201BLG</t>
  </si>
  <si>
    <t>Ride Safer - Gen 5 Travel Vest Delight with tether - L Black</t>
  </si>
  <si>
    <t>JD14301BLG</t>
  </si>
  <si>
    <t>Ride Safer - Gen 5 Travel Vest Delight with tether - XL Black</t>
  </si>
  <si>
    <t>259.99</t>
  </si>
  <si>
    <t>5-10 days ARO expected delivery but guarantee less than 30 days per Scope of Work</t>
  </si>
  <si>
    <t>All in One - no rethreading of harness</t>
  </si>
  <si>
    <t>Convertible WITH Harness - no rethreading required</t>
  </si>
  <si>
    <t>3 in 1 WITH Harness - no rethreading required</t>
  </si>
  <si>
    <t>All in One - Rotating - no rethreading of harness</t>
  </si>
  <si>
    <t>EvenFlo</t>
  </si>
  <si>
    <t>Nuture Max Infant Seat</t>
  </si>
  <si>
    <t>Evenflo</t>
  </si>
  <si>
    <t>IC390HFY</t>
  </si>
  <si>
    <t>onBoard Insta-LATCH DLX Infant Car Seat</t>
  </si>
  <si>
    <t xml:space="preserve">Price List 
M2002 Child Safety Seats - NASPO ValuePoint Master Agreement
              </t>
  </si>
  <si>
    <t>Item Number or Product ID Number</t>
  </si>
  <si>
    <t>Product Name/Title</t>
  </si>
  <si>
    <t xml:space="preserve">Item Sub-Category: Combination, Convertible WITH harness threading required, or Convertible WITH NO harness rethreading required </t>
  </si>
  <si>
    <r>
      <t xml:space="preserve">Manufacturer's Name or Brand Name </t>
    </r>
    <r>
      <rPr>
        <b/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 xml:space="preserve"> </t>
    </r>
  </si>
  <si>
    <r>
      <t xml:space="preserve">List Price </t>
    </r>
    <r>
      <rPr>
        <b/>
        <sz val="14"/>
        <rFont val="Arial"/>
        <family val="2"/>
      </rPr>
      <t xml:space="preserve">
</t>
    </r>
  </si>
  <si>
    <r>
      <t>Percentage (%) Discount</t>
    </r>
    <r>
      <rPr>
        <b/>
        <sz val="14"/>
        <rFont val="Arial"/>
        <family val="2"/>
      </rPr>
      <t xml:space="preserve">
</t>
    </r>
  </si>
  <si>
    <t>Net Price</t>
  </si>
  <si>
    <t xml:space="preserve">Delivery Days After Receipt of Order (ARO) </t>
  </si>
  <si>
    <t>Longhouse Inventory Solutions (LIS)</t>
  </si>
  <si>
    <t>Volume Discounts</t>
  </si>
  <si>
    <t xml:space="preserve">Product Name/Title </t>
  </si>
  <si>
    <t xml:space="preserve">Item Sub-Category: Rear Facing Infant Seat </t>
  </si>
  <si>
    <r>
      <t xml:space="preserve">Brand Name or Manufacturer's Name </t>
    </r>
    <r>
      <rPr>
        <b/>
        <sz val="14"/>
        <rFont val="Arial"/>
        <family val="2"/>
      </rPr>
      <t xml:space="preserve">
</t>
    </r>
    <r>
      <rPr>
        <b/>
        <sz val="14"/>
        <color rgb="FFC00000"/>
        <rFont val="Arial"/>
        <family val="2"/>
      </rPr>
      <t xml:space="preserve"> </t>
    </r>
  </si>
  <si>
    <r>
      <t>List Price</t>
    </r>
    <r>
      <rPr>
        <b/>
        <sz val="14"/>
        <rFont val="Arial"/>
        <family val="2"/>
      </rPr>
      <t xml:space="preserve">
</t>
    </r>
  </si>
  <si>
    <t xml:space="preserve">Net Price </t>
  </si>
  <si>
    <t>Delivery Days After Receipt of Order (ARO)</t>
  </si>
  <si>
    <t>Longhouse Inventory Solutions  (LIS)</t>
  </si>
  <si>
    <t xml:space="preserve">Item Number or Product ID Number </t>
  </si>
  <si>
    <t xml:space="preserve">Item Sub-Category: Backless Booster,  High-Back Booster, or High-Back Booster WITH removable back </t>
  </si>
  <si>
    <r>
      <t xml:space="preserve">Percentage (%) Discount </t>
    </r>
    <r>
      <rPr>
        <b/>
        <sz val="14"/>
        <rFont val="Arial"/>
        <family val="2"/>
      </rPr>
      <t xml:space="preserve">
</t>
    </r>
  </si>
  <si>
    <t xml:space="preserve">Volume Discounts </t>
  </si>
  <si>
    <t xml:space="preserve">Item Sub-Category: Infant Car Bed, Child Safety Seat 22lbs to 100lbs, Safety Vests, Adjustable Vests, Push Button Vests </t>
  </si>
  <si>
    <t>Item Sub-Category: Various</t>
  </si>
  <si>
    <t>CC341FWM</t>
  </si>
  <si>
    <t>108.87</t>
  </si>
  <si>
    <t>219.53</t>
  </si>
  <si>
    <t>CC405GZD</t>
  </si>
  <si>
    <t>Easy Elite 3 in 1 - Grey Glyphs</t>
  </si>
  <si>
    <t>148.87</t>
  </si>
  <si>
    <t>CC412GLA</t>
  </si>
  <si>
    <t>Grow N Go All in 1 - Black Phantom</t>
  </si>
  <si>
    <t>All in 1 WITH Harness - no rethreading required</t>
  </si>
  <si>
    <t>226.92</t>
  </si>
  <si>
    <t>Grow N Go Extend N Ride LX  - Mine Shaft</t>
  </si>
  <si>
    <t>276.92</t>
  </si>
  <si>
    <t>CC408HMG</t>
  </si>
  <si>
    <t>Trimate All-in-One  - Sharkskin colorway</t>
  </si>
  <si>
    <t>216.92</t>
  </si>
  <si>
    <t>CC419HMS</t>
  </si>
  <si>
    <t>Everslim DLX All-in-One - Office Space colorway</t>
  </si>
  <si>
    <t>296.95</t>
  </si>
  <si>
    <t>CC423HLV</t>
  </si>
  <si>
    <t>Turn and Go 360 DLX All-in-One - Stonington colorway</t>
  </si>
  <si>
    <t>388.65</t>
  </si>
  <si>
    <t>170.31</t>
  </si>
  <si>
    <t>233.87</t>
  </si>
  <si>
    <t>CS100211198</t>
  </si>
  <si>
    <t>110.27</t>
  </si>
  <si>
    <t>43.90</t>
  </si>
  <si>
    <t>80.26</t>
  </si>
  <si>
    <t>BC206FWM</t>
  </si>
  <si>
    <t>127.83</t>
  </si>
  <si>
    <t>BC208EZA</t>
  </si>
  <si>
    <t>Grand 2-in-1 Combination Booster - Black Sparrow</t>
  </si>
  <si>
    <t>BC191HJK</t>
  </si>
  <si>
    <t>Boost-and-Go 3-in-1 Harness Booster - Club Navy colorway</t>
  </si>
  <si>
    <t>159.83</t>
  </si>
  <si>
    <t>166.91</t>
  </si>
  <si>
    <t>No Back Booster</t>
  </si>
  <si>
    <t>158.62</t>
  </si>
  <si>
    <t>230.72</t>
  </si>
  <si>
    <t>3.447%</t>
  </si>
  <si>
    <t>7.256%</t>
  </si>
  <si>
    <t>1.16689%</t>
  </si>
  <si>
    <t>8.206471%</t>
  </si>
  <si>
    <t>15.5628%</t>
  </si>
  <si>
    <t>8.12156%</t>
  </si>
  <si>
    <t>15.757%</t>
  </si>
  <si>
    <t>16.0303%</t>
  </si>
  <si>
    <t>9.41082%</t>
  </si>
  <si>
    <t>6.87967%</t>
  </si>
  <si>
    <t>8.31542%</t>
  </si>
  <si>
    <t>6.53424%</t>
  </si>
  <si>
    <t>18.7969%</t>
  </si>
  <si>
    <t>10.9441%</t>
  </si>
  <si>
    <t>8.20496%</t>
  </si>
  <si>
    <t>41.7184%</t>
  </si>
  <si>
    <t>CS200312198</t>
  </si>
  <si>
    <t>Convertible WITH Harness - may require rethreading</t>
  </si>
  <si>
    <t>285.66</t>
  </si>
  <si>
    <t>13.23284</t>
  </si>
  <si>
    <t>CS500412198</t>
  </si>
  <si>
    <t>330.83</t>
  </si>
  <si>
    <t>13.8303%</t>
  </si>
  <si>
    <r>
      <t xml:space="preserve">SureRide Titan 65 Convertible - </t>
    </r>
    <r>
      <rPr>
        <b/>
        <u/>
        <sz val="14"/>
        <color theme="1"/>
        <rFont val="Arial"/>
        <family val="2"/>
      </rPr>
      <t>2 PACK</t>
    </r>
    <r>
      <rPr>
        <sz val="14"/>
        <color theme="1"/>
        <rFont val="Arial"/>
        <family val="2"/>
      </rPr>
      <t xml:space="preserve"> - Factory Select Colorway</t>
    </r>
  </si>
  <si>
    <r>
      <t>Tribute 5 Convertible Seat -</t>
    </r>
    <r>
      <rPr>
        <b/>
        <u/>
        <sz val="14"/>
        <color theme="1"/>
        <rFont val="Arial"/>
        <family val="2"/>
      </rPr>
      <t xml:space="preserve"> 2 PACK</t>
    </r>
  </si>
  <si>
    <t>3.3519%</t>
  </si>
  <si>
    <t>CC409HMY</t>
  </si>
  <si>
    <t>14.0937%</t>
  </si>
  <si>
    <r>
      <t>SureRide Titan 65 Convertible -</t>
    </r>
    <r>
      <rPr>
        <b/>
        <u/>
        <sz val="14"/>
        <color theme="1"/>
        <rFont val="Arial"/>
        <family val="2"/>
      </rPr>
      <t xml:space="preserve"> 2 PACK</t>
    </r>
    <r>
      <rPr>
        <sz val="14"/>
        <color theme="1"/>
        <rFont val="Arial"/>
        <family val="2"/>
      </rPr>
      <t xml:space="preserve"> - Factory Select Colorway</t>
    </r>
  </si>
  <si>
    <r>
      <t xml:space="preserve">Tribute 5 Convertible Seat - </t>
    </r>
    <r>
      <rPr>
        <b/>
        <u/>
        <sz val="14"/>
        <color theme="1"/>
        <rFont val="Arial"/>
        <family val="2"/>
      </rPr>
      <t>2 PACK</t>
    </r>
  </si>
  <si>
    <t>126.46</t>
  </si>
  <si>
    <t>5.0013%</t>
  </si>
  <si>
    <r>
      <t xml:space="preserve">Go Time High Back Booster -    </t>
    </r>
    <r>
      <rPr>
        <b/>
        <u/>
        <sz val="14"/>
        <color theme="1"/>
        <rFont val="Arial"/>
        <family val="2"/>
      </rPr>
      <t>2 PACK</t>
    </r>
  </si>
  <si>
    <r>
      <t xml:space="preserve">Go Time No Back Booster - </t>
    </r>
    <r>
      <rPr>
        <b/>
        <u/>
        <sz val="14"/>
        <color theme="1"/>
        <rFont val="Arial"/>
        <family val="2"/>
      </rPr>
      <t>4 PACK</t>
    </r>
  </si>
  <si>
    <r>
      <t>SecureKid Convertible Booster -</t>
    </r>
    <r>
      <rPr>
        <b/>
        <u/>
        <sz val="14"/>
        <color theme="1"/>
        <rFont val="Arial"/>
        <family val="2"/>
      </rPr>
      <t xml:space="preserve"> 2 PACK</t>
    </r>
    <r>
      <rPr>
        <sz val="14"/>
        <color theme="1"/>
        <rFont val="Arial"/>
        <family val="2"/>
      </rPr>
      <t xml:space="preserve"> - Factory Select colorway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</si>
</sst>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C00000"/>
      <name val="Arial"/>
      <family val="2"/>
    </font>
    <font>
      <b/>
      <sz val="16"/>
      <color rgb="FF7030A0"/>
      <name val="Arial"/>
      <family val="2"/>
    </font>
    <font>
      <b/>
      <sz val="14"/>
      <color rgb="FF000000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2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A4" zoomScale="60" zoomScaleNormal="60" workbookViewId="0">
      <selection activeCell="A11" sqref="A11"/>
    </sheetView>
  </sheetViews>
  <sheetFormatPr defaultColWidth="9.42578125" defaultRowHeight="15" x14ac:dyDescent="0.25"/>
  <cols>
    <col min="1" max="1" width="24.5703125" style="1" customWidth="1"/>
    <col min="2" max="2" width="21.42578125" style="1" customWidth="1"/>
    <col min="3" max="3" width="34.42578125" style="1" customWidth="1"/>
    <col min="4" max="4" width="30" style="2" customWidth="1"/>
    <col min="5" max="5" width="23.42578125" style="2" customWidth="1"/>
    <col min="6" max="6" width="28" style="2" customWidth="1"/>
    <col min="7" max="7" width="36.28515625" style="4" customWidth="1"/>
    <col min="8" max="8" width="30.42578125" style="2" customWidth="1"/>
    <col min="9" max="9" width="26.5703125" style="4" customWidth="1"/>
    <col min="10" max="16384" width="9.42578125" style="1"/>
  </cols>
  <sheetData>
    <row r="1" spans="1:9" ht="85.5" customHeight="1" x14ac:dyDescent="0.25">
      <c r="A1" s="34" t="s">
        <v>47</v>
      </c>
      <c r="B1" s="35"/>
      <c r="C1" s="35"/>
      <c r="D1" s="35"/>
      <c r="E1" s="35"/>
      <c r="F1" s="35"/>
      <c r="G1" s="35"/>
      <c r="H1" s="35"/>
      <c r="I1" s="36"/>
    </row>
    <row r="2" spans="1:9" ht="53.25" customHeight="1" x14ac:dyDescent="0.25">
      <c r="A2" s="28" t="s">
        <v>56</v>
      </c>
      <c r="B2" s="29"/>
      <c r="C2" s="29"/>
      <c r="D2" s="29"/>
      <c r="E2" s="29"/>
      <c r="F2" s="29"/>
      <c r="G2" s="29"/>
      <c r="H2" s="29"/>
      <c r="I2" s="30"/>
    </row>
    <row r="3" spans="1:9" ht="53.25" customHeight="1" x14ac:dyDescent="0.25">
      <c r="A3" s="31" t="s">
        <v>4</v>
      </c>
      <c r="B3" s="32"/>
      <c r="C3" s="32"/>
      <c r="D3" s="32"/>
      <c r="E3" s="32"/>
      <c r="F3" s="32"/>
      <c r="G3" s="32"/>
      <c r="H3" s="32"/>
      <c r="I3" s="33"/>
    </row>
    <row r="4" spans="1:9" s="3" customFormat="1" ht="192.75" customHeight="1" x14ac:dyDescent="0.25">
      <c r="A4" s="8" t="s">
        <v>48</v>
      </c>
      <c r="B4" s="8" t="s">
        <v>49</v>
      </c>
      <c r="C4" s="8" t="s">
        <v>50</v>
      </c>
      <c r="D4" s="9" t="s">
        <v>51</v>
      </c>
      <c r="E4" s="9" t="s">
        <v>52</v>
      </c>
      <c r="F4" s="9" t="s">
        <v>53</v>
      </c>
      <c r="G4" s="9" t="s">
        <v>54</v>
      </c>
      <c r="H4" s="9" t="s">
        <v>55</v>
      </c>
      <c r="I4" s="9" t="s">
        <v>57</v>
      </c>
    </row>
    <row r="5" spans="1:9" s="3" customFormat="1" ht="15" customHeight="1" x14ac:dyDescent="0.25">
      <c r="A5" s="5"/>
      <c r="B5" s="5"/>
      <c r="C5" s="5"/>
      <c r="D5" s="6"/>
      <c r="E5" s="12"/>
      <c r="F5" s="6"/>
      <c r="G5" s="13"/>
      <c r="H5" s="11"/>
      <c r="I5" s="7"/>
    </row>
    <row r="6" spans="1:9" ht="79.5" customHeight="1" x14ac:dyDescent="0.25">
      <c r="A6" s="8" t="s">
        <v>71</v>
      </c>
      <c r="B6" s="16" t="s">
        <v>9</v>
      </c>
      <c r="C6" s="16" t="s">
        <v>39</v>
      </c>
      <c r="D6" s="10" t="s">
        <v>10</v>
      </c>
      <c r="E6" s="14" t="s">
        <v>72</v>
      </c>
      <c r="F6" s="10" t="s">
        <v>118</v>
      </c>
      <c r="G6" s="15">
        <f>E6-(E6*F6)</f>
        <v>101.38010327100001</v>
      </c>
      <c r="H6" s="17" t="s">
        <v>37</v>
      </c>
      <c r="I6" s="10"/>
    </row>
    <row r="7" spans="1:9" ht="90.75" customHeight="1" x14ac:dyDescent="0.25">
      <c r="A7" s="21" t="s">
        <v>125</v>
      </c>
      <c r="B7" s="22" t="s">
        <v>132</v>
      </c>
      <c r="C7" s="23" t="s">
        <v>126</v>
      </c>
      <c r="D7" s="10" t="s">
        <v>44</v>
      </c>
      <c r="E7" s="24" t="s">
        <v>127</v>
      </c>
      <c r="F7" s="25" t="s">
        <v>128</v>
      </c>
      <c r="G7" s="26">
        <v>247.86</v>
      </c>
      <c r="H7" s="17" t="s">
        <v>37</v>
      </c>
      <c r="I7" s="10"/>
    </row>
    <row r="8" spans="1:9" ht="90.75" customHeight="1" x14ac:dyDescent="0.25">
      <c r="A8" s="8">
        <v>3812198</v>
      </c>
      <c r="B8" s="16" t="s">
        <v>133</v>
      </c>
      <c r="C8" s="16" t="s">
        <v>39</v>
      </c>
      <c r="D8" s="10" t="s">
        <v>44</v>
      </c>
      <c r="E8" s="14" t="s">
        <v>73</v>
      </c>
      <c r="F8" s="10" t="s">
        <v>119</v>
      </c>
      <c r="G8" s="15">
        <f t="shared" ref="G8:G14" si="0">E8-(E8*F8)</f>
        <v>201.27515847399999</v>
      </c>
      <c r="H8" s="17" t="s">
        <v>37</v>
      </c>
      <c r="I8" s="10"/>
    </row>
    <row r="9" spans="1:9" ht="90.75" customHeight="1" x14ac:dyDescent="0.25">
      <c r="A9" s="8" t="s">
        <v>74</v>
      </c>
      <c r="B9" s="16" t="s">
        <v>75</v>
      </c>
      <c r="C9" s="16" t="s">
        <v>40</v>
      </c>
      <c r="D9" s="10" t="s">
        <v>10</v>
      </c>
      <c r="E9" s="14" t="s">
        <v>76</v>
      </c>
      <c r="F9" s="10" t="s">
        <v>134</v>
      </c>
      <c r="G9" s="15">
        <f t="shared" si="0"/>
        <v>143.88002647000002</v>
      </c>
      <c r="H9" s="17" t="s">
        <v>37</v>
      </c>
      <c r="I9" s="10"/>
    </row>
    <row r="10" spans="1:9" ht="87" customHeight="1" x14ac:dyDescent="0.25">
      <c r="A10" s="8" t="s">
        <v>135</v>
      </c>
      <c r="B10" s="16" t="s">
        <v>78</v>
      </c>
      <c r="C10" s="16" t="s">
        <v>79</v>
      </c>
      <c r="D10" s="10" t="s">
        <v>11</v>
      </c>
      <c r="E10" s="14" t="s">
        <v>80</v>
      </c>
      <c r="F10" s="10" t="s">
        <v>120</v>
      </c>
      <c r="G10" s="15">
        <f t="shared" si="0"/>
        <v>212.09250259199999</v>
      </c>
      <c r="H10" s="17" t="s">
        <v>37</v>
      </c>
      <c r="I10" s="10"/>
    </row>
    <row r="11" spans="1:9" ht="87" customHeight="1" x14ac:dyDescent="0.25">
      <c r="A11" s="8" t="s">
        <v>77</v>
      </c>
      <c r="B11" s="16" t="s">
        <v>81</v>
      </c>
      <c r="C11" s="16" t="s">
        <v>79</v>
      </c>
      <c r="D11" s="10" t="s">
        <v>11</v>
      </c>
      <c r="E11" s="14" t="s">
        <v>82</v>
      </c>
      <c r="F11" s="10" t="s">
        <v>121</v>
      </c>
      <c r="G11" s="15">
        <f t="shared" si="0"/>
        <v>224.86762452000002</v>
      </c>
      <c r="H11" s="17" t="s">
        <v>37</v>
      </c>
      <c r="I11" s="10"/>
    </row>
    <row r="12" spans="1:9" ht="87" customHeight="1" x14ac:dyDescent="0.25">
      <c r="A12" s="8" t="s">
        <v>83</v>
      </c>
      <c r="B12" s="16" t="s">
        <v>84</v>
      </c>
      <c r="C12" s="16" t="s">
        <v>38</v>
      </c>
      <c r="D12" s="10" t="s">
        <v>11</v>
      </c>
      <c r="E12" s="14" t="s">
        <v>85</v>
      </c>
      <c r="F12" s="10" t="s">
        <v>122</v>
      </c>
      <c r="G12" s="15">
        <f t="shared" si="0"/>
        <v>193.18005828</v>
      </c>
      <c r="H12" s="17" t="s">
        <v>37</v>
      </c>
      <c r="I12" s="10"/>
    </row>
    <row r="13" spans="1:9" ht="87" customHeight="1" x14ac:dyDescent="0.25">
      <c r="A13" s="8" t="s">
        <v>86</v>
      </c>
      <c r="B13" s="16" t="s">
        <v>87</v>
      </c>
      <c r="C13" s="16" t="s">
        <v>38</v>
      </c>
      <c r="D13" s="10" t="s">
        <v>11</v>
      </c>
      <c r="E13" s="14" t="s">
        <v>88</v>
      </c>
      <c r="F13" s="10" t="s">
        <v>123</v>
      </c>
      <c r="G13" s="15">
        <f t="shared" si="0"/>
        <v>272.58537128</v>
      </c>
      <c r="H13" s="17" t="s">
        <v>37</v>
      </c>
      <c r="I13" s="10"/>
    </row>
    <row r="14" spans="1:9" ht="87" customHeight="1" x14ac:dyDescent="0.25">
      <c r="A14" s="8" t="s">
        <v>89</v>
      </c>
      <c r="B14" s="16" t="s">
        <v>90</v>
      </c>
      <c r="C14" s="16" t="s">
        <v>41</v>
      </c>
      <c r="D14" s="10" t="s">
        <v>11</v>
      </c>
      <c r="E14" s="14" t="s">
        <v>91</v>
      </c>
      <c r="F14" s="10" t="s">
        <v>115</v>
      </c>
      <c r="G14" s="15">
        <f t="shared" si="0"/>
        <v>327.41041949999999</v>
      </c>
      <c r="H14" s="17" t="s">
        <v>37</v>
      </c>
      <c r="I14" s="10"/>
    </row>
    <row r="15" spans="1:9" ht="23.25" customHeight="1" x14ac:dyDescent="0.25">
      <c r="D15" s="1"/>
      <c r="E15" s="1"/>
      <c r="F15" s="1"/>
      <c r="G15" s="1"/>
      <c r="H15" s="1"/>
      <c r="I15" s="1"/>
    </row>
    <row r="16" spans="1:9" ht="24" customHeight="1" x14ac:dyDescent="0.25">
      <c r="D16" s="1"/>
      <c r="E16" s="1"/>
      <c r="F16" s="1"/>
      <c r="G16" s="1"/>
      <c r="H16" s="1"/>
      <c r="I16" s="1"/>
    </row>
    <row r="17" s="1" customFormat="1" ht="26.25" customHeight="1" x14ac:dyDescent="0.25"/>
    <row r="18" s="1" customFormat="1" ht="31.5" customHeight="1" x14ac:dyDescent="0.25"/>
    <row r="19" s="1" customFormat="1" ht="28.5" customHeight="1" x14ac:dyDescent="0.25"/>
    <row r="20" s="1" customFormat="1" ht="23.25" customHeight="1" x14ac:dyDescent="0.25"/>
    <row r="21" s="1" customFormat="1" ht="33" customHeight="1" x14ac:dyDescent="0.25"/>
    <row r="22" s="1" customFormat="1" ht="28.5" customHeight="1" x14ac:dyDescent="0.25"/>
    <row r="23" s="1" customFormat="1" ht="26.25" customHeight="1" x14ac:dyDescent="0.25"/>
    <row r="24" s="1" customFormat="1" ht="28.5" customHeight="1" x14ac:dyDescent="0.25"/>
    <row r="25" s="1" customFormat="1" ht="26.25" customHeight="1" x14ac:dyDescent="0.25"/>
    <row r="26" s="1" customFormat="1" ht="30.75" customHeight="1" x14ac:dyDescent="0.25"/>
    <row r="27" s="1" customFormat="1" ht="32.25" customHeight="1" x14ac:dyDescent="0.25"/>
    <row r="28" s="1" customFormat="1" ht="27.75" customHeight="1" x14ac:dyDescent="0.25"/>
    <row r="29" s="1" customFormat="1" ht="25.5" customHeight="1" x14ac:dyDescent="0.25"/>
    <row r="30" s="1" customFormat="1" ht="25.5" customHeight="1" x14ac:dyDescent="0.25"/>
  </sheetData>
  <mergeCells count="3">
    <mergeCell ref="A2:I2"/>
    <mergeCell ref="A3:I3"/>
    <mergeCell ref="A1:I1"/>
  </mergeCells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="60" zoomScaleNormal="60" workbookViewId="0">
      <selection activeCell="A14" sqref="A14"/>
    </sheetView>
  </sheetViews>
  <sheetFormatPr defaultColWidth="9.42578125" defaultRowHeight="15" x14ac:dyDescent="0.25"/>
  <cols>
    <col min="1" max="1" width="24.5703125" style="1" customWidth="1"/>
    <col min="2" max="2" width="21.42578125" style="1" customWidth="1"/>
    <col min="3" max="3" width="34.5703125" style="1" customWidth="1"/>
    <col min="4" max="4" width="30" style="2" customWidth="1"/>
    <col min="5" max="5" width="23.42578125" style="2" customWidth="1"/>
    <col min="6" max="6" width="28" style="2" customWidth="1"/>
    <col min="7" max="7" width="36.28515625" style="4" customWidth="1"/>
    <col min="8" max="8" width="28.42578125" style="2" customWidth="1"/>
    <col min="9" max="9" width="27.5703125" style="4" customWidth="1"/>
    <col min="10" max="16384" width="9.42578125" style="1"/>
  </cols>
  <sheetData>
    <row r="1" spans="1:12" ht="85.5" customHeight="1" x14ac:dyDescent="0.25">
      <c r="A1" s="34" t="s">
        <v>47</v>
      </c>
      <c r="B1" s="35"/>
      <c r="C1" s="35"/>
      <c r="D1" s="35"/>
      <c r="E1" s="35"/>
      <c r="F1" s="35"/>
      <c r="G1" s="35"/>
      <c r="H1" s="35"/>
      <c r="I1" s="36"/>
    </row>
    <row r="2" spans="1:12" ht="53.25" customHeight="1" x14ac:dyDescent="0.25">
      <c r="A2" s="28" t="s">
        <v>56</v>
      </c>
      <c r="B2" s="29"/>
      <c r="C2" s="29"/>
      <c r="D2" s="29"/>
      <c r="E2" s="29"/>
      <c r="F2" s="29"/>
      <c r="G2" s="29"/>
      <c r="H2" s="29"/>
      <c r="I2" s="30"/>
    </row>
    <row r="3" spans="1:12" ht="53.25" customHeight="1" x14ac:dyDescent="0.25">
      <c r="A3" s="31" t="s">
        <v>5</v>
      </c>
      <c r="B3" s="32"/>
      <c r="C3" s="32"/>
      <c r="D3" s="32"/>
      <c r="E3" s="32"/>
      <c r="F3" s="32"/>
      <c r="G3" s="32"/>
      <c r="H3" s="32"/>
      <c r="I3" s="33"/>
    </row>
    <row r="4" spans="1:12" s="3" customFormat="1" ht="168.75" customHeight="1" x14ac:dyDescent="0.25">
      <c r="A4" s="8" t="s">
        <v>48</v>
      </c>
      <c r="B4" s="8" t="s">
        <v>58</v>
      </c>
      <c r="C4" s="8" t="s">
        <v>59</v>
      </c>
      <c r="D4" s="9" t="s">
        <v>60</v>
      </c>
      <c r="E4" s="9" t="s">
        <v>61</v>
      </c>
      <c r="F4" s="9" t="s">
        <v>53</v>
      </c>
      <c r="G4" s="9" t="s">
        <v>62</v>
      </c>
      <c r="H4" s="9" t="s">
        <v>63</v>
      </c>
      <c r="I4" s="9" t="s">
        <v>57</v>
      </c>
    </row>
    <row r="5" spans="1:12" s="3" customFormat="1" ht="15" customHeight="1" x14ac:dyDescent="0.25">
      <c r="A5" s="5"/>
      <c r="B5" s="5"/>
      <c r="C5" s="5"/>
      <c r="D5" s="6"/>
      <c r="E5" s="12"/>
      <c r="F5" s="6"/>
      <c r="G5" s="13"/>
      <c r="H5" s="11"/>
      <c r="I5" s="7"/>
    </row>
    <row r="6" spans="1:12" ht="90" x14ac:dyDescent="0.25">
      <c r="A6" s="8" t="s">
        <v>13</v>
      </c>
      <c r="B6" s="16" t="s">
        <v>14</v>
      </c>
      <c r="C6" s="16" t="s">
        <v>0</v>
      </c>
      <c r="D6" s="10" t="s">
        <v>11</v>
      </c>
      <c r="E6" s="14" t="s">
        <v>92</v>
      </c>
      <c r="F6" s="10" t="s">
        <v>136</v>
      </c>
      <c r="G6" s="15">
        <f t="shared" ref="G6:G17" si="0">E6-(E6*F6)</f>
        <v>146.30701952999999</v>
      </c>
      <c r="H6" s="17" t="s">
        <v>37</v>
      </c>
      <c r="I6" s="10"/>
    </row>
    <row r="7" spans="1:12" ht="90" x14ac:dyDescent="0.25">
      <c r="A7" s="8" t="s">
        <v>45</v>
      </c>
      <c r="B7" s="16" t="s">
        <v>46</v>
      </c>
      <c r="C7" s="16" t="s">
        <v>0</v>
      </c>
      <c r="D7" s="10" t="s">
        <v>11</v>
      </c>
      <c r="E7" s="14" t="s">
        <v>93</v>
      </c>
      <c r="F7" s="10" t="s">
        <v>116</v>
      </c>
      <c r="G7" s="15">
        <f t="shared" si="0"/>
        <v>196.37993739000001</v>
      </c>
      <c r="H7" s="17" t="s">
        <v>37</v>
      </c>
      <c r="I7" s="10"/>
    </row>
    <row r="8" spans="1:12" ht="90" x14ac:dyDescent="0.25">
      <c r="A8" s="19" t="s">
        <v>94</v>
      </c>
      <c r="B8" s="18" t="s">
        <v>43</v>
      </c>
      <c r="C8" s="16" t="s">
        <v>0</v>
      </c>
      <c r="D8" s="10" t="s">
        <v>44</v>
      </c>
      <c r="E8" s="14" t="s">
        <v>95</v>
      </c>
      <c r="F8" s="10" t="s">
        <v>117</v>
      </c>
      <c r="G8" s="15">
        <f t="shared" si="0"/>
        <v>99.892688785999994</v>
      </c>
      <c r="H8" s="17" t="s">
        <v>37</v>
      </c>
      <c r="I8" s="10"/>
    </row>
    <row r="9" spans="1:12" ht="90.75" customHeight="1" x14ac:dyDescent="0.25">
      <c r="A9" s="8" t="s">
        <v>71</v>
      </c>
      <c r="B9" s="16" t="s">
        <v>9</v>
      </c>
      <c r="C9" s="16" t="s">
        <v>39</v>
      </c>
      <c r="D9" s="10" t="s">
        <v>10</v>
      </c>
      <c r="E9" s="14" t="s">
        <v>72</v>
      </c>
      <c r="F9" s="10" t="s">
        <v>118</v>
      </c>
      <c r="G9" s="15">
        <f>E9-(E9*F9)</f>
        <v>101.38010327100001</v>
      </c>
      <c r="H9" s="17" t="s">
        <v>37</v>
      </c>
      <c r="I9" s="10"/>
    </row>
    <row r="10" spans="1:12" ht="87" customHeight="1" x14ac:dyDescent="0.25">
      <c r="A10" s="21" t="s">
        <v>125</v>
      </c>
      <c r="B10" s="22" t="s">
        <v>137</v>
      </c>
      <c r="C10" s="23" t="s">
        <v>126</v>
      </c>
      <c r="D10" s="10" t="s">
        <v>44</v>
      </c>
      <c r="E10" s="24" t="s">
        <v>127</v>
      </c>
      <c r="F10" s="25" t="s">
        <v>128</v>
      </c>
      <c r="G10" s="26">
        <v>247.86</v>
      </c>
      <c r="H10" s="17" t="s">
        <v>37</v>
      </c>
      <c r="I10" s="10"/>
      <c r="L10"/>
    </row>
    <row r="11" spans="1:12" ht="87" customHeight="1" x14ac:dyDescent="0.25">
      <c r="A11" s="8">
        <v>3812198</v>
      </c>
      <c r="B11" s="16" t="s">
        <v>138</v>
      </c>
      <c r="C11" s="16" t="s">
        <v>39</v>
      </c>
      <c r="D11" s="10" t="s">
        <v>44</v>
      </c>
      <c r="E11" s="14" t="s">
        <v>73</v>
      </c>
      <c r="F11" s="10" t="s">
        <v>119</v>
      </c>
      <c r="G11" s="15">
        <f t="shared" si="0"/>
        <v>201.27515847399999</v>
      </c>
      <c r="H11" s="17" t="s">
        <v>37</v>
      </c>
      <c r="I11" s="10"/>
    </row>
    <row r="12" spans="1:12" ht="87" customHeight="1" x14ac:dyDescent="0.25">
      <c r="A12" s="8" t="s">
        <v>74</v>
      </c>
      <c r="B12" s="16" t="s">
        <v>75</v>
      </c>
      <c r="C12" s="16" t="s">
        <v>40</v>
      </c>
      <c r="D12" s="10" t="s">
        <v>10</v>
      </c>
      <c r="E12" s="14" t="s">
        <v>76</v>
      </c>
      <c r="F12" s="10" t="s">
        <v>134</v>
      </c>
      <c r="G12" s="15">
        <f t="shared" si="0"/>
        <v>143.88002647000002</v>
      </c>
      <c r="H12" s="17" t="s">
        <v>37</v>
      </c>
      <c r="I12" s="10"/>
    </row>
    <row r="13" spans="1:12" ht="87" customHeight="1" x14ac:dyDescent="0.25">
      <c r="A13" s="8" t="s">
        <v>135</v>
      </c>
      <c r="B13" s="16" t="s">
        <v>78</v>
      </c>
      <c r="C13" s="16" t="s">
        <v>79</v>
      </c>
      <c r="D13" s="10" t="s">
        <v>11</v>
      </c>
      <c r="E13" s="14" t="s">
        <v>80</v>
      </c>
      <c r="F13" s="10" t="s">
        <v>120</v>
      </c>
      <c r="G13" s="15">
        <f t="shared" si="0"/>
        <v>212.09250259199999</v>
      </c>
      <c r="H13" s="17" t="s">
        <v>37</v>
      </c>
      <c r="I13" s="10"/>
    </row>
    <row r="14" spans="1:12" ht="87" customHeight="1" x14ac:dyDescent="0.25">
      <c r="A14" s="8" t="s">
        <v>77</v>
      </c>
      <c r="B14" s="16" t="s">
        <v>81</v>
      </c>
      <c r="C14" s="16" t="s">
        <v>79</v>
      </c>
      <c r="D14" s="10" t="s">
        <v>11</v>
      </c>
      <c r="E14" s="14" t="s">
        <v>82</v>
      </c>
      <c r="F14" s="10" t="s">
        <v>121</v>
      </c>
      <c r="G14" s="15">
        <f t="shared" si="0"/>
        <v>224.86762452000002</v>
      </c>
      <c r="H14" s="17" t="s">
        <v>37</v>
      </c>
      <c r="I14" s="10"/>
    </row>
    <row r="15" spans="1:12" ht="84.75" customHeight="1" x14ac:dyDescent="0.25">
      <c r="A15" s="8" t="s">
        <v>83</v>
      </c>
      <c r="B15" s="16" t="s">
        <v>84</v>
      </c>
      <c r="C15" s="16" t="s">
        <v>38</v>
      </c>
      <c r="D15" s="10" t="s">
        <v>11</v>
      </c>
      <c r="E15" s="14" t="s">
        <v>85</v>
      </c>
      <c r="F15" s="10" t="s">
        <v>122</v>
      </c>
      <c r="G15" s="15">
        <f t="shared" si="0"/>
        <v>193.18005828</v>
      </c>
      <c r="H15" s="17" t="s">
        <v>37</v>
      </c>
      <c r="I15" s="10"/>
    </row>
    <row r="16" spans="1:12" ht="90" x14ac:dyDescent="0.25">
      <c r="A16" s="8" t="s">
        <v>86</v>
      </c>
      <c r="B16" s="16" t="s">
        <v>87</v>
      </c>
      <c r="C16" s="16" t="s">
        <v>38</v>
      </c>
      <c r="D16" s="10" t="s">
        <v>11</v>
      </c>
      <c r="E16" s="14" t="s">
        <v>88</v>
      </c>
      <c r="F16" s="10" t="s">
        <v>123</v>
      </c>
      <c r="G16" s="15">
        <f t="shared" si="0"/>
        <v>272.58537128</v>
      </c>
      <c r="H16" s="17" t="s">
        <v>37</v>
      </c>
      <c r="I16" s="10"/>
    </row>
    <row r="17" spans="1:9" ht="90" x14ac:dyDescent="0.25">
      <c r="A17" s="8" t="s">
        <v>89</v>
      </c>
      <c r="B17" s="16" t="s">
        <v>90</v>
      </c>
      <c r="C17" s="16" t="s">
        <v>41</v>
      </c>
      <c r="D17" s="10" t="s">
        <v>11</v>
      </c>
      <c r="E17" s="14" t="s">
        <v>91</v>
      </c>
      <c r="F17" s="10" t="s">
        <v>115</v>
      </c>
      <c r="G17" s="15">
        <f t="shared" si="0"/>
        <v>327.41041949999999</v>
      </c>
      <c r="H17" s="17" t="s">
        <v>37</v>
      </c>
      <c r="I17" s="10"/>
    </row>
    <row r="18" spans="1:9" ht="28.5" customHeight="1" x14ac:dyDescent="0.25">
      <c r="D18" s="1"/>
      <c r="E18" s="1"/>
      <c r="F18" s="1"/>
      <c r="G18" s="1"/>
      <c r="H18" s="1"/>
      <c r="I18" s="1"/>
    </row>
    <row r="19" spans="1:9" ht="26.25" customHeight="1" x14ac:dyDescent="0.25">
      <c r="D19" s="1"/>
      <c r="E19" s="1"/>
      <c r="F19" s="1"/>
      <c r="G19" s="1"/>
      <c r="H19" s="1"/>
      <c r="I19" s="1"/>
    </row>
    <row r="20" spans="1:9" ht="28.5" customHeight="1" x14ac:dyDescent="0.25">
      <c r="D20" s="1"/>
      <c r="E20" s="1"/>
      <c r="F20" s="1"/>
      <c r="G20" s="1"/>
      <c r="H20" s="1"/>
      <c r="I20" s="1"/>
    </row>
    <row r="21" spans="1:9" ht="26.25" customHeight="1" x14ac:dyDescent="0.25">
      <c r="D21" s="1"/>
      <c r="E21" s="1"/>
      <c r="F21" s="1"/>
      <c r="G21" s="1"/>
      <c r="H21" s="1"/>
      <c r="I21" s="1"/>
    </row>
    <row r="22" spans="1:9" ht="30.75" customHeight="1" x14ac:dyDescent="0.25">
      <c r="D22" s="1"/>
      <c r="E22" s="1"/>
      <c r="F22" s="1"/>
      <c r="G22" s="1"/>
      <c r="H22" s="1"/>
      <c r="I22" s="1"/>
    </row>
    <row r="23" spans="1:9" ht="32.25" customHeight="1" x14ac:dyDescent="0.25">
      <c r="D23" s="1"/>
      <c r="E23" s="1"/>
      <c r="F23" s="1"/>
      <c r="G23" s="1"/>
      <c r="H23" s="1"/>
      <c r="I23" s="1"/>
    </row>
    <row r="24" spans="1:9" ht="27.75" customHeight="1" x14ac:dyDescent="0.25">
      <c r="D24" s="1"/>
      <c r="E24" s="1"/>
      <c r="F24" s="1"/>
      <c r="G24" s="1"/>
      <c r="H24" s="1"/>
      <c r="I24" s="1"/>
    </row>
    <row r="25" spans="1:9" ht="25.5" customHeight="1" x14ac:dyDescent="0.25">
      <c r="D25" s="1"/>
      <c r="E25" s="1"/>
      <c r="F25" s="1"/>
      <c r="G25" s="1"/>
      <c r="H25" s="1"/>
      <c r="I25" s="1"/>
    </row>
    <row r="26" spans="1:9" ht="25.5" customHeight="1" x14ac:dyDescent="0.25">
      <c r="D26" s="1"/>
      <c r="E26" s="1"/>
      <c r="F26" s="1"/>
      <c r="G26" s="1"/>
      <c r="H26" s="1"/>
      <c r="I26" s="1"/>
    </row>
  </sheetData>
  <mergeCells count="3">
    <mergeCell ref="A1:I1"/>
    <mergeCell ref="A2:I2"/>
    <mergeCell ref="A3:I3"/>
  </mergeCells>
  <pageMargins left="0.25" right="0.25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opLeftCell="A4" zoomScale="60" zoomScaleNormal="60" workbookViewId="0">
      <selection activeCell="P11" sqref="P11"/>
    </sheetView>
  </sheetViews>
  <sheetFormatPr defaultColWidth="9.42578125" defaultRowHeight="15" x14ac:dyDescent="0.25"/>
  <cols>
    <col min="1" max="1" width="24.5703125" style="1" customWidth="1"/>
    <col min="2" max="2" width="21.42578125" style="1" customWidth="1"/>
    <col min="3" max="3" width="26.42578125" style="1" bestFit="1" customWidth="1"/>
    <col min="4" max="4" width="30" style="2" customWidth="1"/>
    <col min="5" max="5" width="23.42578125" style="2" customWidth="1"/>
    <col min="6" max="6" width="28" style="2" customWidth="1"/>
    <col min="7" max="7" width="36.28515625" style="4" customWidth="1"/>
    <col min="8" max="8" width="28.42578125" style="2" customWidth="1"/>
    <col min="9" max="9" width="27.5703125" style="4" customWidth="1"/>
    <col min="10" max="16384" width="9.42578125" style="1"/>
  </cols>
  <sheetData>
    <row r="1" spans="1:9" ht="85.5" customHeight="1" x14ac:dyDescent="0.25">
      <c r="A1" s="34" t="s">
        <v>47</v>
      </c>
      <c r="B1" s="35"/>
      <c r="C1" s="35"/>
      <c r="D1" s="35"/>
      <c r="E1" s="35"/>
      <c r="F1" s="35"/>
      <c r="G1" s="35"/>
      <c r="H1" s="35"/>
      <c r="I1" s="36"/>
    </row>
    <row r="2" spans="1:9" ht="53.25" customHeight="1" x14ac:dyDescent="0.25">
      <c r="A2" s="28" t="s">
        <v>64</v>
      </c>
      <c r="B2" s="29"/>
      <c r="C2" s="29"/>
      <c r="D2" s="29"/>
      <c r="E2" s="29"/>
      <c r="F2" s="29"/>
      <c r="G2" s="29"/>
      <c r="H2" s="29"/>
      <c r="I2" s="30"/>
    </row>
    <row r="3" spans="1:9" ht="53.25" customHeight="1" x14ac:dyDescent="0.25">
      <c r="A3" s="31" t="s">
        <v>6</v>
      </c>
      <c r="B3" s="32"/>
      <c r="C3" s="32"/>
      <c r="D3" s="32"/>
      <c r="E3" s="32"/>
      <c r="F3" s="32"/>
      <c r="G3" s="32"/>
      <c r="H3" s="32"/>
      <c r="I3" s="33"/>
    </row>
    <row r="4" spans="1:9" s="3" customFormat="1" ht="168.75" customHeight="1" x14ac:dyDescent="0.25">
      <c r="A4" s="8" t="s">
        <v>65</v>
      </c>
      <c r="B4" s="8" t="s">
        <v>58</v>
      </c>
      <c r="C4" s="8" t="s">
        <v>66</v>
      </c>
      <c r="D4" s="9" t="s">
        <v>60</v>
      </c>
      <c r="E4" s="9" t="s">
        <v>52</v>
      </c>
      <c r="F4" s="9" t="s">
        <v>67</v>
      </c>
      <c r="G4" s="9" t="s">
        <v>62</v>
      </c>
      <c r="H4" s="9" t="s">
        <v>63</v>
      </c>
      <c r="I4" s="9" t="s">
        <v>68</v>
      </c>
    </row>
    <row r="5" spans="1:9" s="3" customFormat="1" ht="15" customHeight="1" x14ac:dyDescent="0.25">
      <c r="A5" s="5"/>
      <c r="B5" s="5"/>
      <c r="C5" s="5"/>
      <c r="D5" s="6"/>
      <c r="E5" s="12"/>
      <c r="F5" s="6"/>
      <c r="G5" s="13"/>
      <c r="H5" s="11"/>
      <c r="I5" s="7"/>
    </row>
    <row r="6" spans="1:9" ht="90" x14ac:dyDescent="0.25">
      <c r="A6" s="8" t="s">
        <v>15</v>
      </c>
      <c r="B6" s="16" t="s">
        <v>16</v>
      </c>
      <c r="C6" s="16" t="s">
        <v>1</v>
      </c>
      <c r="D6" s="10" t="s">
        <v>10</v>
      </c>
      <c r="E6" s="14" t="s">
        <v>96</v>
      </c>
      <c r="F6" s="10" t="s">
        <v>114</v>
      </c>
      <c r="G6" s="15">
        <f t="shared" ref="G6:G13" si="0">E6-(E6*F6)</f>
        <v>40.334635159999998</v>
      </c>
      <c r="H6" s="17" t="s">
        <v>37</v>
      </c>
      <c r="I6" s="10"/>
    </row>
    <row r="7" spans="1:9" ht="79.5" customHeight="1" x14ac:dyDescent="0.25">
      <c r="A7" s="8" t="s">
        <v>17</v>
      </c>
      <c r="B7" s="16" t="s">
        <v>18</v>
      </c>
      <c r="C7" s="16" t="s">
        <v>19</v>
      </c>
      <c r="D7" s="10" t="s">
        <v>10</v>
      </c>
      <c r="E7" s="14" t="s">
        <v>97</v>
      </c>
      <c r="F7" s="10" t="s">
        <v>113</v>
      </c>
      <c r="G7" s="15">
        <f t="shared" si="0"/>
        <v>67.76929672</v>
      </c>
      <c r="H7" s="17" t="s">
        <v>37</v>
      </c>
      <c r="I7" s="10"/>
    </row>
    <row r="8" spans="1:9" ht="90.75" customHeight="1" x14ac:dyDescent="0.25">
      <c r="A8" s="8" t="s">
        <v>98</v>
      </c>
      <c r="B8" s="16" t="s">
        <v>20</v>
      </c>
      <c r="C8" s="16" t="s">
        <v>2</v>
      </c>
      <c r="D8" s="10" t="s">
        <v>10</v>
      </c>
      <c r="E8" s="14" t="s">
        <v>99</v>
      </c>
      <c r="F8" s="10" t="s">
        <v>112</v>
      </c>
      <c r="G8" s="15">
        <f t="shared" si="0"/>
        <v>117.3396681207</v>
      </c>
      <c r="H8" s="17" t="s">
        <v>37</v>
      </c>
      <c r="I8" s="10"/>
    </row>
    <row r="9" spans="1:9" ht="87" customHeight="1" x14ac:dyDescent="0.25">
      <c r="A9" s="8" t="s">
        <v>100</v>
      </c>
      <c r="B9" s="16" t="s">
        <v>101</v>
      </c>
      <c r="C9" s="16" t="s">
        <v>2</v>
      </c>
      <c r="D9" s="10" t="s">
        <v>11</v>
      </c>
      <c r="E9" s="14" t="s">
        <v>139</v>
      </c>
      <c r="F9" s="10" t="s">
        <v>140</v>
      </c>
      <c r="G9" s="15">
        <f t="shared" si="0"/>
        <v>120.13535601999999</v>
      </c>
      <c r="H9" s="17" t="s">
        <v>37</v>
      </c>
      <c r="I9" s="10"/>
    </row>
    <row r="10" spans="1:9" ht="87" customHeight="1" x14ac:dyDescent="0.25">
      <c r="A10" s="8" t="s">
        <v>102</v>
      </c>
      <c r="B10" s="16" t="s">
        <v>103</v>
      </c>
      <c r="C10" s="16" t="s">
        <v>19</v>
      </c>
      <c r="D10" s="10" t="s">
        <v>11</v>
      </c>
      <c r="E10" s="14" t="s">
        <v>104</v>
      </c>
      <c r="F10" s="10" t="s">
        <v>111</v>
      </c>
      <c r="G10" s="15">
        <f t="shared" si="0"/>
        <v>157.96495971300001</v>
      </c>
      <c r="H10" s="17" t="s">
        <v>37</v>
      </c>
      <c r="I10" s="10"/>
    </row>
    <row r="11" spans="1:9" ht="97.9" customHeight="1" x14ac:dyDescent="0.25">
      <c r="A11" s="27" t="s">
        <v>129</v>
      </c>
      <c r="B11" s="16" t="s">
        <v>143</v>
      </c>
      <c r="C11" s="16" t="s">
        <v>2</v>
      </c>
      <c r="D11" s="10" t="s">
        <v>44</v>
      </c>
      <c r="E11" s="24" t="s">
        <v>130</v>
      </c>
      <c r="F11" s="25" t="s">
        <v>131</v>
      </c>
      <c r="G11" s="26">
        <v>258.08</v>
      </c>
      <c r="H11" s="17" t="s">
        <v>37</v>
      </c>
      <c r="I11" s="10"/>
    </row>
    <row r="12" spans="1:9" ht="90" x14ac:dyDescent="0.25">
      <c r="A12" s="20">
        <v>3502198</v>
      </c>
      <c r="B12" s="16" t="s">
        <v>141</v>
      </c>
      <c r="C12" s="16" t="s">
        <v>19</v>
      </c>
      <c r="D12" s="10" t="s">
        <v>42</v>
      </c>
      <c r="E12" s="14" t="s">
        <v>105</v>
      </c>
      <c r="F12" s="10" t="s">
        <v>109</v>
      </c>
      <c r="G12" s="15">
        <f t="shared" si="0"/>
        <v>161.15661230000001</v>
      </c>
      <c r="H12" s="17" t="s">
        <v>37</v>
      </c>
      <c r="I12" s="10"/>
    </row>
    <row r="13" spans="1:9" ht="91.9" customHeight="1" x14ac:dyDescent="0.25">
      <c r="A13" s="20">
        <v>3544198</v>
      </c>
      <c r="B13" s="16" t="s">
        <v>142</v>
      </c>
      <c r="C13" s="16" t="s">
        <v>106</v>
      </c>
      <c r="D13" s="10" t="s">
        <v>42</v>
      </c>
      <c r="E13" s="14" t="s">
        <v>107</v>
      </c>
      <c r="F13" s="10" t="s">
        <v>110</v>
      </c>
      <c r="G13" s="15">
        <f t="shared" si="0"/>
        <v>147.11053280000002</v>
      </c>
      <c r="H13" s="17" t="s">
        <v>37</v>
      </c>
      <c r="I13" s="10"/>
    </row>
    <row r="14" spans="1:9" ht="25.5" customHeight="1" x14ac:dyDescent="0.25">
      <c r="D14" s="1"/>
      <c r="E14" s="1"/>
      <c r="F14" s="1"/>
      <c r="G14" s="1"/>
      <c r="H14" s="1"/>
      <c r="I14" s="1"/>
    </row>
    <row r="15" spans="1:9" x14ac:dyDescent="0.25">
      <c r="D15" s="1"/>
      <c r="E15" s="1"/>
      <c r="F15" s="1"/>
      <c r="G15" s="1"/>
      <c r="H15" s="1"/>
      <c r="I15" s="1"/>
    </row>
  </sheetData>
  <mergeCells count="3">
    <mergeCell ref="A1:I1"/>
    <mergeCell ref="A2:I2"/>
    <mergeCell ref="A3:I3"/>
  </mergeCells>
  <pageMargins left="0.25" right="0.25" top="0.75" bottom="0.75" header="0.3" footer="0.3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opLeftCell="A4" zoomScale="60" zoomScaleNormal="60" workbookViewId="0">
      <selection activeCell="G6" sqref="G6"/>
    </sheetView>
  </sheetViews>
  <sheetFormatPr defaultColWidth="9.42578125" defaultRowHeight="15" x14ac:dyDescent="0.25"/>
  <cols>
    <col min="1" max="1" width="24.5703125" style="1" customWidth="1"/>
    <col min="2" max="2" width="21.42578125" style="1" customWidth="1"/>
    <col min="3" max="3" width="26.42578125" style="1" bestFit="1" customWidth="1"/>
    <col min="4" max="4" width="30" style="2" customWidth="1"/>
    <col min="5" max="5" width="23.42578125" style="2" customWidth="1"/>
    <col min="6" max="6" width="28" style="2" customWidth="1"/>
    <col min="7" max="7" width="36.28515625" style="4" customWidth="1"/>
    <col min="8" max="8" width="28.42578125" style="2" customWidth="1"/>
    <col min="9" max="9" width="25.42578125" style="4" customWidth="1"/>
    <col min="10" max="16384" width="9.42578125" style="1"/>
  </cols>
  <sheetData>
    <row r="1" spans="1:9" ht="85.5" customHeight="1" x14ac:dyDescent="0.25">
      <c r="A1" s="34" t="s">
        <v>47</v>
      </c>
      <c r="B1" s="35"/>
      <c r="C1" s="35"/>
      <c r="D1" s="35"/>
      <c r="E1" s="35"/>
      <c r="F1" s="35"/>
      <c r="G1" s="35"/>
      <c r="H1" s="35"/>
      <c r="I1" s="36"/>
    </row>
    <row r="2" spans="1:9" ht="53.25" customHeight="1" x14ac:dyDescent="0.25">
      <c r="A2" s="28" t="s">
        <v>64</v>
      </c>
      <c r="B2" s="29"/>
      <c r="C2" s="29"/>
      <c r="D2" s="29"/>
      <c r="E2" s="29"/>
      <c r="F2" s="29"/>
      <c r="G2" s="29"/>
      <c r="H2" s="29"/>
      <c r="I2" s="30"/>
    </row>
    <row r="3" spans="1:9" ht="53.25" customHeight="1" x14ac:dyDescent="0.25">
      <c r="A3" s="31" t="s">
        <v>7</v>
      </c>
      <c r="B3" s="32"/>
      <c r="C3" s="32"/>
      <c r="D3" s="32"/>
      <c r="E3" s="32"/>
      <c r="F3" s="32"/>
      <c r="G3" s="32"/>
      <c r="H3" s="32"/>
      <c r="I3" s="33"/>
    </row>
    <row r="4" spans="1:9" s="3" customFormat="1" ht="168.75" customHeight="1" x14ac:dyDescent="0.25">
      <c r="A4" s="8" t="s">
        <v>65</v>
      </c>
      <c r="B4" s="8" t="s">
        <v>58</v>
      </c>
      <c r="C4" s="8" t="s">
        <v>69</v>
      </c>
      <c r="D4" s="9" t="s">
        <v>60</v>
      </c>
      <c r="E4" s="9" t="s">
        <v>61</v>
      </c>
      <c r="F4" s="9" t="s">
        <v>53</v>
      </c>
      <c r="G4" s="9" t="s">
        <v>62</v>
      </c>
      <c r="H4" s="9" t="s">
        <v>63</v>
      </c>
      <c r="I4" s="9" t="s">
        <v>68</v>
      </c>
    </row>
    <row r="5" spans="1:9" s="3" customFormat="1" ht="15" customHeight="1" x14ac:dyDescent="0.25">
      <c r="A5" s="5"/>
      <c r="B5" s="5"/>
      <c r="C5" s="5"/>
      <c r="D5" s="6"/>
      <c r="E5" s="12"/>
      <c r="F5" s="6"/>
      <c r="G5" s="13"/>
      <c r="H5" s="11"/>
      <c r="I5" s="7"/>
    </row>
    <row r="6" spans="1:9" ht="90" x14ac:dyDescent="0.25">
      <c r="A6" s="16" t="s">
        <v>21</v>
      </c>
      <c r="B6" s="16" t="s">
        <v>22</v>
      </c>
      <c r="C6" s="16" t="s">
        <v>3</v>
      </c>
      <c r="D6" s="10" t="s">
        <v>11</v>
      </c>
      <c r="E6" s="14" t="s">
        <v>108</v>
      </c>
      <c r="F6" s="10" t="s">
        <v>124</v>
      </c>
      <c r="G6" s="15">
        <f t="shared" ref="G6:G10" si="0">E6-(E6*F6)</f>
        <v>134.46730752000002</v>
      </c>
      <c r="H6" s="17" t="s">
        <v>37</v>
      </c>
      <c r="I6" s="10"/>
    </row>
    <row r="7" spans="1:9" ht="90" x14ac:dyDescent="0.25">
      <c r="A7" s="16" t="s">
        <v>25</v>
      </c>
      <c r="B7" s="16" t="s">
        <v>30</v>
      </c>
      <c r="C7" s="16" t="s">
        <v>27</v>
      </c>
      <c r="D7" s="10" t="s">
        <v>26</v>
      </c>
      <c r="E7" s="14" t="s">
        <v>28</v>
      </c>
      <c r="F7" s="10" t="s">
        <v>24</v>
      </c>
      <c r="G7" s="15">
        <f t="shared" si="0"/>
        <v>149.99250000000001</v>
      </c>
      <c r="H7" s="17" t="s">
        <v>37</v>
      </c>
      <c r="I7" s="10"/>
    </row>
    <row r="8" spans="1:9" ht="90.75" customHeight="1" x14ac:dyDescent="0.25">
      <c r="A8" s="16" t="s">
        <v>29</v>
      </c>
      <c r="B8" s="16" t="s">
        <v>31</v>
      </c>
      <c r="C8" s="16" t="s">
        <v>27</v>
      </c>
      <c r="D8" s="10" t="s">
        <v>26</v>
      </c>
      <c r="E8" s="14" t="s">
        <v>12</v>
      </c>
      <c r="F8" s="10" t="s">
        <v>24</v>
      </c>
      <c r="G8" s="15">
        <f t="shared" si="0"/>
        <v>157.49250000000001</v>
      </c>
      <c r="H8" s="17" t="s">
        <v>37</v>
      </c>
      <c r="I8" s="10"/>
    </row>
    <row r="9" spans="1:9" ht="90.75" customHeight="1" x14ac:dyDescent="0.25">
      <c r="A9" s="16" t="s">
        <v>32</v>
      </c>
      <c r="B9" s="16" t="s">
        <v>33</v>
      </c>
      <c r="C9" s="16" t="s">
        <v>27</v>
      </c>
      <c r="D9" s="10" t="s">
        <v>26</v>
      </c>
      <c r="E9" s="14" t="s">
        <v>23</v>
      </c>
      <c r="F9" s="10" t="s">
        <v>24</v>
      </c>
      <c r="G9" s="15">
        <f t="shared" si="0"/>
        <v>164.99250000000001</v>
      </c>
      <c r="H9" s="17" t="s">
        <v>37</v>
      </c>
      <c r="I9" s="10"/>
    </row>
    <row r="10" spans="1:9" ht="90.75" customHeight="1" x14ac:dyDescent="0.25">
      <c r="A10" s="16" t="s">
        <v>34</v>
      </c>
      <c r="B10" s="16" t="s">
        <v>35</v>
      </c>
      <c r="C10" s="16" t="s">
        <v>27</v>
      </c>
      <c r="D10" s="10" t="s">
        <v>26</v>
      </c>
      <c r="E10" s="14" t="s">
        <v>36</v>
      </c>
      <c r="F10" s="10" t="s">
        <v>24</v>
      </c>
      <c r="G10" s="15">
        <f t="shared" si="0"/>
        <v>194.99250000000001</v>
      </c>
      <c r="H10" s="17" t="s">
        <v>37</v>
      </c>
      <c r="I10" s="10"/>
    </row>
    <row r="11" spans="1:9" ht="28.5" customHeight="1" x14ac:dyDescent="0.25">
      <c r="D11" s="1"/>
      <c r="E11" s="1"/>
      <c r="F11" s="1"/>
      <c r="G11" s="1"/>
      <c r="H11" s="1"/>
      <c r="I11" s="1"/>
    </row>
    <row r="12" spans="1:9" ht="26.25" customHeight="1" x14ac:dyDescent="0.25">
      <c r="D12" s="1"/>
      <c r="E12" s="1"/>
      <c r="F12" s="1"/>
      <c r="G12" s="1"/>
      <c r="H12" s="1"/>
      <c r="I12" s="1"/>
    </row>
    <row r="13" spans="1:9" ht="28.5" customHeight="1" x14ac:dyDescent="0.25">
      <c r="D13" s="1"/>
      <c r="E13" s="1"/>
      <c r="F13" s="1"/>
      <c r="G13" s="1"/>
      <c r="H13" s="1"/>
      <c r="I13" s="1"/>
    </row>
    <row r="14" spans="1:9" ht="26.25" customHeight="1" x14ac:dyDescent="0.25">
      <c r="D14" s="1"/>
      <c r="E14" s="1"/>
      <c r="F14" s="1"/>
      <c r="G14" s="1"/>
      <c r="H14" s="1"/>
      <c r="I14" s="1"/>
    </row>
    <row r="15" spans="1:9" ht="30.75" customHeight="1" x14ac:dyDescent="0.25">
      <c r="D15" s="1"/>
      <c r="E15" s="1"/>
      <c r="F15" s="1"/>
      <c r="G15" s="1"/>
      <c r="H15" s="1"/>
      <c r="I15" s="1"/>
    </row>
    <row r="16" spans="1:9" ht="32.25" customHeight="1" x14ac:dyDescent="0.25">
      <c r="D16" s="1"/>
      <c r="E16" s="1"/>
      <c r="F16" s="1"/>
      <c r="G16" s="1"/>
      <c r="H16" s="1"/>
      <c r="I16" s="1"/>
    </row>
    <row r="17" s="1" customFormat="1" ht="27.75" customHeight="1" x14ac:dyDescent="0.25"/>
    <row r="18" s="1" customFormat="1" ht="25.5" customHeight="1" x14ac:dyDescent="0.25"/>
    <row r="19" s="1" customFormat="1" ht="25.5" customHeight="1" x14ac:dyDescent="0.25"/>
  </sheetData>
  <mergeCells count="3">
    <mergeCell ref="A1:I1"/>
    <mergeCell ref="A2:I2"/>
    <mergeCell ref="A3:I3"/>
  </mergeCells>
  <pageMargins left="0.25" right="0.25" top="0.75" bottom="0.75" header="0.3" footer="0.3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opLeftCell="A4" zoomScale="60" zoomScaleNormal="60" workbookViewId="0">
      <selection activeCell="F15" sqref="F15"/>
    </sheetView>
  </sheetViews>
  <sheetFormatPr defaultColWidth="9.42578125" defaultRowHeight="15" x14ac:dyDescent="0.25"/>
  <cols>
    <col min="1" max="1" width="24.5703125" style="1" customWidth="1"/>
    <col min="2" max="2" width="21.42578125" style="1" customWidth="1"/>
    <col min="3" max="3" width="31" style="1" customWidth="1"/>
    <col min="4" max="4" width="30" style="2" customWidth="1"/>
    <col min="5" max="5" width="23.42578125" style="2" customWidth="1"/>
    <col min="6" max="6" width="28" style="2" customWidth="1"/>
    <col min="7" max="7" width="36.28515625" style="4" customWidth="1"/>
    <col min="8" max="8" width="28.42578125" style="2" customWidth="1"/>
    <col min="9" max="9" width="27.5703125" style="4" customWidth="1"/>
    <col min="10" max="16384" width="9.42578125" style="1"/>
  </cols>
  <sheetData>
    <row r="1" spans="1:9" ht="85.5" customHeight="1" x14ac:dyDescent="0.25">
      <c r="A1" s="34" t="s">
        <v>47</v>
      </c>
      <c r="B1" s="35"/>
      <c r="C1" s="35"/>
      <c r="D1" s="35"/>
      <c r="E1" s="35"/>
      <c r="F1" s="35"/>
      <c r="G1" s="35"/>
      <c r="H1" s="35"/>
      <c r="I1" s="36"/>
    </row>
    <row r="2" spans="1:9" ht="53.25" customHeight="1" x14ac:dyDescent="0.25">
      <c r="A2" s="28" t="s">
        <v>64</v>
      </c>
      <c r="B2" s="29"/>
      <c r="C2" s="29"/>
      <c r="D2" s="29"/>
      <c r="E2" s="29"/>
      <c r="F2" s="29"/>
      <c r="G2" s="29"/>
      <c r="H2" s="29"/>
      <c r="I2" s="30"/>
    </row>
    <row r="3" spans="1:9" ht="53.25" customHeight="1" x14ac:dyDescent="0.25">
      <c r="A3" s="31" t="s">
        <v>8</v>
      </c>
      <c r="B3" s="32"/>
      <c r="C3" s="32"/>
      <c r="D3" s="32"/>
      <c r="E3" s="32"/>
      <c r="F3" s="32"/>
      <c r="G3" s="32"/>
      <c r="H3" s="32"/>
      <c r="I3" s="33"/>
    </row>
    <row r="4" spans="1:9" s="3" customFormat="1" ht="168.75" customHeight="1" x14ac:dyDescent="0.25">
      <c r="A4" s="8" t="s">
        <v>65</v>
      </c>
      <c r="B4" s="8" t="s">
        <v>58</v>
      </c>
      <c r="C4" s="8" t="s">
        <v>70</v>
      </c>
      <c r="D4" s="9" t="s">
        <v>60</v>
      </c>
      <c r="E4" s="9" t="s">
        <v>52</v>
      </c>
      <c r="F4" s="9" t="s">
        <v>53</v>
      </c>
      <c r="G4" s="9" t="s">
        <v>62</v>
      </c>
      <c r="H4" s="9" t="s">
        <v>63</v>
      </c>
      <c r="I4" s="9" t="s">
        <v>57</v>
      </c>
    </row>
    <row r="5" spans="1:9" s="3" customFormat="1" ht="15" customHeight="1" x14ac:dyDescent="0.25">
      <c r="A5" s="5"/>
      <c r="B5" s="5"/>
      <c r="C5" s="5"/>
      <c r="D5" s="6"/>
      <c r="E5" s="12"/>
      <c r="F5" s="6"/>
      <c r="G5" s="13"/>
      <c r="H5" s="11"/>
      <c r="I5" s="7"/>
    </row>
    <row r="6" spans="1:9" ht="79.5" customHeight="1" x14ac:dyDescent="0.25">
      <c r="A6" s="8" t="s">
        <v>89</v>
      </c>
      <c r="B6" s="16" t="s">
        <v>90</v>
      </c>
      <c r="C6" s="16" t="s">
        <v>41</v>
      </c>
      <c r="D6" s="10" t="s">
        <v>11</v>
      </c>
      <c r="E6" s="14" t="s">
        <v>91</v>
      </c>
      <c r="F6" s="10" t="s">
        <v>115</v>
      </c>
      <c r="G6" s="15">
        <f t="shared" ref="G6" si="0">E6-(E6*F6)</f>
        <v>327.41041949999999</v>
      </c>
      <c r="H6" s="17" t="s">
        <v>37</v>
      </c>
      <c r="I6" s="10"/>
    </row>
    <row r="7" spans="1:9" ht="28.5" customHeight="1" x14ac:dyDescent="0.25">
      <c r="D7" s="1"/>
      <c r="E7" s="1"/>
      <c r="F7" s="1"/>
      <c r="G7" s="1"/>
      <c r="H7" s="1"/>
      <c r="I7" s="1"/>
    </row>
    <row r="8" spans="1:9" ht="26.25" customHeight="1" x14ac:dyDescent="0.25">
      <c r="D8" s="1"/>
      <c r="E8" s="1"/>
      <c r="F8" s="1"/>
      <c r="G8" s="1"/>
      <c r="H8" s="1"/>
      <c r="I8" s="1"/>
    </row>
    <row r="9" spans="1:9" ht="28.5" customHeight="1" x14ac:dyDescent="0.25">
      <c r="D9" s="1"/>
      <c r="E9" s="1"/>
      <c r="F9" s="1"/>
      <c r="G9" s="1"/>
      <c r="H9" s="1"/>
      <c r="I9" s="1"/>
    </row>
    <row r="10" spans="1:9" ht="26.25" customHeight="1" x14ac:dyDescent="0.25">
      <c r="D10" s="1"/>
      <c r="E10" s="1"/>
      <c r="F10" s="1"/>
      <c r="G10" s="1"/>
      <c r="H10" s="1"/>
      <c r="I10" s="1"/>
    </row>
    <row r="11" spans="1:9" ht="30.75" customHeight="1" x14ac:dyDescent="0.25">
      <c r="D11" s="1"/>
      <c r="E11" s="1"/>
      <c r="F11" s="1"/>
      <c r="G11" s="1"/>
      <c r="H11" s="1"/>
      <c r="I11" s="1"/>
    </row>
    <row r="12" spans="1:9" ht="32.25" customHeight="1" x14ac:dyDescent="0.25">
      <c r="D12" s="1"/>
      <c r="E12" s="1"/>
      <c r="F12" s="1"/>
      <c r="G12" s="1"/>
      <c r="H12" s="1"/>
      <c r="I12" s="1"/>
    </row>
    <row r="13" spans="1:9" ht="27.75" customHeight="1" x14ac:dyDescent="0.25">
      <c r="D13" s="1"/>
      <c r="E13" s="1"/>
      <c r="F13" s="1"/>
      <c r="G13" s="1"/>
      <c r="H13" s="1"/>
      <c r="I13" s="1"/>
    </row>
    <row r="14" spans="1:9" ht="25.5" customHeight="1" x14ac:dyDescent="0.25">
      <c r="D14" s="1"/>
      <c r="E14" s="1"/>
      <c r="F14" s="1"/>
      <c r="G14" s="1"/>
      <c r="H14" s="1"/>
      <c r="I14" s="1"/>
    </row>
    <row r="15" spans="1:9" ht="25.5" customHeight="1" x14ac:dyDescent="0.25">
      <c r="D15" s="1"/>
      <c r="E15" s="1"/>
      <c r="F15" s="1"/>
      <c r="G15" s="1"/>
      <c r="H15" s="1"/>
      <c r="I15" s="1"/>
    </row>
  </sheetData>
  <mergeCells count="3">
    <mergeCell ref="A1:I1"/>
    <mergeCell ref="A2:I2"/>
    <mergeCell ref="A3:I3"/>
  </mergeCells>
  <pageMargins left="0.25" right="0.25" top="0.75" bottom="0.75" header="0.3" footer="0.3"/>
  <pageSetup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6754C80DB0E42AFD28E6D2F00C9F8" ma:contentTypeVersion="11" ma:contentTypeDescription="Create a new document." ma:contentTypeScope="" ma:versionID="a222f7ccc84cd7da69b4b9d11da99266">
  <xsd:schema xmlns:xsd="http://www.w3.org/2001/XMLSchema" xmlns:xs="http://www.w3.org/2001/XMLSchema" xmlns:p="http://schemas.microsoft.com/office/2006/metadata/properties" xmlns:ns3="5fc2c4dc-e240-403f-bafc-ccfdc66f7669" xmlns:ns4="90f0a014-b5a8-42b6-97fd-2eda6097c3a7" targetNamespace="http://schemas.microsoft.com/office/2006/metadata/properties" ma:root="true" ma:fieldsID="74eba13fcf67778302b495d34ec23012" ns3:_="" ns4:_="">
    <xsd:import namespace="5fc2c4dc-e240-403f-bafc-ccfdc66f7669"/>
    <xsd:import namespace="90f0a014-b5a8-42b6-97fd-2eda6097c3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2c4dc-e240-403f-bafc-ccfdc66f7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0a014-b5a8-42b6-97fd-2eda6097c3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AAFE3-6EFD-43A2-9856-5BB6ADE8F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2c4dc-e240-403f-bafc-ccfdc66f7669"/>
    <ds:schemaRef ds:uri="90f0a014-b5a8-42b6-97fd-2eda6097c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B29CFB-3532-450F-A93B-E8596CA6D471}">
  <ds:schemaRefs>
    <ds:schemaRef ds:uri="http://schemas.microsoft.com/office/2006/metadata/properties"/>
    <ds:schemaRef ds:uri="90f0a014-b5a8-42b6-97fd-2eda6097c3a7"/>
    <ds:schemaRef ds:uri="http://purl.org/dc/terms/"/>
    <ds:schemaRef ds:uri="5fc2c4dc-e240-403f-bafc-ccfdc66f766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66E361-E15E-465D-89CC-A6AE5846CC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 1 - Forward Price List</vt:lpstr>
      <vt:lpstr>Cat 2 - Rear Price List</vt:lpstr>
      <vt:lpstr>Cat 3 - Booster Price List</vt:lpstr>
      <vt:lpstr>Cat 4 - Special Price List</vt:lpstr>
      <vt:lpstr>Cat 5 - Optional Price List</vt:lpstr>
    </vt:vector>
  </TitlesOfParts>
  <Manager/>
  <Company>Office of Treasury Technology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Murphy</dc:creator>
  <cp:keywords/>
  <dc:description/>
  <cp:lastModifiedBy>Billings, Haley</cp:lastModifiedBy>
  <cp:revision/>
  <cp:lastPrinted>2024-08-19T16:01:25Z</cp:lastPrinted>
  <dcterms:created xsi:type="dcterms:W3CDTF">2016-01-05T21:11:16Z</dcterms:created>
  <dcterms:modified xsi:type="dcterms:W3CDTF">2025-08-13T18:26:14Z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0x0101002156754C80DB0E42AFD28E6D2F00C9F8</vt:lpwstr>
  </property>
</Properties>
</file>