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24 - 2029\Master Agreements\HP\Price Lists\"/>
    </mc:Choice>
  </mc:AlternateContent>
  <xr:revisionPtr revIDLastSave="0" documentId="13_ncr:1_{F8D737F5-3094-4707-8A6F-002674414B3D}" xr6:coauthVersionLast="47" xr6:coauthVersionMax="47" xr10:uidLastSave="{00000000-0000-0000-0000-000000000000}"/>
  <bookViews>
    <workbookView xWindow="-108" yWindow="-108" windowWidth="23256" windowHeight="13896" tabRatio="862" xr2:uid="{00000000-000D-0000-FFFF-FFFF00000000}"/>
  </bookViews>
  <sheets>
    <sheet name="Updates" sheetId="14" r:id="rId1"/>
    <sheet name="Discount from MSRP" sheetId="2" r:id="rId2"/>
    <sheet name="MSRP List Price " sheetId="19" r:id="rId3"/>
    <sheet name="Accessories" sheetId="20" r:id="rId4"/>
    <sheet name="Software" sheetId="10" r:id="rId5"/>
    <sheet name="Supplies" sheetId="11" r:id="rId6"/>
    <sheet name="Services" sheetId="7" r:id="rId7"/>
    <sheet name="Lease Rates &amp; Calculator" sheetId="16" r:id="rId8"/>
    <sheet name="Discontinued Device Service" sheetId="18" r:id="rId9"/>
  </sheets>
  <definedNames>
    <definedName name="_xlnm._FilterDatabase" localSheetId="3" hidden="1">Accessories!$A$4:$F$72</definedName>
    <definedName name="_xlnm._FilterDatabase" localSheetId="2" hidden="1">'MSRP List Price '!$A$4:$J$62</definedName>
    <definedName name="_xlnm.Print_Titles" localSheetId="6">Services!$1:$10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6" l="1"/>
  <c r="D22" i="16"/>
  <c r="D18" i="16"/>
  <c r="D14" i="16"/>
  <c r="J25" i="16"/>
  <c r="J21" i="16"/>
  <c r="J17" i="16"/>
  <c r="J13" i="16"/>
</calcChain>
</file>

<file path=xl/sharedStrings.xml><?xml version="1.0" encoding="utf-8"?>
<sst xmlns="http://schemas.openxmlformats.org/spreadsheetml/2006/main" count="4640" uniqueCount="1037">
  <si>
    <t>Vendor Name:</t>
  </si>
  <si>
    <t>Includes B&amp;W and Color/B&amp;W Segments</t>
  </si>
  <si>
    <t>Segment 3
B&amp;W
(31 - 40)</t>
  </si>
  <si>
    <t>Segment 3
Color/B&amp;W
(31 - 40)</t>
  </si>
  <si>
    <t>Segment 4
B&amp;W
(41 - 50)</t>
  </si>
  <si>
    <t>Segment 4
Color/B&amp;W
(41 - 50)</t>
  </si>
  <si>
    <t>Segment 5
B&amp;W
(51 - 60)</t>
  </si>
  <si>
    <t>Segment 5
Color/B&amp;W
(51 - 60)</t>
  </si>
  <si>
    <t>Make</t>
  </si>
  <si>
    <t>Model</t>
  </si>
  <si>
    <t>Multi-function Devices (MFD), A4</t>
  </si>
  <si>
    <t>Segment 1
B&amp;W
(Up to 20)</t>
  </si>
  <si>
    <t>Segment 1
Color/B&amp;W
(Up to 20)</t>
  </si>
  <si>
    <t>Segment 2
B&amp;W
(21 - 30)</t>
  </si>
  <si>
    <t>Segment 2
Color/B&amp;W
(21 - 30)</t>
  </si>
  <si>
    <t>Segment 6
B&amp;W
(61+)</t>
  </si>
  <si>
    <t>Segment 6
Color/B&amp;W
(61+)</t>
  </si>
  <si>
    <t>Discount from MSRP/List Price</t>
  </si>
  <si>
    <t>Discount % from MSRP/List Price</t>
  </si>
  <si>
    <t xml:space="preserve">Connecivity / Security </t>
  </si>
  <si>
    <t xml:space="preserve">Accessibility Options </t>
  </si>
  <si>
    <t>Group B</t>
  </si>
  <si>
    <t>Service and Supply Pricing</t>
  </si>
  <si>
    <t>Segment 2</t>
  </si>
  <si>
    <t>Segment 3</t>
  </si>
  <si>
    <t>Segment 4</t>
  </si>
  <si>
    <t>Segment 5</t>
  </si>
  <si>
    <t>Segment 6</t>
  </si>
  <si>
    <t>(31 - 40)</t>
  </si>
  <si>
    <t>(41 - 50)</t>
  </si>
  <si>
    <t>(51 - 60)</t>
  </si>
  <si>
    <t>B&amp;W</t>
  </si>
  <si>
    <t>Color</t>
  </si>
  <si>
    <t xml:space="preserve">Maintenance Agreements
</t>
  </si>
  <si>
    <t>Zero Base Charge</t>
  </si>
  <si>
    <r>
      <t xml:space="preserve">Includes </t>
    </r>
    <r>
      <rPr>
        <b/>
        <sz val="11"/>
        <rFont val="Calibri"/>
        <family val="2"/>
      </rPr>
      <t>OEM</t>
    </r>
    <r>
      <rPr>
        <sz val="11"/>
        <rFont val="Calibri"/>
        <family val="2"/>
      </rPr>
      <t xml:space="preserve"> toner, parts, labor (no staples)</t>
    </r>
  </si>
  <si>
    <t>Parts and labor only (no supplies)</t>
  </si>
  <si>
    <t>% Increase in rate for inclusion of staples</t>
  </si>
  <si>
    <t>% Increase in rate for Rural Service Zone</t>
  </si>
  <si>
    <t>% Increase in rate for Remote Service Zone</t>
  </si>
  <si>
    <t>Flat Rate Fee</t>
  </si>
  <si>
    <t>Monthly Base Charge
Option 1</t>
  </si>
  <si>
    <t>Included Number of Clicks per Month</t>
  </si>
  <si>
    <r>
      <t xml:space="preserve">Base Charge - includes </t>
    </r>
    <r>
      <rPr>
        <b/>
        <sz val="11"/>
        <color indexed="8"/>
        <rFont val="Calibri"/>
        <family val="2"/>
      </rPr>
      <t>OEM</t>
    </r>
    <r>
      <rPr>
        <sz val="11"/>
        <color indexed="8"/>
        <rFont val="Calibri"/>
        <family val="2"/>
      </rPr>
      <t xml:space="preserve"> toner, parts, labor (no staples)</t>
    </r>
  </si>
  <si>
    <t>Base Charge - parts and labor only (no supplies)</t>
  </si>
  <si>
    <t>Overage Rate</t>
  </si>
  <si>
    <t>Additional Service Coverage (per hour)</t>
  </si>
  <si>
    <t>Urban Service Zone</t>
  </si>
  <si>
    <t>Rural Service Zone</t>
  </si>
  <si>
    <t>Remote Service Zone</t>
  </si>
  <si>
    <t>Service Calls not covered under the Maintenance Agreement</t>
  </si>
  <si>
    <t>Price Per Hour</t>
  </si>
  <si>
    <t>Flat Rate Charge</t>
  </si>
  <si>
    <t>Price Per Mile</t>
  </si>
  <si>
    <t>Accessory Installation/Maintenance (per hour)</t>
  </si>
  <si>
    <t>End-User Training and Support (per hour) - beyond the required one free hour</t>
  </si>
  <si>
    <t xml:space="preserve">Additional End-User taining on Device and/or software </t>
  </si>
  <si>
    <t>After hours technical phone support</t>
  </si>
  <si>
    <t>Additional Services</t>
  </si>
  <si>
    <t>Equipment Move
Service Zone 2</t>
  </si>
  <si>
    <t>Equipment Move
Service Zone 3</t>
  </si>
  <si>
    <t>(Up to 20)</t>
  </si>
  <si>
    <t>Segment 1
(20 - 30)</t>
  </si>
  <si>
    <t>Segment 1</t>
  </si>
  <si>
    <t>(21 - 30)</t>
  </si>
  <si>
    <t>(61+)</t>
  </si>
  <si>
    <t>Standard Financing Terms (Months)</t>
  </si>
  <si>
    <t>Daily Treasury Yield Curve Rate</t>
  </si>
  <si>
    <t>Published Date of DTYCR (must be quarter end date)</t>
  </si>
  <si>
    <t>Fair Market Value Lease</t>
  </si>
  <si>
    <t>Straight Lease</t>
  </si>
  <si>
    <t>Fixed Margin</t>
  </si>
  <si>
    <t>Hard Drive Removal and Surrender</t>
  </si>
  <si>
    <t>2 x 5 coverage (2 eight hour shifts, 5 days a week)</t>
  </si>
  <si>
    <t>3 x 5 coverage (3 eight hour shifts, 5 days a week)</t>
  </si>
  <si>
    <t>1 x 7 coverage (1 eight hour shift, 7 days a week)</t>
  </si>
  <si>
    <t>2 x 7 coverage (2 eight hour shifts, 7 days a week)</t>
  </si>
  <si>
    <t>3 x 7 coverage (3 eight hour shifts, 7 days a week)</t>
  </si>
  <si>
    <t xml:space="preserve">Service and Supplies Pricing </t>
  </si>
  <si>
    <t>OEM Supplies</t>
  </si>
  <si>
    <t>Compatible Supplies</t>
  </si>
  <si>
    <t>% Increase for Property Tax</t>
  </si>
  <si>
    <t>Term (Months)</t>
  </si>
  <si>
    <t>OEM Software</t>
  </si>
  <si>
    <t>Third-Party Software</t>
  </si>
  <si>
    <t>Third-Party Accessories</t>
  </si>
  <si>
    <t>OEM Accessories</t>
  </si>
  <si>
    <t>Product</t>
  </si>
  <si>
    <t>Parts, labor, supplies</t>
  </si>
  <si>
    <t>Non-OEM Base Unit</t>
  </si>
  <si>
    <t>N/A</t>
  </si>
  <si>
    <t>HP</t>
  </si>
  <si>
    <t>HP OfficeJet Pro 8025e All-in-One Prntr 
(1K7K3A)</t>
  </si>
  <si>
    <t>Color LaserJet Pro M283fdw (7KW75A)</t>
  </si>
  <si>
    <t>HP Color LaserJet Ent MFP M480f Printer (3QA55A)</t>
  </si>
  <si>
    <t>HP Color LaserJet Mngd MFP E47528f Prntr (3QA75A)</t>
  </si>
  <si>
    <t>HP LaserJet Enterprise MFP M430f Printer (3PZ55A)</t>
  </si>
  <si>
    <t>HP LaserJet Managed MFP E42540f Printer (3PZ75A)</t>
  </si>
  <si>
    <t>HP LaserJet Enterprise MFP M725dn (CF066A)</t>
  </si>
  <si>
    <t>HP LaserJet Enterprise MFP M725f (CF067A)</t>
  </si>
  <si>
    <t>HP LaserJet Enterprise MFP M725z (CF068A)</t>
  </si>
  <si>
    <t>HP LaserJet Enterprise MFP M725z+ (CF069A)</t>
  </si>
  <si>
    <t>HP Color LaserJet Pro MFP 4301fdn
(4RA81F)</t>
  </si>
  <si>
    <t>HP Color LaserJet Pro MFP 4301fdw
(4RA82F)</t>
  </si>
  <si>
    <t>LaserJet Enterprise MFP M528dn (1PV64A)</t>
  </si>
  <si>
    <t>HP LaserJet Managed MFP E52645dn Printer (1PS54A)</t>
  </si>
  <si>
    <t>HP LaserJet Managed MFP E52645c Printer (1PS55A)</t>
  </si>
  <si>
    <t>LaserJet Enterprise MFP M528f (1PV65A)</t>
  </si>
  <si>
    <t>LaserJet Enterprise MFP M528z (1PV67A)</t>
  </si>
  <si>
    <t>LaserJet Enterprise MFP M528c (1PV66A)</t>
  </si>
  <si>
    <t>HP Clr LaserJet Ent MFP 5800dn 
(6QN29A)</t>
  </si>
  <si>
    <t>HP Clr LaserJet Ent MFP 5800f 
(6QN30A)</t>
  </si>
  <si>
    <t>HP Clr LaserJet Ent FlwMFP 5800zf 
(58R10A)</t>
  </si>
  <si>
    <t>HP Clr LaserJet Ent MFP X57945dn 
(6QP98A)</t>
  </si>
  <si>
    <t>HP Clr LaserJet Ent FlwMFP X57945z 
(6QP99A)</t>
  </si>
  <si>
    <t>HP Clr LaserJet Ent FlMFP X57945zs 
(76H07A)</t>
  </si>
  <si>
    <t>HP Color LaserJet Ent MFP M776dn Prntr (T3U55A)</t>
  </si>
  <si>
    <t>HP Color LaserJet Flow MFP M776zs Prntr (T3U56A)</t>
  </si>
  <si>
    <t>HP Color LaserJet Ent MFP M776z Printer (3WT91A)</t>
  </si>
  <si>
    <t>HP Color LaserJet Enterprise flow MFP M880z (A2W75A)</t>
  </si>
  <si>
    <t>HP Color LaserJet Enterprise flow MFP M880z+ (D7P71A)</t>
  </si>
  <si>
    <t>LaserJet Enterprise MFP M634h (7PS95A)</t>
  </si>
  <si>
    <t>LaserJet Enterprise MFP M634z (7PS96A)</t>
  </si>
  <si>
    <t>HP LaserJet Managed MFP E62655dn Printer (3GY14A)</t>
  </si>
  <si>
    <t>HP LaserJet Enterprise flow MFP M830z (D7P68A)</t>
  </si>
  <si>
    <t>HP Clr LaserJet Ent MFP X677dn 
(6QQ01A)</t>
  </si>
  <si>
    <t>HP Clr LaserJet Ent Flw MFP X677z 
(76H09A)</t>
  </si>
  <si>
    <t>HP Clr LaserJet Ent MFP X677s 
(76H08A)</t>
  </si>
  <si>
    <t>HP Clr LaserJet Ent MFP 6800dn 
(6QN35A)</t>
  </si>
  <si>
    <t>HP Clr LaserJet Ent Flw MFP 6800zf
(6QN36A)</t>
  </si>
  <si>
    <t>HP Clr LaserJet Ent FlwMFP6800zfsw 
(6QN37A)</t>
  </si>
  <si>
    <t>HP LaserJet Managed MFP E62665hs (3GY15A)</t>
  </si>
  <si>
    <t>HP LaserJet Managed MFP E62665h (3GY16A)</t>
  </si>
  <si>
    <t>HP LaserJet Managed MFP E62665z (3GY17A)</t>
  </si>
  <si>
    <t>LaserJet Enterprise MFP M635h (7PS97A)</t>
  </si>
  <si>
    <t>LaserJet Enterprise MFP M635fht (7PS98A)</t>
  </si>
  <si>
    <t>LaserJet Enterprise Flow MFP M635z (7PS99A)</t>
  </si>
  <si>
    <t>LaserJet Enterprise MFP M636fh (7PT00A)</t>
  </si>
  <si>
    <t>LaserJet Enterprise Flow MFP M636z (7PT01A)</t>
  </si>
  <si>
    <t>HP LaserJet Envelope Feeder</t>
  </si>
  <si>
    <t>HP Foreign Interface Harness</t>
  </si>
  <si>
    <t>HP Jetdirect LAN Accessory</t>
  </si>
  <si>
    <t>HP USB Universal Card Reader</t>
  </si>
  <si>
    <t>HP LaserJet Pro MFP 4101fdw Printer 
(2Z619F)</t>
  </si>
  <si>
    <t>HP LaserJet Pro MFP 4101fdn Printer 
(2Z618F)</t>
  </si>
  <si>
    <t>HP Clr LaserJet Ent Flw MFP X677z+ 
(6QQ03A + 632P2A)</t>
  </si>
  <si>
    <t>HP Clr LaserJet Ent FlwMFP6800zfw+ 
(6QN38A + 632P1A)</t>
  </si>
  <si>
    <t xml:space="preserve">HP  </t>
  </si>
  <si>
    <t>Quote Upon Request</t>
  </si>
  <si>
    <t>Base Charge - includes Compatible toner, parts, labor (no staples)</t>
  </si>
  <si>
    <t>Includes Compatible toner, parts, labor (no staples)</t>
  </si>
  <si>
    <t>LaserJet Enterprise MFP M430f Printer (3PZ55A)</t>
  </si>
  <si>
    <t>Flat Hourly Rate</t>
  </si>
  <si>
    <t>24 X 7 Phone Support Flat (Monthly Rate Uplift)</t>
  </si>
  <si>
    <t>Customer Success Manager (Click rate uplift)</t>
  </si>
  <si>
    <t>Manage Supply Monthly Base Fee (Includes Maintenance Kit and CSM effort which is required in addition to the cartridge)</t>
  </si>
  <si>
    <t>(21-30)</t>
  </si>
  <si>
    <t>HP Clr LaserJet Ent MFP X67765dn 
(6QQ01A + 49K94AAE)</t>
  </si>
  <si>
    <t>HP Clr LaserJet Ent Flw MFP X67765z
(76H09A+ 49K94AAE)</t>
  </si>
  <si>
    <t>HP Clr LaserJet Ent MFP X67765s 
(76H08A+ 49K94AAE)</t>
  </si>
  <si>
    <t>HP Clr LaserJet Ent Flw MFP X67765z
(6QQ03A+ 49K94AAE)</t>
  </si>
  <si>
    <t>HP 3-Year Onsite Exhange Support for OfficeJet Pro 8025e All-in-One</t>
  </si>
  <si>
    <t>HP 4-Year Onsite Exhange Support for OfficeJet Pro 8025e All-in-One</t>
  </si>
  <si>
    <t>HP 3-Year Next Business Day Advance Exchange for OfficeJet Pro 8025e All-in-One</t>
  </si>
  <si>
    <t>HP 4-Year Next Business Day Advance Exchange for OfficeJet Pro 8025e All-in-One</t>
  </si>
  <si>
    <t>HP Inc.</t>
  </si>
  <si>
    <t>3PZ55A</t>
  </si>
  <si>
    <t>1K7K3A</t>
  </si>
  <si>
    <t>3PZ75A</t>
  </si>
  <si>
    <t>7KW75A</t>
  </si>
  <si>
    <t>3QA55A</t>
  </si>
  <si>
    <t>3QA75A</t>
  </si>
  <si>
    <t>CF066A</t>
  </si>
  <si>
    <t>CF067A</t>
  </si>
  <si>
    <t>CF068A</t>
  </si>
  <si>
    <t>CF069A</t>
  </si>
  <si>
    <t>4RA81F</t>
  </si>
  <si>
    <t>4RA82F</t>
  </si>
  <si>
    <t>1PV64A</t>
  </si>
  <si>
    <t>1PS54A</t>
  </si>
  <si>
    <t>1PS55A</t>
  </si>
  <si>
    <t>1PV65A</t>
  </si>
  <si>
    <t>1PV67A</t>
  </si>
  <si>
    <t>1PV66A</t>
  </si>
  <si>
    <t>2Z618F</t>
  </si>
  <si>
    <t>2Z619F</t>
  </si>
  <si>
    <t>6QN29A</t>
  </si>
  <si>
    <t>6QN30A</t>
  </si>
  <si>
    <t>58R10A</t>
  </si>
  <si>
    <t>6QP98A</t>
  </si>
  <si>
    <t>6QP99A</t>
  </si>
  <si>
    <t>76H07A</t>
  </si>
  <si>
    <t>T3U55A</t>
  </si>
  <si>
    <t>T3U56A</t>
  </si>
  <si>
    <t>3WT91A</t>
  </si>
  <si>
    <t>A2W75A</t>
  </si>
  <si>
    <t>D7P71A</t>
  </si>
  <si>
    <t>7PS95A</t>
  </si>
  <si>
    <t>7PS96A</t>
  </si>
  <si>
    <t>3GY14A</t>
  </si>
  <si>
    <t>D7P68A</t>
  </si>
  <si>
    <t>7PS97A</t>
  </si>
  <si>
    <t>7PS98A</t>
  </si>
  <si>
    <t>7PS99A</t>
  </si>
  <si>
    <t>6QQ01A</t>
  </si>
  <si>
    <t>76H09A</t>
  </si>
  <si>
    <t>76H08A</t>
  </si>
  <si>
    <t>6QN35A</t>
  </si>
  <si>
    <t>6QN36A</t>
  </si>
  <si>
    <t>6QN37A</t>
  </si>
  <si>
    <t>3GY15A</t>
  </si>
  <si>
    <t>3GY16A</t>
  </si>
  <si>
    <t>3GY17A</t>
  </si>
  <si>
    <t>7PT00A</t>
  </si>
  <si>
    <t>7PT01A</t>
  </si>
  <si>
    <t xml:space="preserve">Color LaserJet Pro M283fdw </t>
  </si>
  <si>
    <t xml:space="preserve">HP LaserJet Enterprise MFP M725dn </t>
  </si>
  <si>
    <t xml:space="preserve">HP LaserJet Enterprise MFP M725f </t>
  </si>
  <si>
    <t xml:space="preserve">HP LaserJet Enterprise MFP M725z </t>
  </si>
  <si>
    <t xml:space="preserve">HP LaserJet Enterprise MFP M725z+ </t>
  </si>
  <si>
    <t xml:space="preserve">HP Color LaserJet Pro MFP 4301fdn
</t>
  </si>
  <si>
    <t xml:space="preserve">HP Color LaserJet Pro MFP 4301fdw
</t>
  </si>
  <si>
    <t xml:space="preserve">LaserJet Enterprise MFP M528dn </t>
  </si>
  <si>
    <t xml:space="preserve">LaserJet Enterprise MFP M528f </t>
  </si>
  <si>
    <t xml:space="preserve">LaserJet Enterprise MFP M528z </t>
  </si>
  <si>
    <t xml:space="preserve">LaserJet Enterprise MFP M528c </t>
  </si>
  <si>
    <t xml:space="preserve">HP Clr LaserJet Ent MFP 5800dn 
</t>
  </si>
  <si>
    <t xml:space="preserve">HP Clr LaserJet Ent MFP 5800f 
</t>
  </si>
  <si>
    <t xml:space="preserve">HP Clr LaserJet Ent FlwMFP 5800zf 
</t>
  </si>
  <si>
    <t xml:space="preserve">HP Clr LaserJet Ent MFP X57945dn 
</t>
  </si>
  <si>
    <t xml:space="preserve">HP Clr LaserJet Ent FlwMFP X57945z 
</t>
  </si>
  <si>
    <t xml:space="preserve">HP Clr LaserJet Ent FlMFP X57945zs 
</t>
  </si>
  <si>
    <t xml:space="preserve">HP Color LaserJet Enterprise flow MFP M880z </t>
  </si>
  <si>
    <t xml:space="preserve">HP Color LaserJet Enterprise flow MFP M880z+ </t>
  </si>
  <si>
    <t xml:space="preserve">LaserJet Enterprise MFP M634h </t>
  </si>
  <si>
    <t xml:space="preserve">LaserJet Enterprise MFP M634z </t>
  </si>
  <si>
    <t xml:space="preserve">HP LaserJet Enterprise flow MFP M830z </t>
  </si>
  <si>
    <t xml:space="preserve">LaserJet Enterprise MFP M635h </t>
  </si>
  <si>
    <t xml:space="preserve">LaserJet Enterprise MFP M635fht </t>
  </si>
  <si>
    <t xml:space="preserve">LaserJet Enterprise Flow MFP M635z </t>
  </si>
  <si>
    <t xml:space="preserve">HP Clr LaserJet Ent MFP X677dn 
</t>
  </si>
  <si>
    <t xml:space="preserve">HP Clr LaserJet Ent Flw MFP X677z 
</t>
  </si>
  <si>
    <t xml:space="preserve">HP Clr LaserJet Ent MFP X677s 
</t>
  </si>
  <si>
    <t xml:space="preserve">HP Clr LaserJet Ent MFP 6800dn 
</t>
  </si>
  <si>
    <t xml:space="preserve">HP Clr LaserJet Ent Flw MFP 6800zf
</t>
  </si>
  <si>
    <t xml:space="preserve">HP Clr LaserJet Ent FlwMFP6800zfsw 
</t>
  </si>
  <si>
    <t xml:space="preserve">HP LaserJet Managed MFP E62665hs </t>
  </si>
  <si>
    <t xml:space="preserve">HP LaserJet Managed MFP E62665h </t>
  </si>
  <si>
    <t xml:space="preserve">HP LaserJet Managed MFP E62665z </t>
  </si>
  <si>
    <t xml:space="preserve">LaserJet Enterprise MFP M636fh </t>
  </si>
  <si>
    <t xml:space="preserve">LaserJet Enterprise Flow MFP M636z </t>
  </si>
  <si>
    <t xml:space="preserve">HP Clr LaserJet Ent MFP X67765dn 
</t>
  </si>
  <si>
    <t>Up to 20</t>
  </si>
  <si>
    <t>21-30</t>
  </si>
  <si>
    <t>21 - 30</t>
  </si>
  <si>
    <t>31 - 40</t>
  </si>
  <si>
    <t>41 - 50</t>
  </si>
  <si>
    <t>51 - 60</t>
  </si>
  <si>
    <t>61+</t>
  </si>
  <si>
    <t xml:space="preserve">
B&amp;W
</t>
  </si>
  <si>
    <t xml:space="preserve">
Color/B&amp;W
</t>
  </si>
  <si>
    <t>Segment</t>
  </si>
  <si>
    <t>B/W 
or Color</t>
  </si>
  <si>
    <t>PPM</t>
  </si>
  <si>
    <t>Product Base Unit</t>
  </si>
  <si>
    <t>Part Number</t>
  </si>
  <si>
    <t>Description</t>
  </si>
  <si>
    <t xml:space="preserve"> List Price</t>
  </si>
  <si>
    <t>% Discount</t>
  </si>
  <si>
    <r>
      <rPr>
        <b/>
        <sz val="14"/>
        <rFont val="Calibri"/>
        <family val="2"/>
      </rPr>
      <t>NASPO</t>
    </r>
    <r>
      <rPr>
        <b/>
        <sz val="12"/>
        <rFont val="Calibri"/>
        <family val="2"/>
      </rPr>
      <t xml:space="preserve"> Contract Price</t>
    </r>
  </si>
  <si>
    <t xml:space="preserve">HP LaserJet Enterprise MFP M430f  </t>
  </si>
  <si>
    <t xml:space="preserve">HP LaserJet Managed MFP E42540f  </t>
  </si>
  <si>
    <t xml:space="preserve">HP Color LaserJet Ent MFP M480f  </t>
  </si>
  <si>
    <t xml:space="preserve">HP LaserJet Managed MFP E52645dn  </t>
  </si>
  <si>
    <t xml:space="preserve">HP LaserJet Managed MFP E52645c  </t>
  </si>
  <si>
    <t xml:space="preserve">HP LaserJet Pro MFP 4101fdn  
</t>
  </si>
  <si>
    <t xml:space="preserve">HP LaserJet Pro MFP 4101fdw  
</t>
  </si>
  <si>
    <t xml:space="preserve">HP Color LaserJet Ent MFP M776z  </t>
  </si>
  <si>
    <t xml:space="preserve">HP LaserJet Managed MFP E62655dn  </t>
  </si>
  <si>
    <t xml:space="preserve">HP OfficeJet Pro 8025e All-in-One  
</t>
  </si>
  <si>
    <t xml:space="preserve">HP Color LaserJet Mngd MFP E47528f  </t>
  </si>
  <si>
    <t xml:space="preserve">HP Color LaserJet Ent MFP M776dn  </t>
  </si>
  <si>
    <t xml:space="preserve">HP Color LaserJet Flow MFP M776zs  </t>
  </si>
  <si>
    <t>M430f</t>
  </si>
  <si>
    <t>8025e</t>
  </si>
  <si>
    <t>E42540f</t>
  </si>
  <si>
    <t>M283fdw</t>
  </si>
  <si>
    <t>M480f</t>
  </si>
  <si>
    <t>E47528f</t>
  </si>
  <si>
    <t>M725dn</t>
  </si>
  <si>
    <t>M725f</t>
  </si>
  <si>
    <t>M725z</t>
  </si>
  <si>
    <t>M725z+</t>
  </si>
  <si>
    <t>4301fdn</t>
  </si>
  <si>
    <t>4301fdw</t>
  </si>
  <si>
    <t>M528dn</t>
  </si>
  <si>
    <t>E52645dn</t>
  </si>
  <si>
    <t>E52645c</t>
  </si>
  <si>
    <t>M528f</t>
  </si>
  <si>
    <t>M528z</t>
  </si>
  <si>
    <t>M528c</t>
  </si>
  <si>
    <t>4101fdn</t>
  </si>
  <si>
    <t>4101fdw</t>
  </si>
  <si>
    <t>5800dn</t>
  </si>
  <si>
    <t>5800f</t>
  </si>
  <si>
    <t>5800zf</t>
  </si>
  <si>
    <t>X57945dn</t>
  </si>
  <si>
    <t>X57945z</t>
  </si>
  <si>
    <t>X57945zs</t>
  </si>
  <si>
    <t>M776dn</t>
  </si>
  <si>
    <t>M776zs</t>
  </si>
  <si>
    <t>M776z</t>
  </si>
  <si>
    <t>M880z</t>
  </si>
  <si>
    <t>M880z+</t>
  </si>
  <si>
    <t>M634h</t>
  </si>
  <si>
    <t>M634z</t>
  </si>
  <si>
    <t>E62655dn</t>
  </si>
  <si>
    <t>M830z</t>
  </si>
  <si>
    <t>M635h</t>
  </si>
  <si>
    <t>M635fht</t>
  </si>
  <si>
    <t>M635z</t>
  </si>
  <si>
    <t>X677dn</t>
  </si>
  <si>
    <t>X677z</t>
  </si>
  <si>
    <t>X677s</t>
  </si>
  <si>
    <t>X677z+</t>
  </si>
  <si>
    <t>6800dn</t>
  </si>
  <si>
    <t>6800zf</t>
  </si>
  <si>
    <t>6800zfsw</t>
  </si>
  <si>
    <t>6800zfw+</t>
  </si>
  <si>
    <t>E62665hs</t>
  </si>
  <si>
    <t>E62665h</t>
  </si>
  <si>
    <t>E62665z</t>
  </si>
  <si>
    <t>M636fh</t>
  </si>
  <si>
    <t>M636z</t>
  </si>
  <si>
    <t>X67765dn</t>
  </si>
  <si>
    <t>X67765z</t>
  </si>
  <si>
    <t>X67765s</t>
  </si>
  <si>
    <t>2EH31A</t>
  </si>
  <si>
    <t>2NR09A</t>
  </si>
  <si>
    <t>2NR12A</t>
  </si>
  <si>
    <t>2TD64A</t>
  </si>
  <si>
    <t>3JN69A</t>
  </si>
  <si>
    <t>4XN67A</t>
  </si>
  <si>
    <t>6QN58A</t>
  </si>
  <si>
    <t>8FP31A</t>
  </si>
  <si>
    <t>9EQ11A</t>
  </si>
  <si>
    <t>B5L28A</t>
  </si>
  <si>
    <t>B5L29A</t>
  </si>
  <si>
    <t>B5L31A</t>
  </si>
  <si>
    <t>C8091A</t>
  </si>
  <si>
    <t>CC383A</t>
  </si>
  <si>
    <t>CC487A</t>
  </si>
  <si>
    <t>CF239A</t>
  </si>
  <si>
    <t>CF242A</t>
  </si>
  <si>
    <t>CF243A</t>
  </si>
  <si>
    <t>CF245A</t>
  </si>
  <si>
    <t>CF404A</t>
  </si>
  <si>
    <t>CZ994A</t>
  </si>
  <si>
    <t>D9P29A</t>
  </si>
  <si>
    <t>E5K48A</t>
  </si>
  <si>
    <t>E5K49A</t>
  </si>
  <si>
    <t>F2A72A</t>
  </si>
  <si>
    <t>F2A73A</t>
  </si>
  <si>
    <t>F5S62A</t>
  </si>
  <si>
    <t>J8026A</t>
  </si>
  <si>
    <t>J8029A</t>
  </si>
  <si>
    <t>J8J89A</t>
  </si>
  <si>
    <t>J8J90A</t>
  </si>
  <si>
    <t>J8J91A</t>
  </si>
  <si>
    <t>J8J92A</t>
  </si>
  <si>
    <t>J8J93A</t>
  </si>
  <si>
    <t>T3V27A</t>
  </si>
  <si>
    <t>T3V28A</t>
  </si>
  <si>
    <t>T3V30A</t>
  </si>
  <si>
    <t>X3D03A</t>
  </si>
  <si>
    <t>Y7C05A</t>
  </si>
  <si>
    <t>HP MFP Analog 700 Fax Accessory</t>
  </si>
  <si>
    <t>HP 2GB 144-Pin DDR3 TAA Version DIMM</t>
  </si>
  <si>
    <t>HP Removable Hard Drive Enclosure</t>
  </si>
  <si>
    <t>HP Accessibility Kit</t>
  </si>
  <si>
    <t>HP Jetdirect 3100w BLE/NFC/Wireless Accy</t>
  </si>
  <si>
    <t>HP Internal USB Expansion Kit</t>
  </si>
  <si>
    <t>HP Clr LaserJet 2100 Sht HC Tray/Stand</t>
  </si>
  <si>
    <t>HP 500GB CCC FIPS Hard Disk Drive</t>
  </si>
  <si>
    <t>HP Internal USB Ports</t>
  </si>
  <si>
    <t>HP Secure High Prformnce Hard Disk Drive</t>
  </si>
  <si>
    <t>HP T2xx L2 Elite to L5 Elite Upgrade</t>
  </si>
  <si>
    <t>HP LaserJet MFP Analog 500 Fax Accessory</t>
  </si>
  <si>
    <t>1x500 Sheet Feeder</t>
  </si>
  <si>
    <t>3x500 Sheet Feeder and Stand</t>
  </si>
  <si>
    <t>1x500 Sheet Feeder with Cabinet and Stand</t>
  </si>
  <si>
    <t>3500 Sheet High Capacity Input Feeder and Stand</t>
  </si>
  <si>
    <t>3500 Sheet Stapler and Stacker</t>
  </si>
  <si>
    <t>HP LaserJet Pro Sheet Feeder 550 Pages</t>
  </si>
  <si>
    <t>HP 1GB DDR3x32 144-Pin 800MHzSODIMM Accy</t>
  </si>
  <si>
    <t>HP 2GB DDR3 x32 144Pin 800Mhz SODIMM</t>
  </si>
  <si>
    <t>HP Trusted Platform Module Accessory</t>
  </si>
  <si>
    <t>HP Jetdirect 2700w USB Wireless Prnt Svr</t>
  </si>
  <si>
    <t>HP JetDirect 2800w NFC &amp; Wireless Direct Accessory</t>
  </si>
  <si>
    <t>HP LaserJet 550-sheet Paper Tray</t>
  </si>
  <si>
    <t>HP LaserJet 1x550 Stand</t>
  </si>
  <si>
    <t>HP LaserJet HCI Stand</t>
  </si>
  <si>
    <t>HP LaserJet 3x550 Stand</t>
  </si>
  <si>
    <t>HP LaserJet 550 Sheet Paper Tray</t>
  </si>
  <si>
    <t>HP LaserJet Stand</t>
  </si>
  <si>
    <t>HP LaserJet 2700 Sht HCI Tray and Stand</t>
  </si>
  <si>
    <t>HP pcProx Plus Enroll HIP2 Jack Black USB Reader (HIP2 Keystroke Reader)</t>
  </si>
  <si>
    <t>65A30A</t>
  </si>
  <si>
    <t>65A28A</t>
  </si>
  <si>
    <t>65A29A</t>
  </si>
  <si>
    <t>T3V29A</t>
  </si>
  <si>
    <t>HP Clr LJ Purple 550 Sheet Paper Tray</t>
  </si>
  <si>
    <t>HP Clr LJ Yellow 550 Sheet Paper Tray</t>
  </si>
  <si>
    <t>HP Clr LJ Green 550 Sheet Paper Tray</t>
  </si>
  <si>
    <t>HP LaserJet 2x550 Sht Ppr Tray and Stand</t>
  </si>
  <si>
    <t>6QQ03A</t>
  </si>
  <si>
    <t>49K94AAE</t>
  </si>
  <si>
    <t>X67765z+</t>
  </si>
  <si>
    <t>M880</t>
  </si>
  <si>
    <t>HP Clr LaserJet Ent X677 55to65ppm E-LTU</t>
  </si>
  <si>
    <t>All</t>
  </si>
  <si>
    <t>4V3S4AAE</t>
  </si>
  <si>
    <t>HP Access Control Enterprise Bundle Quantity 1-99 Licenses</t>
  </si>
  <si>
    <t>M577 Series
M477 Series
M527 Series
M528 Series
M681 Series
M586 Series
M631 Series
M682 Series
M632 Series
M633 Series</t>
  </si>
  <si>
    <t>9MZ94AAE</t>
  </si>
  <si>
    <t>HP Security Manager One Dev Ind E-LTU</t>
  </si>
  <si>
    <t>8LH87AAE</t>
  </si>
  <si>
    <t>HP Security Manager 2yr License E-LTU</t>
  </si>
  <si>
    <t>8LH88AAE</t>
  </si>
  <si>
    <t>HP Security Manager 3yr License E-LTU</t>
  </si>
  <si>
    <t>8LH89AAE</t>
  </si>
  <si>
    <t>HP Security Manager 4yr License E-LTU</t>
  </si>
  <si>
    <t>8LH90AAE</t>
  </si>
  <si>
    <t>HP Security Manager 5yr License E-LTU</t>
  </si>
  <si>
    <t>1A433AAE</t>
  </si>
  <si>
    <t>HP Direct Print 1-499 Dev Lic  E-LTU</t>
  </si>
  <si>
    <t>1A434AAE</t>
  </si>
  <si>
    <t>HP Direct Print 500-999 Dev Lic E-LTU</t>
  </si>
  <si>
    <t>1A435AAE</t>
  </si>
  <si>
    <t>HP Direct Print 1000-1,999 Dev Lic E-LTU</t>
  </si>
  <si>
    <t>1A7C7AAE</t>
  </si>
  <si>
    <t>HP Capture and Route 1-2499 e-LTU</t>
  </si>
  <si>
    <t>1A7C8AAE</t>
  </si>
  <si>
    <t>HP CR Workflow Individual License e-LTU</t>
  </si>
  <si>
    <t>1A7C9AAE</t>
  </si>
  <si>
    <t>HP CR Forth Workflow License e-LTU</t>
  </si>
  <si>
    <t>7MQ01AAE</t>
  </si>
  <si>
    <t>HP Security Manager 1yr License E-LTU</t>
  </si>
  <si>
    <t>U9RR4E</t>
  </si>
  <si>
    <t xml:space="preserve"> HP JA SW 1 Unit Install and Config Svc</t>
  </si>
  <si>
    <t>UD1X0E</t>
  </si>
  <si>
    <t>HP SM 1y 9x5 Software Single Lic Supp</t>
  </si>
  <si>
    <t>UD1X1E</t>
  </si>
  <si>
    <t>HP SM 3y 9x5 Software Single Lic Supp</t>
  </si>
  <si>
    <t>UD1X2E</t>
  </si>
  <si>
    <t>HP SM 5y 9x5 Software Single Lic Supp</t>
  </si>
  <si>
    <t>U01B5E</t>
  </si>
  <si>
    <t>HP 1y 9x5 HP Direct Print 1-499 Lic Supp</t>
  </si>
  <si>
    <t>U01B6E</t>
  </si>
  <si>
    <t>HP 3y 9x5 HP Direct Print 1-499 Lic Supp</t>
  </si>
  <si>
    <t>U01B7E</t>
  </si>
  <si>
    <t>HP 4y 9x5 HP Direct Print 1-499 Lic Supp</t>
  </si>
  <si>
    <t>U01B8E</t>
  </si>
  <si>
    <t>HP 5y 9x5 HP Direct Print 1-499 Lic Supp</t>
  </si>
  <si>
    <t>U01B9E</t>
  </si>
  <si>
    <t>HP 1y 9x5 HP DirectPrnt 500-999 Lic Supp</t>
  </si>
  <si>
    <t>U01BBE</t>
  </si>
  <si>
    <t>HP 3y 9x5 HP DirectPrnt 500-999 Lic Supp</t>
  </si>
  <si>
    <t>U01BCE</t>
  </si>
  <si>
    <t>HP 4y 9x5 HP DirectPrnt 500-999 Lic Supp</t>
  </si>
  <si>
    <t>U01BDE</t>
  </si>
  <si>
    <t>HP 5y 9x5 HP DirectPrnt 500-999 Lic Supp</t>
  </si>
  <si>
    <t>U01BFE</t>
  </si>
  <si>
    <t>HP 1y 9x5 HP DirectPrint 1,000+ Lic Supp</t>
  </si>
  <si>
    <t>U01BGE</t>
  </si>
  <si>
    <t>HP 3y 9x5 HP DirectPrint 1,000+ Lic Supp</t>
  </si>
  <si>
    <t>U01BHE</t>
  </si>
  <si>
    <t>HP 4y 9x5 HP DirectPrint 1,000+ Lic Supp</t>
  </si>
  <si>
    <t>U01BJE</t>
  </si>
  <si>
    <t>HP 5y 9x5 HP DirectPrint 1,000+ Lic Supp</t>
  </si>
  <si>
    <t>UA0L7E</t>
  </si>
  <si>
    <t>HP 1y 9x5 HPCR RBS PackLicSWSupp</t>
  </si>
  <si>
    <t>UA0L8E</t>
  </si>
  <si>
    <t>HP 3y 9x5 HPCR RBS PackLicSWSupp</t>
  </si>
  <si>
    <t>UC3G8E</t>
  </si>
  <si>
    <t>HP 4y 9x5 HPCR RBS PackLicSWSupp</t>
  </si>
  <si>
    <t>UC3G9E</t>
  </si>
  <si>
    <t>HP 5y 9x5 HPCR RBS PackLicSWSupp</t>
  </si>
  <si>
    <t>UA0L9E</t>
  </si>
  <si>
    <t>HP 1y 9x5 HPCR RF PackLicSWSupp</t>
  </si>
  <si>
    <t>UA0M0E</t>
  </si>
  <si>
    <t>HP 3y 9x5 HPCR RF PackLicSWSupp</t>
  </si>
  <si>
    <t>UC3H0E</t>
  </si>
  <si>
    <t>HP 4y 9x5 HPCR RF PackLicSWSupp</t>
  </si>
  <si>
    <t>UC3H1E</t>
  </si>
  <si>
    <t>HP 5y 9x5 HPCR RF PackLicSWSupp</t>
  </si>
  <si>
    <t>U00Y8E</t>
  </si>
  <si>
    <t>HP 1y 9x5 HP CR 1-2499 Supp</t>
  </si>
  <si>
    <t>U00Y9E</t>
  </si>
  <si>
    <t>HP 3y 9x5 HP CR 1-2499 Supp</t>
  </si>
  <si>
    <t>U00YBE</t>
  </si>
  <si>
    <t>HP 5y 9x5 HP CR 1-2499 Supp</t>
  </si>
  <si>
    <t>UA0M7E</t>
  </si>
  <si>
    <t>HP 1y 9x5 HPCR 500 DVC PackLicSWSupp</t>
  </si>
  <si>
    <t>UA0N8E</t>
  </si>
  <si>
    <t>HP 3y 9x5 HPCR 500 DVC PackLicSWSupp</t>
  </si>
  <si>
    <t>UC3H8E</t>
  </si>
  <si>
    <t>HP 4y 9x5 HPCR 500 DVC PackLicSWSupp</t>
  </si>
  <si>
    <t>UC3H9E</t>
  </si>
  <si>
    <t>HP 5y 9x5 HPCR 500 DVC PackLicSWSupp</t>
  </si>
  <si>
    <t>UA0N9E</t>
  </si>
  <si>
    <t>HP 1y 9x5 HPCR 1000 DVC PackLicSWSupp</t>
  </si>
  <si>
    <t>UA0P0E</t>
  </si>
  <si>
    <t>HP 3y 9x5 HPCR 1000 DVC PackLicSWSupp</t>
  </si>
  <si>
    <t>UC3J0E</t>
  </si>
  <si>
    <t>HP 4y 9x5 HPCR 1000 DVC PackLicSWSupp</t>
  </si>
  <si>
    <t>UC3J1E</t>
  </si>
  <si>
    <t>HP 5y 9x5 HPCR 1000 DVC PackLicSWSupp</t>
  </si>
  <si>
    <t>UA2G6E</t>
  </si>
  <si>
    <t>HP 1y 9x5 HP CR DLP Supp</t>
  </si>
  <si>
    <t>UA2G7E</t>
  </si>
  <si>
    <t>HP 3y 9x5 HP CR DLP Supp</t>
  </si>
  <si>
    <t>UC3N5E</t>
  </si>
  <si>
    <t>HP 4y 9x5 HP CR DLP Supp</t>
  </si>
  <si>
    <t>UA2G8E</t>
  </si>
  <si>
    <t>HP 5y 9x5 HP CR DLP Supp</t>
  </si>
  <si>
    <t>UA0P1E</t>
  </si>
  <si>
    <t>HP 1y 9x5 HPCR RF 2P PackLicSWSupp</t>
  </si>
  <si>
    <t>UA0P2E</t>
  </si>
  <si>
    <t>HP 3y 9x5 HPCR RF 2P PackLicSWSupp</t>
  </si>
  <si>
    <t>UC3J2E</t>
  </si>
  <si>
    <t>HP 4y 9x5 HPCR RF 2P PackLicSWSupp</t>
  </si>
  <si>
    <t>UC3J3E</t>
  </si>
  <si>
    <t>HP 5y 9x5 HPCR RF 2P PackLicSWSupp</t>
  </si>
  <si>
    <t>UA0P3E</t>
  </si>
  <si>
    <t>HP 1y 9x5 HPCR RF 4P PackLicSWSupp</t>
  </si>
  <si>
    <t>UA0P4E</t>
  </si>
  <si>
    <t>HP 3y 9x5 HPCR RF 4P PackLicSWSupp</t>
  </si>
  <si>
    <t>UC3J4E</t>
  </si>
  <si>
    <t>HP 4y 9x5 HPCR RF 4P PackLicSWSupp</t>
  </si>
  <si>
    <t>UC3J5E</t>
  </si>
  <si>
    <t>HP 5y 9x5 HPCR RF 4P PackLicSWSupp</t>
  </si>
  <si>
    <t>UA0P5E</t>
  </si>
  <si>
    <t>HP 1y 9x5 HPCR RF 8P PackLicSWSupp</t>
  </si>
  <si>
    <t>UA0P6E</t>
  </si>
  <si>
    <t>HP 3y 9x5 HPCR RF 8P PackLicSWSupp</t>
  </si>
  <si>
    <t>UC3J6E</t>
  </si>
  <si>
    <t>HP 4y 9x5 HPCR RF 8P PackLicSWSupp</t>
  </si>
  <si>
    <t>UC3J7E</t>
  </si>
  <si>
    <t>HP 5y 9x5 HPCR RF 8P PackLicSWSupp</t>
  </si>
  <si>
    <t>UA0P7E</t>
  </si>
  <si>
    <t>HP 1y 9x5 HPCR RF 12P PackLicSWSupp</t>
  </si>
  <si>
    <t>UA0P8E</t>
  </si>
  <si>
    <t>HP 3y 9x5 HPCR RF 12P PackLicSWSupp</t>
  </si>
  <si>
    <t>UC3J8E</t>
  </si>
  <si>
    <t>HP 4y 9x5 HPCR RF 12P PackLicSWSupp</t>
  </si>
  <si>
    <t>UC3J9E</t>
  </si>
  <si>
    <t>HP 5y 9x5 HPCR RF 12P PackLicSWSupp</t>
  </si>
  <si>
    <t>UA0P9E</t>
  </si>
  <si>
    <t>HP 1y 9x5 HPCR RF 24P PackLicSWSupp</t>
  </si>
  <si>
    <t>UA0Q0E</t>
  </si>
  <si>
    <t>HP 3y 9x5 HPCR RF 24P PackLicSWSupp</t>
  </si>
  <si>
    <t>UC3K0E</t>
  </si>
  <si>
    <t>HP 4y 9x5 HPCR RF 24P PackLicSWSupp</t>
  </si>
  <si>
    <t>UC3K1E</t>
  </si>
  <si>
    <t>HP 5y 9x5 HPCR RF 24P PackLicSWSupp</t>
  </si>
  <si>
    <t>UA0Q1E</t>
  </si>
  <si>
    <t>HP 1y 9x5 HPCR RF 30P PackLicSWSupp</t>
  </si>
  <si>
    <t>UA0Q2E</t>
  </si>
  <si>
    <t>HP 3y 9x5 HPCR RF 30P PackLicSWSupp</t>
  </si>
  <si>
    <t>UC3K2E</t>
  </si>
  <si>
    <t>HP 4y 9x5 HPCR RF 30P PackLicSWSupp</t>
  </si>
  <si>
    <t>UC3K3E</t>
  </si>
  <si>
    <t>HP 5y 9x5 HPCR RF 30P PackLicSWSupp</t>
  </si>
  <si>
    <t>UA0Q3E</t>
  </si>
  <si>
    <t>HP 1y 9x5 HPCR FODLic SW Support</t>
  </si>
  <si>
    <t>UA0Q4E</t>
  </si>
  <si>
    <t>HP 3y 9x5 HPCR FODLic SW Support</t>
  </si>
  <si>
    <t>UC3K4E</t>
  </si>
  <si>
    <t>HP 4y 9x5 HPCR FODLic SW Support</t>
  </si>
  <si>
    <t>UC3K5E</t>
  </si>
  <si>
    <t>HP 5y 9x5 HPCR FODLic SW Support</t>
  </si>
  <si>
    <t>UA0Q5E</t>
  </si>
  <si>
    <t>HP 1y 9x5 HPCR MASELic SW Support</t>
  </si>
  <si>
    <t>UA0Q6E</t>
  </si>
  <si>
    <t>HP 3y 9x5 HPCR MASELic SW Support</t>
  </si>
  <si>
    <t>UC3K6E</t>
  </si>
  <si>
    <t>HP 4y 9x5 HPCR MASELic SW Support</t>
  </si>
  <si>
    <t>UC3K7E</t>
  </si>
  <si>
    <t>HP 5y 9x5 HPCR MASELic SW Support</t>
  </si>
  <si>
    <t>UA0Q7E</t>
  </si>
  <si>
    <t>HP 1y 9x5 HPCR MC10 Pack Lic SW Support</t>
  </si>
  <si>
    <t>UA0Q8E</t>
  </si>
  <si>
    <t>HP 3y 9x5 HPCR MC10 Pack Lic SW Support</t>
  </si>
  <si>
    <t>UC3K8E</t>
  </si>
  <si>
    <t>HP 4y 9x5 HPCR MC10 Pack Lic SW Support</t>
  </si>
  <si>
    <t>UC3K9E</t>
  </si>
  <si>
    <t>HP 5y 9x5 HPCR MC10 Pack Lic SW Support</t>
  </si>
  <si>
    <t>UA0Q9E</t>
  </si>
  <si>
    <t>HP 1y 9x5 HPCR ACT Lic SW Support</t>
  </si>
  <si>
    <t>UA0R0E</t>
  </si>
  <si>
    <t>HP 3y 9x5 HPCR ACT Lic SW Support</t>
  </si>
  <si>
    <t>UC3L0E</t>
  </si>
  <si>
    <t>HP 4y 9x5 HPCR ACT Lic SW Support</t>
  </si>
  <si>
    <t>UC3L1E</t>
  </si>
  <si>
    <t>HP 5y 9x5 HPCR ACT Lic SW Support</t>
  </si>
  <si>
    <t>UA1Y7E</t>
  </si>
  <si>
    <t>HP CR Disaster Rec Core Svr 1yr Supp</t>
  </si>
  <si>
    <t>UA1Y8E</t>
  </si>
  <si>
    <t>HP CR Disaster Rec Core Svr 3yr Supp</t>
  </si>
  <si>
    <t>UC3L2E</t>
  </si>
  <si>
    <t>HP CR Disaster Rec Core Svr 4yr Supp</t>
  </si>
  <si>
    <t>UA1Y9E</t>
  </si>
  <si>
    <t>HP CR Disaster Rec Core Svr 5yr Supp</t>
  </si>
  <si>
    <t>UA2B6E</t>
  </si>
  <si>
    <t>HP 1y 9x5 HP CR DR Fax 2 Port Supp</t>
  </si>
  <si>
    <t>UA2B7E</t>
  </si>
  <si>
    <t>HP 3y 9x5 HP CR DR Fax 2 Port Supp</t>
  </si>
  <si>
    <t>UC3L3E</t>
  </si>
  <si>
    <t>HP 4y 9x5 HP CR DR Fax 2 Port Supp</t>
  </si>
  <si>
    <t>UC3L4E</t>
  </si>
  <si>
    <t>HP 5y 9x5 HP CR DR Fax 2 Port Supp</t>
  </si>
  <si>
    <t>UA2B8E</t>
  </si>
  <si>
    <t>HP 1y 9x5 HP CR DR Fax 4 Port Supp</t>
  </si>
  <si>
    <t>UA2B9E</t>
  </si>
  <si>
    <t>HP 3y 9x5 HP CR DR Fax 4 Port Supp</t>
  </si>
  <si>
    <t>UC3L5E</t>
  </si>
  <si>
    <t>HP 4y 9x5 HP CR DR Fax 4 Port Supp</t>
  </si>
  <si>
    <t>UC3L6E</t>
  </si>
  <si>
    <t>HP 5y 9x5 HP CR DR Fax 4 Port Supp</t>
  </si>
  <si>
    <t>UA2C0E</t>
  </si>
  <si>
    <t>HP 1y 9x5 HP CR DR Fax 8 Port Supp</t>
  </si>
  <si>
    <t>UA2C1E</t>
  </si>
  <si>
    <t>HP 3y 9x5 HP CR DR Fax 8 Port Supp</t>
  </si>
  <si>
    <t>UC3L7E</t>
  </si>
  <si>
    <t>HP 4y 9x5 HP CR DR Fax 8 Port Supp</t>
  </si>
  <si>
    <t>UC3L8E</t>
  </si>
  <si>
    <t>HP 5y 9x5 HP CR DR Fax 8 Port Supp</t>
  </si>
  <si>
    <t>UA2C2E</t>
  </si>
  <si>
    <t>HP 1y 9x5 HP CR DR Fax 12 Port Supp</t>
  </si>
  <si>
    <t>UA2C3E</t>
  </si>
  <si>
    <t>HP 3y 9x5 HP CR DR Fax 12 Port Supp</t>
  </si>
  <si>
    <t>UC3L9E</t>
  </si>
  <si>
    <t>HP 4y 9x5 HP CR DR Fax 12 Port Supp</t>
  </si>
  <si>
    <t>UC3M0E</t>
  </si>
  <si>
    <t>HP 5y 9x5 HP CR DR Fax 12 Port Supp</t>
  </si>
  <si>
    <t>UA2C4E</t>
  </si>
  <si>
    <t>HP 1y 9x5 HP CR DR Fax 24 Port Supp</t>
  </si>
  <si>
    <t>UA2C5E</t>
  </si>
  <si>
    <t>HP 3y 9x5 HP CR DR Fax 24 Port Supp</t>
  </si>
  <si>
    <t>UC3M1E</t>
  </si>
  <si>
    <t>HP 4y 9x5 HP CR DR Fax 24 Port Supp</t>
  </si>
  <si>
    <t>UC3M2E</t>
  </si>
  <si>
    <t>HP 5y 9x5 HP CR DR Fax 24 Port Supp</t>
  </si>
  <si>
    <t>UA2C6E</t>
  </si>
  <si>
    <t>HP 1y 9x5 HP CR DR Fax 30 Port Supp</t>
  </si>
  <si>
    <t>UA2C7E</t>
  </si>
  <si>
    <t>HP 3y 9x5 HP CR DR Fax 30 Port Supp</t>
  </si>
  <si>
    <t>UC3M3E</t>
  </si>
  <si>
    <t>HP 4y 9x5 HP CR DR Fax 30 Port Supp</t>
  </si>
  <si>
    <t>UC3M4E</t>
  </si>
  <si>
    <t>HP 5y 9x5 HP CR DR Fax 30 Port Supp</t>
  </si>
  <si>
    <t>U00YCE</t>
  </si>
  <si>
    <t>HP 1y 9x5 HP CR Workflow Supp</t>
  </si>
  <si>
    <t>U00YDE</t>
  </si>
  <si>
    <t>HP 3y 9x5 HP CR Workflow Supp</t>
  </si>
  <si>
    <t>U00YFE</t>
  </si>
  <si>
    <t>HP 5y 9x5 HP CR Workflow Supp</t>
  </si>
  <si>
    <t>U00YGE</t>
  </si>
  <si>
    <t>HP 1y 9x5 HP CR Forth Workflow Supp</t>
  </si>
  <si>
    <t>U00YHE</t>
  </si>
  <si>
    <t>HP 3y 9x5 HP CR Forth Workflow Supp</t>
  </si>
  <si>
    <t>U00YJE</t>
  </si>
  <si>
    <t>HP 5y 9x5 HP CR Forth Workflow Supp</t>
  </si>
  <si>
    <t>U33SNAAE</t>
  </si>
  <si>
    <t>HP Secure Print QR Only 1yr E-LTU,HP Secure Print QR code only license + Insights (25 Users) only for a term of 1 year</t>
  </si>
  <si>
    <t>U33SPAAE</t>
  </si>
  <si>
    <t>HP Secure Print QR Only 3yr E-LTU,HP Secure Print QR code only license + Insights (25 Users) only for a term of 3 years</t>
  </si>
  <si>
    <t>U33SRAAE</t>
  </si>
  <si>
    <t>HP Secure Print QR Only 5yr E-LTU,HP Secure Print QR code only license + Insights (25 Users) only for a term of 5 years</t>
  </si>
  <si>
    <t>U33SSAAE</t>
  </si>
  <si>
    <t>HP Secure Print+Insights 1yr E-LTU,HP Secure Print (full featured license) + Insights (25 Users) bundle for a term of 1 year</t>
  </si>
  <si>
    <t>U33STAAE</t>
  </si>
  <si>
    <t>HP Secure Print+Insights 3yr E-LTU,HP Secure Print (full featured license) + Insights (25 Users) bundle for a term of 3 years</t>
  </si>
  <si>
    <t>U33SWAAE</t>
  </si>
  <si>
    <t>HP Secure Print+Insights 5yr E-LTU,HP Secure Print (full featured license) + Insights (25 Users) bundle for a term of 5 years</t>
  </si>
  <si>
    <t>U33SQAAE</t>
  </si>
  <si>
    <t>HP Secure Print QR Only 4yr E-LTU,HP Secure Print QR code only license + Insights (25 Users) only for a term of 4 years</t>
  </si>
  <si>
    <t>U33SVAAE</t>
  </si>
  <si>
    <t>HP Secure Print+Insights 4yr E-LTU,HP Secure Print (full featured license) + Insights (25 Users) bundle for a term of 4 years</t>
  </si>
  <si>
    <t>U33SXAAE</t>
  </si>
  <si>
    <t>HP Insights Device License 1yr E-LTU,HP Insights (25 Users) device license for a term of 1 year</t>
  </si>
  <si>
    <t>U33SYAAE</t>
  </si>
  <si>
    <t>HP Insights Device License 3yr E-LTU,HP Insights (25 Users) device license for a term of 3 years</t>
  </si>
  <si>
    <t>U33SZAAE</t>
  </si>
  <si>
    <t>HP Insights Device License 4yr E-LTU,HP Insights (25 Users) device license for a term of 4 years</t>
  </si>
  <si>
    <t>U33T0AAE</t>
  </si>
  <si>
    <t>HP Insights Device License 5yr E-LTU,HP Insights (25 Users) device license for a term of 5 years</t>
  </si>
  <si>
    <t>X67765</t>
  </si>
  <si>
    <t>NASPO ValuePoint - HP Inc.
A4 Multi-Function Devices</t>
  </si>
  <si>
    <t>4QL32A</t>
  </si>
  <si>
    <t>5800, 6800</t>
  </si>
  <si>
    <t>M528</t>
  </si>
  <si>
    <t>M725</t>
  </si>
  <si>
    <t>M776</t>
  </si>
  <si>
    <t>M830</t>
  </si>
  <si>
    <t>CZ285A</t>
  </si>
  <si>
    <t>CZ995A</t>
  </si>
  <si>
    <t>T0F54A</t>
  </si>
  <si>
    <t>T0F27A</t>
  </si>
  <si>
    <t>C3F79A</t>
  </si>
  <si>
    <t>C1N63A</t>
  </si>
  <si>
    <t>M430,M480</t>
  </si>
  <si>
    <t>M528,M634,M635,M636,M776</t>
  </si>
  <si>
    <t>M430,M480,M528,M634,M636,M725,M776,M830,M880</t>
  </si>
  <si>
    <t>5800, 6800,M430,M480,M528,M634,M635,M636,M776</t>
  </si>
  <si>
    <t>M634,M635,M636</t>
  </si>
  <si>
    <t>5800, 6800,65A29A</t>
  </si>
  <si>
    <t>M528,M635,M636</t>
  </si>
  <si>
    <t>M725,M830,M880</t>
  </si>
  <si>
    <t>M830,M880</t>
  </si>
  <si>
    <t>M528,M635</t>
  </si>
  <si>
    <t>4301,M528</t>
  </si>
  <si>
    <t>M634,M636</t>
  </si>
  <si>
    <t>3 x 500 Sheet Tray And Stand</t>
  </si>
  <si>
    <t>HP LaserJet M806 - 3500 Sheet Feeder with Stand</t>
  </si>
  <si>
    <t>3500 Sheet Booklet Maker and Finisher</t>
  </si>
  <si>
    <t>3500 Sheet Stapler and Stacker with 2/3 Hole Punch</t>
  </si>
  <si>
    <t>HP LaserJet 1500 Sheet Tray</t>
  </si>
  <si>
    <t>HP LaserJet 500-Sheet Output Catch Tray</t>
  </si>
  <si>
    <t xml:space="preserve">pcProx Legic Secure Seg MFP24 HP Jack Black USB Reader. </t>
  </si>
  <si>
    <t>HP 5000 Staple Cartridge for M4055 &amp; CM4540 MFP Series</t>
  </si>
  <si>
    <t>HP 2000 Stapler Cartridge-Twin Pack</t>
  </si>
  <si>
    <t xml:space="preserve">HP Clr LsrJet 550-sht Media Try </t>
  </si>
  <si>
    <t>X57945</t>
  </si>
  <si>
    <t>X677</t>
  </si>
  <si>
    <t>W1480A</t>
  </si>
  <si>
    <t>W1480X</t>
  </si>
  <si>
    <t>W2100A</t>
  </si>
  <si>
    <t>W2101A</t>
  </si>
  <si>
    <t>W2102A</t>
  </si>
  <si>
    <t>W2103A</t>
  </si>
  <si>
    <t>W2100X</t>
  </si>
  <si>
    <t>W2101X</t>
  </si>
  <si>
    <t>W2102X</t>
  </si>
  <si>
    <t>W2103X</t>
  </si>
  <si>
    <t>W2130A</t>
  </si>
  <si>
    <t>W2131A</t>
  </si>
  <si>
    <t>W2132A</t>
  </si>
  <si>
    <t>W2133A</t>
  </si>
  <si>
    <t>W2130X</t>
  </si>
  <si>
    <t>W2131X</t>
  </si>
  <si>
    <t>W2132X</t>
  </si>
  <si>
    <t>W2133X</t>
  </si>
  <si>
    <t>W2110A</t>
  </si>
  <si>
    <t>W2111A</t>
  </si>
  <si>
    <t>W2112A</t>
  </si>
  <si>
    <t>W2113A</t>
  </si>
  <si>
    <t>W2110X</t>
  </si>
  <si>
    <t>W2111X</t>
  </si>
  <si>
    <t>W2112X</t>
  </si>
  <si>
    <t>W2113X</t>
  </si>
  <si>
    <t>M430</t>
  </si>
  <si>
    <t>CF258A</t>
  </si>
  <si>
    <t>CF258X</t>
  </si>
  <si>
    <t>M480</t>
  </si>
  <si>
    <t>W2020A</t>
  </si>
  <si>
    <t>W2021A</t>
  </si>
  <si>
    <t>W2022A</t>
  </si>
  <si>
    <t>W2023A</t>
  </si>
  <si>
    <t>W2020X</t>
  </si>
  <si>
    <t>W2021X</t>
  </si>
  <si>
    <t>W2022X</t>
  </si>
  <si>
    <t>W2023X</t>
  </si>
  <si>
    <t>CF289A</t>
  </si>
  <si>
    <t>CF289X</t>
  </si>
  <si>
    <t>W1470X</t>
  </si>
  <si>
    <t>W1470A</t>
  </si>
  <si>
    <t>W1470Y</t>
  </si>
  <si>
    <t>CF214A</t>
  </si>
  <si>
    <t>CF214X</t>
  </si>
  <si>
    <t>CF300A</t>
  </si>
  <si>
    <t>CF301A</t>
  </si>
  <si>
    <t>CF302A</t>
  </si>
  <si>
    <t>CF303A</t>
  </si>
  <si>
    <t>CF358A</t>
  </si>
  <si>
    <t>CF359A</t>
  </si>
  <si>
    <t>CF364A</t>
  </si>
  <si>
    <t>CF365A</t>
  </si>
  <si>
    <t>CF325X</t>
  </si>
  <si>
    <t xml:space="preserve">M634 ,M635,M636 </t>
  </si>
  <si>
    <t>W9250MC</t>
  </si>
  <si>
    <t>W9252MC</t>
  </si>
  <si>
    <t>W9251MC</t>
  </si>
  <si>
    <t>W9253MC</t>
  </si>
  <si>
    <t>W9280MC</t>
  </si>
  <si>
    <t>W9281MC</t>
  </si>
  <si>
    <t>W9282MC</t>
  </si>
  <si>
    <t>W9283MC</t>
  </si>
  <si>
    <t>W9270MC</t>
  </si>
  <si>
    <t>W9271MC</t>
  </si>
  <si>
    <t>W9272MC</t>
  </si>
  <si>
    <t>W9273MC</t>
  </si>
  <si>
    <t>W9090MC</t>
  </si>
  <si>
    <t>W9091MC</t>
  </si>
  <si>
    <t>W9092MC</t>
  </si>
  <si>
    <t>W9093MC</t>
  </si>
  <si>
    <t>W9004MC</t>
  </si>
  <si>
    <t>W9008MC</t>
  </si>
  <si>
    <t>E42540f, E62655dn, E52665hs</t>
  </si>
  <si>
    <t>HP 148A Black Original LaserJet Toner Cartridge</t>
  </si>
  <si>
    <t>HP 148X Black Original LaserJet Toner Cartridge</t>
  </si>
  <si>
    <t>HP 210A Blk LaserJet Toner Cartridge</t>
  </si>
  <si>
    <t>HP 210A Cyn LaserJet Toner Cartridge</t>
  </si>
  <si>
    <t>HP 210A Ylw LaserJet Toner Cartridge</t>
  </si>
  <si>
    <t>HP 210A Mgn LaserJet Toner Cartridge</t>
  </si>
  <si>
    <t>HP 210X Blk LaserJet Toner Cartridge</t>
  </si>
  <si>
    <t>HP 210X Cyn LaserJet Toner Cartridge</t>
  </si>
  <si>
    <t>HP 210X Ylw LaserJet Toner Cartridge</t>
  </si>
  <si>
    <t>HP 210X Mgn LaserJet Toner Cartridge</t>
  </si>
  <si>
    <t>HP 213A Blk Original LaserJet Toner Crtg</t>
  </si>
  <si>
    <t>HP 213A Cyn Original LaserJet Toner Crtg</t>
  </si>
  <si>
    <t>HP 213A Ylw Original LaserJet Toner Crtg</t>
  </si>
  <si>
    <t>HP 213A Mgn Original LaserJet Toner Crtg</t>
  </si>
  <si>
    <t>HP 213X Blk Original LaserJet Toner Crtg</t>
  </si>
  <si>
    <t>HP 213X Cyn Original LaserJet Toner Crtg</t>
  </si>
  <si>
    <t>HP 213X Ylw Original LaserJet Toner Crtg</t>
  </si>
  <si>
    <t>HP 213X Mgn Original LaserJet Toner Crtg</t>
  </si>
  <si>
    <t>HP 206A Blk Original LaserJet Toner Crtg</t>
  </si>
  <si>
    <t>HP 206A Cyn Original LaserJet Toner Crtg</t>
  </si>
  <si>
    <t>HP 206A Ylw Original LaserJet Toner Crtg</t>
  </si>
  <si>
    <t>HP 206A Mgn Original LaserJet Toner Crtg</t>
  </si>
  <si>
    <t>HP 206X Blk Original LaserJet Toner Crtg</t>
  </si>
  <si>
    <t>HP 206X Cyn Original LaserJet Toner Crtg</t>
  </si>
  <si>
    <t>HP 206X Ylw Original LaserJet Toner Crtg</t>
  </si>
  <si>
    <t>HP 206X Mgn Original LaserJet Toner Crtg</t>
  </si>
  <si>
    <t>HP 58A Black Original LaserJet Toner Cartridge</t>
  </si>
  <si>
    <t>HP 58X High Yield Black Original LaserJet Toner Cartridge</t>
  </si>
  <si>
    <t>HP 414A Black Original  LaserJet Toner Cartridge</t>
  </si>
  <si>
    <t>HP 414A Cyan Original LaserJet Toner Cartridge</t>
  </si>
  <si>
    <t>HP 414A Yellow  Original LaserJet Toner Cartridge</t>
  </si>
  <si>
    <t>HP 414A Magenta Original LaserJet Toner Cartridge</t>
  </si>
  <si>
    <t>HP 414X  High Yield Black Original LaserJet Toner Cartridge</t>
  </si>
  <si>
    <t>HP 414X  High Yield Cyan Original LaserJet Toner Cartridge</t>
  </si>
  <si>
    <t>HP 414X  High Yield Yellow Original LaserJet Toner Cartridge</t>
  </si>
  <si>
    <t>HP 414X  High Yield Magenta Original LaserJet Toner Cartridge</t>
  </si>
  <si>
    <t>HP 89A Black Original LaserJet Toner Cartridge</t>
  </si>
  <si>
    <t>HP 89X High Yield Black Original LaserJet Toner Cartridge</t>
  </si>
  <si>
    <t>HP 147A Black Original LaserJet Toner Cartridge</t>
  </si>
  <si>
    <t>HP 147X High Yield Black Original LaserJet Toner Cartridge</t>
  </si>
  <si>
    <t>HP 147Y Extra High Yield Black Original LaserJet Toner Cartridge</t>
  </si>
  <si>
    <t>HP CF214A Standard Black LaserJet Print Cartridge</t>
  </si>
  <si>
    <t>HP CF214X High Capacity Black LaserJet Print Cartridge</t>
  </si>
  <si>
    <t>CF300A-  827A HP Black LaserJet Cartridge with ColorSphere Technology</t>
  </si>
  <si>
    <t>CF301A-  827A HP Cyan LaserJet Toner Cartridge with ColorSphere Technology</t>
  </si>
  <si>
    <t>CF302A-  827A HP Yellow LaserJet Toner Cartridge with ColorSphere Technology</t>
  </si>
  <si>
    <t>CF303A-  827A HP Magenta LaserJet Toner Cartridge with ColorSphere Technology</t>
  </si>
  <si>
    <t>CF358A- 828A HP Black LaserJet Imaging Drum with ColorSphere Technology</t>
  </si>
  <si>
    <t>CH359A- 828A HP Cyan LaserJet Imaging Drum with ColorSphere Technology</t>
  </si>
  <si>
    <t>CF364A- 828A HP Yellow LaserJet Imaging Drum with ColorSphere Technology</t>
  </si>
  <si>
    <t>CF365A- 828A HP Magenta LaserJet Imaging Drum with ColorSphere Technology</t>
  </si>
  <si>
    <t>CF325X-  25X HP Black LaserJet Cartridge</t>
  </si>
  <si>
    <t>HP W9250MC Black Managed Original LaserJet Toner Cartridge</t>
  </si>
  <si>
    <t>HP W9251MC Cyan Managed Original LaserJet Toner Cartridge</t>
  </si>
  <si>
    <t>HP W9252MC Yellow Managed Original LaserJet Toner Cartridge</t>
  </si>
  <si>
    <t>HP W9253MC Magenta Managed Original LaserJet Toner Cartridge</t>
  </si>
  <si>
    <t>HP W9280MC Black Managed Original LaserJet Imaging Drum</t>
  </si>
  <si>
    <t>HP W9281MC Cyan Managed Original LaserJet Imaging Drum</t>
  </si>
  <si>
    <t>HP W9282MC Yellow Managed Original LaserJet Imaging Drum</t>
  </si>
  <si>
    <t>HP W9283MC Magenta Managed Original LaserJet Imaging Drum</t>
  </si>
  <si>
    <t>HP W9270MC Black Managed Original LaserJet Toner Cartridge</t>
  </si>
  <si>
    <t>HP W9271MC Cyan Managed Original LaserJet Toner Cartridge</t>
  </si>
  <si>
    <t>HP W9272MC Yellow Managed Original LaserJet Toner Cartridge</t>
  </si>
  <si>
    <t>HP W9273MC Magenta Managed Original LaserJet Toner Cartridge</t>
  </si>
  <si>
    <t>HP W9090MC Black Managed Original LaserJet Toner Cartridge</t>
  </si>
  <si>
    <t>HP W9091MC Cyan Managed Original LaserJet Toner Cartridge</t>
  </si>
  <si>
    <t>HP W9092MC Yellow Managed Original LaserJet Toner Cartridge</t>
  </si>
  <si>
    <t>HP W9093MC Magenta Managed Original LaserJet Toner Cartridge</t>
  </si>
  <si>
    <t>HP W9004MC Black Managed LaserJet Toner Cartridge</t>
  </si>
  <si>
    <t>HP W9008MC Black Managed Original LaserJet Toner Cartridge</t>
  </si>
  <si>
    <t>EPEAT</t>
  </si>
  <si>
    <t>Silver</t>
  </si>
  <si>
    <t>Gold</t>
  </si>
  <si>
    <t>Lease Rates</t>
  </si>
  <si>
    <t>$1 Buyout Lease</t>
  </si>
  <si>
    <t>Fair Market Value/Straight Lease Calculations</t>
  </si>
  <si>
    <t>$1 Buyout Lease Calculations</t>
  </si>
  <si>
    <t>36 month FMV</t>
  </si>
  <si>
    <t>Enter Hardware Costs  ----&gt;</t>
  </si>
  <si>
    <t>36 month $BO</t>
  </si>
  <si>
    <t>Enter All Costs  ----&gt;</t>
  </si>
  <si>
    <t>Enter Soft Costs** ----&gt;</t>
  </si>
  <si>
    <t>Monthly Lease Payment ----&gt;</t>
  </si>
  <si>
    <t>48 month FMV</t>
  </si>
  <si>
    <t>48 month $BO</t>
  </si>
  <si>
    <t>60 month FMV</t>
  </si>
  <si>
    <t>60 month $BO</t>
  </si>
  <si>
    <t xml:space="preserve">**Soft Costs include non Hardware costs such as accessories and consumables.  </t>
  </si>
  <si>
    <t>Instructions:</t>
  </si>
  <si>
    <t xml:space="preserve">1. Input Hardware cost  </t>
  </si>
  <si>
    <t>2. Input any applicable Soft costs**</t>
  </si>
  <si>
    <t xml:space="preserve">2. Input ALL costs </t>
  </si>
  <si>
    <t xml:space="preserve">**Soft Costs include non-Hardware costs such as accessories and consumables.  </t>
  </si>
  <si>
    <t>24 month FMV</t>
  </si>
  <si>
    <t>24 month $BO</t>
  </si>
  <si>
    <t>1. Deteremine desired lease term (24, 36, 48, 60 months)</t>
  </si>
  <si>
    <t>Support</t>
  </si>
  <si>
    <t>License</t>
  </si>
  <si>
    <t>3301fdw</t>
  </si>
  <si>
    <t>9125e</t>
  </si>
  <si>
    <t>8135e</t>
  </si>
  <si>
    <t>9730e</t>
  </si>
  <si>
    <t>499Q5F</t>
  </si>
  <si>
    <t>HP Color LaserJet Pro MFP 3301fdw</t>
  </si>
  <si>
    <t>403X0A</t>
  </si>
  <si>
    <t>HP OfficeJet Pro 9125e</t>
  </si>
  <si>
    <t>40Q35A</t>
  </si>
  <si>
    <t>HP OfficeJet Pro 8135e</t>
  </si>
  <si>
    <t>537P6A</t>
  </si>
  <si>
    <t>HP OfficeJet Pro 9730e</t>
  </si>
  <si>
    <t>HP Color LaserJet Pro MFP 3301fdw  
(499Q5F)</t>
  </si>
  <si>
    <t>HP OfficeJet Pro 9730e (537P6A)</t>
  </si>
  <si>
    <t>UQ209E</t>
  </si>
  <si>
    <t>U6M54E</t>
  </si>
  <si>
    <t>UQ210E</t>
  </si>
  <si>
    <t>U6M55E</t>
  </si>
  <si>
    <t>HP 3 year Next Business Day Advance Exchange HW support for Consumer OfficeJet Mid printer</t>
  </si>
  <si>
    <t>HP 3 year Onsite Exchange HW support for Consumer OfficeJet Mid printer</t>
  </si>
  <si>
    <t>HP 4 year Next Business Day Advance Exchange HW support for Consumer OfficeJet Mid printer</t>
  </si>
  <si>
    <t>HP 4 year Onsite Exchange HW support for Consumer OfficeJet Mid printer</t>
  </si>
  <si>
    <t>8135e, 9125e</t>
  </si>
  <si>
    <t xml:space="preserve">OEM Base Unit </t>
  </si>
  <si>
    <t>SUMMARY OF UPDATES TO THE PRICE LIST</t>
  </si>
  <si>
    <t>No discontinued Devices as of August 1, 2024</t>
  </si>
  <si>
    <r>
      <t>HP Clr LaserJet Ent FlwMFP6800zfw+ (</t>
    </r>
    <r>
      <rPr>
        <b/>
        <sz val="11"/>
        <rFont val="Calibri"/>
        <family val="2"/>
      </rPr>
      <t>must be purchased with 632P1A Finisher</t>
    </r>
    <r>
      <rPr>
        <sz val="11"/>
        <rFont val="Calibri"/>
        <family val="2"/>
      </rPr>
      <t>)</t>
    </r>
  </si>
  <si>
    <r>
      <t>HP Clr LaserJet Ent Flw MFP X677z+ (</t>
    </r>
    <r>
      <rPr>
        <b/>
        <sz val="11"/>
        <rFont val="Calibri"/>
        <family val="2"/>
      </rPr>
      <t>must be purchased with 632P2A Finisher)</t>
    </r>
  </si>
  <si>
    <r>
      <t xml:space="preserve">HP Clr LaserJet Ent Flw MFP X67765z </t>
    </r>
    <r>
      <rPr>
        <b/>
        <sz val="11"/>
        <rFont val="Calibri"/>
        <family val="2"/>
      </rPr>
      <t>(must be purchased with 49K94AAE)</t>
    </r>
  </si>
  <si>
    <r>
      <t>HP Clr LaserJet Ent MFP X67765s (</t>
    </r>
    <r>
      <rPr>
        <b/>
        <sz val="11"/>
        <rFont val="Calibri"/>
        <family val="2"/>
      </rPr>
      <t>must be purchased with 49K94AAE)</t>
    </r>
  </si>
  <si>
    <t>MSRP List Price &amp; Services Tabs</t>
  </si>
  <si>
    <t>Various models removed until August 2025 at which time they will be added back to the list.</t>
  </si>
  <si>
    <t>Can be sold as "Open Market" until that time.</t>
  </si>
  <si>
    <t>Devices removed on 8/7/2024 have been added back to this price file.</t>
  </si>
  <si>
    <t>6QN55A</t>
  </si>
  <si>
    <t>HP MFP Analog Fax 702 Accessory</t>
  </si>
  <si>
    <t>1M0Q0A</t>
  </si>
  <si>
    <t>HP Clr LaserJet Storage Stand</t>
  </si>
  <si>
    <t>Accessories Tab</t>
  </si>
  <si>
    <t>Added the following:</t>
  </si>
  <si>
    <t>U6M44E</t>
  </si>
  <si>
    <t>U6M45E</t>
  </si>
  <si>
    <t>U6M46E</t>
  </si>
  <si>
    <t>U6M51E</t>
  </si>
  <si>
    <t>U6M52E</t>
  </si>
  <si>
    <t>U6M57E</t>
  </si>
  <si>
    <t>U6M58E</t>
  </si>
  <si>
    <t>Onsite Advanced Exchange Service, 4 year</t>
  </si>
  <si>
    <t xml:space="preserve">NBD Onsite Advanced Exchange Service, 2 year </t>
  </si>
  <si>
    <t>NBD Onsite Advanced Exchange HW Support, 3 year</t>
  </si>
  <si>
    <t xml:space="preserve">NBD Onsite Advanced Exchange HW Support, 3 year </t>
  </si>
  <si>
    <t>Added 14 extended warranty options</t>
  </si>
  <si>
    <t>6QN57A</t>
  </si>
  <si>
    <t>9V9E5A</t>
  </si>
  <si>
    <t>HP Clr LaserJet 550 Sheet Paper Tray</t>
  </si>
  <si>
    <t>HP Color LaserJet Stand</t>
  </si>
  <si>
    <t>MSRP List Price</t>
  </si>
  <si>
    <t>Added 12 new devices</t>
  </si>
  <si>
    <t>Added 9 new products</t>
  </si>
  <si>
    <t>Supplies Tab</t>
  </si>
  <si>
    <t xml:space="preserve"> 8801z</t>
  </si>
  <si>
    <t>Color LaserJet Enterprise Flow MFP 8801z</t>
  </si>
  <si>
    <t>8801dn</t>
  </si>
  <si>
    <t>Color LaserJet Enterprise MFP 8801dn</t>
  </si>
  <si>
    <t>8601z</t>
  </si>
  <si>
    <t>LaserJet Enterprise Flow MFP 8601z</t>
  </si>
  <si>
    <t>8601dn</t>
  </si>
  <si>
    <t>9S186A#201</t>
  </si>
  <si>
    <t>LaserJet Enterprise MFP 8601dn</t>
  </si>
  <si>
    <t>9S186A#202</t>
  </si>
  <si>
    <t>9S186A#BGJ</t>
  </si>
  <si>
    <t>5800, 6800,M528,M634,M636,8501,8601,8801</t>
  </si>
  <si>
    <t>8601, 8801</t>
  </si>
  <si>
    <t>478C2A</t>
  </si>
  <si>
    <t>HP Printing Voice Assistant</t>
  </si>
  <si>
    <t>UF8G0E</t>
  </si>
  <si>
    <t>UF8H6E</t>
  </si>
  <si>
    <t>5800, 6800,M430,M480,M635,8501,8601,8801</t>
  </si>
  <si>
    <t>Y1G14A</t>
  </si>
  <si>
    <t>HP LaserJet Stplr/Stckr Finisher Staples</t>
  </si>
  <si>
    <t>Y7C07A</t>
  </si>
  <si>
    <t>HP SIM for HID iCLASS ID, SE and SEOS for HIP2 Reader</t>
  </si>
  <si>
    <t>7ZA08A</t>
  </si>
  <si>
    <t>HP MFP 800 Analog Single Fax</t>
  </si>
  <si>
    <t>9R1U0A</t>
  </si>
  <si>
    <t>HP JetDirect 3200w Wifi 6 BLE/WL Accy</t>
  </si>
  <si>
    <t>CC543B</t>
  </si>
  <si>
    <t>HP SmartCard solution provides a physical reader and associated firmware to provide CAC/PIV card authentication for select HP Enterprise imaging &amp; printing devices.</t>
  </si>
  <si>
    <t>F8B30A</t>
  </si>
  <si>
    <t>UF8H7E</t>
  </si>
  <si>
    <t>HP 4y NBD ONS DMR LJ Ent MFP 8601 SVC,LJ Ent MFP 8601,4 yr Next Bus Day Hardware Support with Defective Media Retention. Std bus days/hrs, excluding HP holidays</t>
  </si>
  <si>
    <t>UF8H8E</t>
  </si>
  <si>
    <t>HP 5y NBD ONS DMR LJ Ent MFP 8601 SVC,LJ Ent MFP 8601,5 yr Next Bus Day Hardware Support with Defective Media Retention. Std bus days/hrs, excluding HP holidays</t>
  </si>
  <si>
    <t>UF8G9E</t>
  </si>
  <si>
    <t>HP 4y 4h ONS DMR CLJ Ent MFP 8801 SVC,CLJ Ent MFP 8801,4 year HP HW Support w/Defective Media Retention, 4hr onsite response, M-F, 8am 5pm, excl HP holidays</t>
  </si>
  <si>
    <t>UF8H0E</t>
  </si>
  <si>
    <t>HP 5y 4h ONS DMR CLJ Ent MFP 8801 SVC,CLJ Ent MFP 8801,5 year HP HW Support w/Defective Media Retention, 4hr onsite response, M-F, 8am 5pm, excl HP holidays</t>
  </si>
  <si>
    <t>A91Z4A</t>
  </si>
  <si>
    <t>HP LaserJet Toner Collection Unit</t>
  </si>
  <si>
    <t>W1760A</t>
  </si>
  <si>
    <t>HP 176A Black Original LaserJet Toner Cartridge</t>
  </si>
  <si>
    <t>W1766A</t>
  </si>
  <si>
    <t>HP 176A LaserJet Black Original  Imaging Drum</t>
  </si>
  <si>
    <t>W2250A</t>
  </si>
  <si>
    <t>HP 225A Black Original LaserJet Toner Cartridge</t>
  </si>
  <si>
    <t>W2251A</t>
  </si>
  <si>
    <t>HP 225A Cyan Original LaserJet Toner Cartridge</t>
  </si>
  <si>
    <t>W2252A</t>
  </si>
  <si>
    <t>HP 225A Yellow Original LaserJet Toner Cartridge</t>
  </si>
  <si>
    <t>W2253A</t>
  </si>
  <si>
    <t>HP 225A Magenta Original LaserJet Toner Cartridge</t>
  </si>
  <si>
    <t>W2256A</t>
  </si>
  <si>
    <t>HP 225A LaserJet Black Original  Imaging Drum</t>
  </si>
  <si>
    <t>W2257A</t>
  </si>
  <si>
    <t>HP 225A LaserJet CYM Original  Imaging Drum</t>
  </si>
  <si>
    <t>LaserJet Enterprise 8501x
AJ7J3A (#BGJ,#201,#202)</t>
  </si>
  <si>
    <t>LaserJet Enterprise 8501dn
9S187A (#BGJ,#201,#202)</t>
  </si>
  <si>
    <t>Color LaserJet Enterprise Flow MFP 8801z
9S183A (#BGJ,#201,#202)</t>
  </si>
  <si>
    <t>Color LaserJet Enterprise MFP 8801dn
9S184A (#BGJ,#201,#202)</t>
  </si>
  <si>
    <t>LaserJet Enterprise Flow MFP 8601z
9S185A (#BGJ,#201,#202)</t>
  </si>
  <si>
    <t>LaserJet Enterprise MFP 8601dn
9S186A (#BGJ,#201,#202)</t>
  </si>
  <si>
    <t>Refer to Accessories Tab for Applicable HP Care Pack Services</t>
  </si>
  <si>
    <r>
      <t>HP 3 year </t>
    </r>
    <r>
      <rPr>
        <sz val="11"/>
        <rFont val="Calibri"/>
        <family val="2"/>
        <scheme val="minor"/>
      </rPr>
      <t>Next Business Day Onsite with DMR Service for Color LaserJet Enterprise MFP 8801</t>
    </r>
  </si>
  <si>
    <r>
      <t>HP 3 year </t>
    </r>
    <r>
      <rPr>
        <sz val="11"/>
        <rFont val="Calibri"/>
        <family val="2"/>
        <scheme val="minor"/>
      </rPr>
      <t>Next Business Day Onsite with DMR Service for LaserJet Enterprise MFP 8601</t>
    </r>
  </si>
  <si>
    <t>6QN38A</t>
  </si>
  <si>
    <t>9S183A</t>
  </si>
  <si>
    <t>9S184A</t>
  </si>
  <si>
    <t>9S185A</t>
  </si>
  <si>
    <r>
      <t xml:space="preserve">Increasing MSRP which will raise the price on </t>
    </r>
    <r>
      <rPr>
        <b/>
        <sz val="11"/>
        <color rgb="FF0070C0"/>
        <rFont val="Calibri"/>
        <family val="2"/>
      </rPr>
      <t>BLUE</t>
    </r>
    <r>
      <rPr>
        <sz val="11"/>
        <color theme="1"/>
        <rFont val="Calibri"/>
        <family val="2"/>
        <scheme val="minor"/>
      </rPr>
      <t xml:space="preserve"> highlighted codes by 3 - 27.5%. This is due to items manufactured in Countries affected by various tariffs.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</si>
</sst>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000"/>
    <numFmt numFmtId="165" formatCode="0.00000"/>
    <numFmt numFmtId="166" formatCode="_(&quot;$&quot;* #,##0.0000_);_(&quot;$&quot;* \(#,##0.0000\);_(&quot;$&quot;* &quot;-&quot;????_);_(@_)"/>
    <numFmt numFmtId="167" formatCode="mm/dd/yy;@"/>
    <numFmt numFmtId="168" formatCode="_(&quot;$&quot;* #,##0.00000_);_(&quot;$&quot;* \(#,##0.00000\);_(&quot;$&quot;* &quot;-&quot;????_);_(@_)"/>
    <numFmt numFmtId="169" formatCode="_(&quot;$&quot;* #,##0.00_);_(&quot;$&quot;* \(#,##0.00\);_(&quot;$&quot;* &quot;-&quot;????_);_(@_)"/>
    <numFmt numFmtId="170" formatCode="_(&quot;$&quot;* #,##0.0000_);_(&quot;$&quot;* \(#,##0.0000\);_(&quot;$&quot;* &quot;-&quot;??_);_(@_)"/>
    <numFmt numFmtId="171" formatCode="_(&quot;$&quot;* #,##0.00000_);_(&quot;$&quot;* \(#,##0.00000\);_(&quot;$&quot;* &quot;-&quot;??_);_(@_)"/>
    <numFmt numFmtId="172" formatCode="&quot;$&quot;#,##0.00"/>
    <numFmt numFmtId="173" formatCode="0.000"/>
  </numFmts>
  <fonts count="5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i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20"/>
      <color indexed="9"/>
      <name val="Calibri"/>
      <family val="2"/>
    </font>
    <font>
      <sz val="11"/>
      <name val="Calibri"/>
      <family val="2"/>
    </font>
    <font>
      <b/>
      <sz val="14"/>
      <color indexed="9"/>
      <name val="Calibri"/>
      <family val="2"/>
    </font>
    <font>
      <b/>
      <sz val="16"/>
      <color indexed="9"/>
      <name val="Calibri"/>
      <family val="2"/>
    </font>
    <font>
      <sz val="8"/>
      <name val="Helv"/>
    </font>
    <font>
      <b/>
      <sz val="14"/>
      <color theme="0"/>
      <name val="Aharoni"/>
      <charset val="177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theme="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0"/>
      <name val="Aharoni"/>
      <charset val="177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sz val="14"/>
      <color rgb="FFFF0000"/>
      <name val="Aptos"/>
      <family val="2"/>
    </font>
    <font>
      <b/>
      <sz val="11"/>
      <color rgb="FF0070C0"/>
      <name val="Calibri"/>
      <family val="2"/>
    </font>
    <font>
      <b/>
      <sz val="11"/>
      <color rgb="FF0070C0"/>
      <name val="Calibri"/>
      <family val="2"/>
      <scheme val="minor"/>
    </font>
    <font>
      <b/>
      <sz val="10.5"/>
      <color rgb="FF0070C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4" fillId="0" borderId="0"/>
    <xf numFmtId="0" fontId="28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4" fillId="23" borderId="7" applyNumberFormat="0" applyFont="0" applyAlignment="0" applyProtection="0"/>
    <xf numFmtId="0" fontId="17" fillId="20" borderId="8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9" fontId="35" fillId="0" borderId="0" applyFont="0" applyFill="0" applyBorder="0" applyAlignment="0" applyProtection="0"/>
    <xf numFmtId="0" fontId="35" fillId="0" borderId="0"/>
    <xf numFmtId="44" fontId="2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5" fillId="0" borderId="0"/>
    <xf numFmtId="0" fontId="1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02">
    <xf numFmtId="0" fontId="0" fillId="0" borderId="0" xfId="0"/>
    <xf numFmtId="0" fontId="4" fillId="0" borderId="10" xfId="1" applyBorder="1"/>
    <xf numFmtId="0" fontId="8" fillId="25" borderId="10" xfId="1" applyFont="1" applyFill="1" applyBorder="1" applyAlignment="1">
      <alignment horizontal="center" vertical="center" wrapText="1"/>
    </xf>
    <xf numFmtId="44" fontId="4" fillId="0" borderId="10" xfId="1" applyNumberFormat="1" applyBorder="1"/>
    <xf numFmtId="0" fontId="23" fillId="28" borderId="18" xfId="1" applyFont="1" applyFill="1" applyBorder="1"/>
    <xf numFmtId="0" fontId="25" fillId="0" borderId="10" xfId="1" applyFont="1" applyBorder="1" applyAlignment="1">
      <alignment horizontal="left" vertical="center"/>
    </xf>
    <xf numFmtId="0" fontId="25" fillId="0" borderId="16" xfId="1" applyFont="1" applyBorder="1" applyAlignment="1">
      <alignment horizontal="left" vertical="center"/>
    </xf>
    <xf numFmtId="0" fontId="23" fillId="28" borderId="18" xfId="1" applyFont="1" applyFill="1" applyBorder="1" applyAlignment="1">
      <alignment horizontal="left"/>
    </xf>
    <xf numFmtId="0" fontId="19" fillId="28" borderId="10" xfId="1" applyFont="1" applyFill="1" applyBorder="1"/>
    <xf numFmtId="0" fontId="19" fillId="28" borderId="10" xfId="1" applyFont="1" applyFill="1" applyBorder="1" applyAlignment="1">
      <alignment horizontal="left" vertical="center" wrapText="1"/>
    </xf>
    <xf numFmtId="0" fontId="4" fillId="0" borderId="10" xfId="1" applyBorder="1" applyAlignment="1">
      <alignment wrapText="1"/>
    </xf>
    <xf numFmtId="0" fontId="4" fillId="29" borderId="10" xfId="1" applyFill="1" applyBorder="1"/>
    <xf numFmtId="0" fontId="29" fillId="27" borderId="19" xfId="1" applyFont="1" applyFill="1" applyBorder="1" applyAlignment="1">
      <alignment vertical="center"/>
    </xf>
    <xf numFmtId="0" fontId="25" fillId="0" borderId="10" xfId="1" applyFont="1" applyBorder="1" applyAlignment="1">
      <alignment horizontal="left" vertical="center" wrapText="1"/>
    </xf>
    <xf numFmtId="0" fontId="4" fillId="30" borderId="18" xfId="1" applyFill="1" applyBorder="1"/>
    <xf numFmtId="0" fontId="4" fillId="30" borderId="19" xfId="1" applyFill="1" applyBorder="1"/>
    <xf numFmtId="0" fontId="4" fillId="0" borderId="10" xfId="1" applyBorder="1" applyAlignment="1">
      <alignment horizontal="left"/>
    </xf>
    <xf numFmtId="49" fontId="21" fillId="24" borderId="10" xfId="1" applyNumberFormat="1" applyFont="1" applyFill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1"/>
    <xf numFmtId="0" fontId="4" fillId="0" borderId="0" xfId="1" applyAlignment="1">
      <alignment horizontal="center"/>
    </xf>
    <xf numFmtId="0" fontId="19" fillId="0" borderId="0" xfId="1" applyFont="1"/>
    <xf numFmtId="0" fontId="19" fillId="26" borderId="10" xfId="1" applyFont="1" applyFill="1" applyBorder="1" applyAlignment="1">
      <alignment horizontal="center"/>
    </xf>
    <xf numFmtId="0" fontId="19" fillId="0" borderId="0" xfId="1" applyFont="1" applyAlignment="1">
      <alignment horizontal="center"/>
    </xf>
    <xf numFmtId="10" fontId="4" fillId="0" borderId="10" xfId="1" applyNumberFormat="1" applyBorder="1" applyAlignment="1">
      <alignment horizontal="center"/>
    </xf>
    <xf numFmtId="0" fontId="0" fillId="0" borderId="0" xfId="0" applyAlignment="1">
      <alignment vertical="center"/>
    </xf>
    <xf numFmtId="0" fontId="19" fillId="0" borderId="10" xfId="1" applyFont="1" applyBorder="1" applyAlignment="1">
      <alignment horizontal="center" vertical="center" wrapText="1"/>
    </xf>
    <xf numFmtId="0" fontId="4" fillId="0" borderId="10" xfId="1" applyBorder="1" applyAlignment="1">
      <alignment horizontal="left" vertical="center"/>
    </xf>
    <xf numFmtId="0" fontId="30" fillId="0" borderId="10" xfId="1" applyFont="1" applyBorder="1" applyAlignment="1">
      <alignment horizontal="left" vertical="center"/>
    </xf>
    <xf numFmtId="0" fontId="25" fillId="0" borderId="16" xfId="1" applyFont="1" applyBorder="1" applyAlignment="1">
      <alignment horizontal="left" vertical="center" wrapText="1"/>
    </xf>
    <xf numFmtId="0" fontId="8" fillId="27" borderId="24" xfId="1" applyFont="1" applyFill="1" applyBorder="1" applyAlignment="1">
      <alignment horizontal="center" vertical="center" wrapText="1"/>
    </xf>
    <xf numFmtId="0" fontId="8" fillId="27" borderId="20" xfId="1" applyFont="1" applyFill="1" applyBorder="1" applyAlignment="1">
      <alignment horizontal="center" vertical="center" wrapText="1"/>
    </xf>
    <xf numFmtId="49" fontId="19" fillId="26" borderId="10" xfId="1" applyNumberFormat="1" applyFont="1" applyFill="1" applyBorder="1" applyAlignment="1">
      <alignment horizontal="center" vertical="center"/>
    </xf>
    <xf numFmtId="49" fontId="21" fillId="0" borderId="10" xfId="1" applyNumberFormat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49" fontId="25" fillId="0" borderId="10" xfId="1" applyNumberFormat="1" applyFont="1" applyBorder="1" applyAlignment="1">
      <alignment horizontal="center" vertical="center" wrapText="1"/>
    </xf>
    <xf numFmtId="0" fontId="8" fillId="27" borderId="10" xfId="1" applyFont="1" applyFill="1" applyBorder="1" applyAlignment="1">
      <alignment horizontal="center" vertical="center" wrapText="1"/>
    </xf>
    <xf numFmtId="0" fontId="8" fillId="25" borderId="14" xfId="1" applyFont="1" applyFill="1" applyBorder="1" applyAlignment="1">
      <alignment horizontal="center" vertical="center"/>
    </xf>
    <xf numFmtId="0" fontId="8" fillId="25" borderId="15" xfId="1" applyFont="1" applyFill="1" applyBorder="1" applyAlignment="1">
      <alignment horizontal="center" vertical="center"/>
    </xf>
    <xf numFmtId="0" fontId="34" fillId="25" borderId="17" xfId="1" applyFont="1" applyFill="1" applyBorder="1" applyAlignment="1">
      <alignment horizontal="center" vertical="center" wrapText="1"/>
    </xf>
    <xf numFmtId="0" fontId="34" fillId="25" borderId="13" xfId="1" applyFont="1" applyFill="1" applyBorder="1" applyAlignment="1">
      <alignment horizontal="center" vertical="center"/>
    </xf>
    <xf numFmtId="0" fontId="34" fillId="25" borderId="11" xfId="1" applyFont="1" applyFill="1" applyBorder="1" applyAlignment="1">
      <alignment horizontal="center" vertical="center" wrapText="1"/>
    </xf>
    <xf numFmtId="0" fontId="34" fillId="25" borderId="10" xfId="1" applyFont="1" applyFill="1" applyBorder="1" applyAlignment="1">
      <alignment horizontal="center" vertical="center" wrapText="1"/>
    </xf>
    <xf numFmtId="166" fontId="25" fillId="0" borderId="11" xfId="1" applyNumberFormat="1" applyFont="1" applyBorder="1" applyAlignment="1">
      <alignment horizontal="center"/>
    </xf>
    <xf numFmtId="44" fontId="4" fillId="0" borderId="10" xfId="1" applyNumberFormat="1" applyBorder="1" applyAlignment="1">
      <alignment horizontal="center"/>
    </xf>
    <xf numFmtId="49" fontId="21" fillId="24" borderId="18" xfId="1" applyNumberFormat="1" applyFont="1" applyFill="1" applyBorder="1" applyAlignment="1">
      <alignment horizontal="center" vertical="center" wrapText="1"/>
    </xf>
    <xf numFmtId="44" fontId="4" fillId="0" borderId="18" xfId="1" applyNumberFormat="1" applyBorder="1" applyAlignment="1">
      <alignment horizontal="center"/>
    </xf>
    <xf numFmtId="0" fontId="8" fillId="25" borderId="15" xfId="1" applyFont="1" applyFill="1" applyBorder="1" applyAlignment="1">
      <alignment horizontal="center" vertical="center" wrapText="1"/>
    </xf>
    <xf numFmtId="0" fontId="0" fillId="28" borderId="0" xfId="0" applyFill="1"/>
    <xf numFmtId="0" fontId="4" fillId="29" borderId="10" xfId="1" applyFill="1" applyBorder="1" applyAlignment="1">
      <alignment horizontal="center"/>
    </xf>
    <xf numFmtId="166" fontId="4" fillId="0" borderId="11" xfId="1" applyNumberFormat="1" applyBorder="1" applyAlignment="1">
      <alignment horizontal="center"/>
    </xf>
    <xf numFmtId="168" fontId="4" fillId="0" borderId="11" xfId="1" applyNumberFormat="1" applyBorder="1" applyAlignment="1">
      <alignment horizontal="center"/>
    </xf>
    <xf numFmtId="10" fontId="25" fillId="0" borderId="10" xfId="1" applyNumberFormat="1" applyFont="1" applyBorder="1" applyAlignment="1">
      <alignment horizontal="center"/>
    </xf>
    <xf numFmtId="0" fontId="4" fillId="30" borderId="19" xfId="1" applyFill="1" applyBorder="1" applyAlignment="1">
      <alignment horizontal="center"/>
    </xf>
    <xf numFmtId="166" fontId="4" fillId="0" borderId="11" xfId="1" applyNumberFormat="1" applyBorder="1" applyAlignment="1">
      <alignment horizontal="center" wrapText="1"/>
    </xf>
    <xf numFmtId="44" fontId="4" fillId="0" borderId="10" xfId="1" applyNumberFormat="1" applyBorder="1" applyAlignment="1">
      <alignment horizontal="center" wrapText="1"/>
    </xf>
    <xf numFmtId="169" fontId="4" fillId="0" borderId="11" xfId="1" applyNumberFormat="1" applyBorder="1" applyAlignment="1">
      <alignment horizontal="center" wrapText="1"/>
    </xf>
    <xf numFmtId="10" fontId="25" fillId="0" borderId="10" xfId="1" applyNumberFormat="1" applyFont="1" applyBorder="1" applyAlignment="1">
      <alignment horizontal="center" wrapText="1"/>
    </xf>
    <xf numFmtId="10" fontId="4" fillId="0" borderId="10" xfId="1" applyNumberFormat="1" applyBorder="1" applyAlignment="1">
      <alignment horizontal="center" wrapText="1"/>
    </xf>
    <xf numFmtId="41" fontId="4" fillId="0" borderId="10" xfId="1" applyNumberFormat="1" applyBorder="1" applyAlignment="1">
      <alignment horizontal="center" wrapText="1"/>
    </xf>
    <xf numFmtId="44" fontId="25" fillId="0" borderId="10" xfId="1" applyNumberFormat="1" applyFont="1" applyBorder="1" applyAlignment="1">
      <alignment horizontal="center" wrapText="1"/>
    </xf>
    <xf numFmtId="166" fontId="25" fillId="0" borderId="11" xfId="1" applyNumberFormat="1" applyFont="1" applyBorder="1" applyAlignment="1">
      <alignment horizontal="center" wrapText="1"/>
    </xf>
    <xf numFmtId="164" fontId="4" fillId="29" borderId="19" xfId="1" applyNumberFormat="1" applyFill="1" applyBorder="1" applyAlignment="1">
      <alignment horizontal="center"/>
    </xf>
    <xf numFmtId="0" fontId="29" fillId="27" borderId="19" xfId="1" applyFont="1" applyFill="1" applyBorder="1" applyAlignment="1">
      <alignment horizontal="center" vertical="center"/>
    </xf>
    <xf numFmtId="44" fontId="4" fillId="0" borderId="10" xfId="1" applyNumberFormat="1" applyBorder="1" applyAlignment="1">
      <alignment horizontal="center" vertical="center"/>
    </xf>
    <xf numFmtId="171" fontId="4" fillId="0" borderId="18" xfId="1" applyNumberFormat="1" applyBorder="1" applyAlignment="1">
      <alignment horizontal="center"/>
    </xf>
    <xf numFmtId="171" fontId="4" fillId="0" borderId="10" xfId="1" applyNumberFormat="1" applyBorder="1" applyAlignment="1">
      <alignment horizontal="center"/>
    </xf>
    <xf numFmtId="170" fontId="4" fillId="0" borderId="10" xfId="1" applyNumberFormat="1" applyBorder="1" applyAlignment="1">
      <alignment horizontal="center" wrapText="1"/>
    </xf>
    <xf numFmtId="164" fontId="36" fillId="29" borderId="19" xfId="1" applyNumberFormat="1" applyFont="1" applyFill="1" applyBorder="1" applyAlignment="1">
      <alignment horizontal="center"/>
    </xf>
    <xf numFmtId="44" fontId="36" fillId="0" borderId="18" xfId="1" applyNumberFormat="1" applyFont="1" applyBorder="1" applyAlignment="1">
      <alignment horizontal="left"/>
    </xf>
    <xf numFmtId="44" fontId="36" fillId="0" borderId="10" xfId="1" applyNumberFormat="1" applyFont="1" applyBorder="1" applyAlignment="1">
      <alignment horizontal="left"/>
    </xf>
    <xf numFmtId="164" fontId="36" fillId="29" borderId="19" xfId="1" applyNumberFormat="1" applyFont="1" applyFill="1" applyBorder="1" applyAlignment="1">
      <alignment horizontal="left"/>
    </xf>
    <xf numFmtId="0" fontId="37" fillId="27" borderId="19" xfId="1" applyFont="1" applyFill="1" applyBorder="1" applyAlignment="1">
      <alignment horizontal="left" vertical="center"/>
    </xf>
    <xf numFmtId="0" fontId="37" fillId="27" borderId="19" xfId="1" applyFont="1" applyFill="1" applyBorder="1" applyAlignment="1">
      <alignment horizontal="center" vertical="center"/>
    </xf>
    <xf numFmtId="1" fontId="39" fillId="30" borderId="11" xfId="46" applyNumberFormat="1" applyFont="1" applyFill="1" applyBorder="1" applyAlignment="1">
      <alignment horizontal="center" vertical="center"/>
    </xf>
    <xf numFmtId="0" fontId="31" fillId="30" borderId="11" xfId="46" applyFont="1" applyFill="1" applyBorder="1" applyAlignment="1">
      <alignment horizontal="center" vertical="center"/>
    </xf>
    <xf numFmtId="0" fontId="39" fillId="30" borderId="11" xfId="46" applyFont="1" applyFill="1" applyBorder="1" applyAlignment="1">
      <alignment horizontal="center" vertical="center"/>
    </xf>
    <xf numFmtId="9" fontId="31" fillId="30" borderId="11" xfId="45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25" fillId="0" borderId="10" xfId="1" applyNumberFormat="1" applyFont="1" applyBorder="1" applyAlignment="1">
      <alignment horizontal="center" vertical="center"/>
    </xf>
    <xf numFmtId="9" fontId="0" fillId="0" borderId="0" xfId="45" applyFont="1" applyAlignment="1">
      <alignment horizontal="center"/>
    </xf>
    <xf numFmtId="9" fontId="30" fillId="0" borderId="10" xfId="45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49" fontId="25" fillId="0" borderId="10" xfId="1" applyNumberFormat="1" applyFont="1" applyBorder="1" applyAlignment="1">
      <alignment horizontal="left" vertical="center"/>
    </xf>
    <xf numFmtId="9" fontId="0" fillId="0" borderId="10" xfId="45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/>
    </xf>
    <xf numFmtId="0" fontId="42" fillId="0" borderId="10" xfId="0" applyFont="1" applyBorder="1" applyAlignment="1">
      <alignment vertical="center"/>
    </xf>
    <xf numFmtId="0" fontId="0" fillId="0" borderId="10" xfId="49" applyFont="1" applyBorder="1" applyAlignment="1">
      <alignment horizontal="center" vertical="center"/>
    </xf>
    <xf numFmtId="0" fontId="0" fillId="0" borderId="10" xfId="49" applyFont="1" applyBorder="1" applyAlignment="1">
      <alignment vertical="center"/>
    </xf>
    <xf numFmtId="9" fontId="42" fillId="0" borderId="10" xfId="0" applyNumberFormat="1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42" fillId="0" borderId="10" xfId="0" applyFont="1" applyBorder="1"/>
    <xf numFmtId="9" fontId="25" fillId="0" borderId="10" xfId="0" applyNumberFormat="1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0" xfId="0" applyFont="1" applyBorder="1"/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10" xfId="0" applyBorder="1" applyAlignment="1">
      <alignment horizontal="center"/>
    </xf>
    <xf numFmtId="9" fontId="0" fillId="0" borderId="10" xfId="45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49" fontId="0" fillId="0" borderId="0" xfId="0" applyNumberFormat="1"/>
    <xf numFmtId="3" fontId="0" fillId="0" borderId="10" xfId="0" applyNumberFormat="1" applyBorder="1" applyAlignment="1">
      <alignment horizontal="left" vertical="top" wrapText="1"/>
    </xf>
    <xf numFmtId="49" fontId="0" fillId="0" borderId="10" xfId="0" applyNumberFormat="1" applyBorder="1"/>
    <xf numFmtId="0" fontId="0" fillId="0" borderId="10" xfId="0" applyBorder="1" applyAlignment="1">
      <alignment horizontal="left" vertical="top"/>
    </xf>
    <xf numFmtId="44" fontId="30" fillId="0" borderId="10" xfId="0" applyNumberFormat="1" applyFont="1" applyBorder="1"/>
    <xf numFmtId="44" fontId="0" fillId="0" borderId="10" xfId="48" applyFont="1" applyBorder="1" applyAlignment="1">
      <alignment vertical="center"/>
    </xf>
    <xf numFmtId="44" fontId="0" fillId="0" borderId="0" xfId="48" applyFont="1" applyAlignment="1">
      <alignment vertical="center"/>
    </xf>
    <xf numFmtId="44" fontId="0" fillId="0" borderId="0" xfId="48" applyFont="1"/>
    <xf numFmtId="44" fontId="30" fillId="0" borderId="10" xfId="48" applyFont="1" applyBorder="1" applyAlignment="1">
      <alignment vertical="center"/>
    </xf>
    <xf numFmtId="0" fontId="19" fillId="26" borderId="18" xfId="1" applyFont="1" applyFill="1" applyBorder="1"/>
    <xf numFmtId="0" fontId="19" fillId="31" borderId="18" xfId="1" applyFont="1" applyFill="1" applyBorder="1"/>
    <xf numFmtId="0" fontId="19" fillId="26" borderId="12" xfId="1" applyFont="1" applyFill="1" applyBorder="1"/>
    <xf numFmtId="0" fontId="4" fillId="26" borderId="10" xfId="1" applyFill="1" applyBorder="1"/>
    <xf numFmtId="0" fontId="19" fillId="26" borderId="19" xfId="1" applyFont="1" applyFill="1" applyBorder="1"/>
    <xf numFmtId="0" fontId="4" fillId="26" borderId="12" xfId="1" applyFill="1" applyBorder="1"/>
    <xf numFmtId="0" fontId="19" fillId="32" borderId="13" xfId="1" applyFont="1" applyFill="1" applyBorder="1"/>
    <xf numFmtId="0" fontId="19" fillId="26" borderId="14" xfId="1" applyFont="1" applyFill="1" applyBorder="1"/>
    <xf numFmtId="0" fontId="4" fillId="26" borderId="16" xfId="1" applyFill="1" applyBorder="1"/>
    <xf numFmtId="172" fontId="4" fillId="26" borderId="10" xfId="1" applyNumberFormat="1" applyFill="1" applyBorder="1"/>
    <xf numFmtId="172" fontId="0" fillId="26" borderId="10" xfId="52" applyNumberFormat="1" applyFont="1" applyFill="1" applyBorder="1"/>
    <xf numFmtId="44" fontId="0" fillId="0" borderId="0" xfId="52" applyFont="1" applyFill="1" applyBorder="1"/>
    <xf numFmtId="0" fontId="19" fillId="26" borderId="13" xfId="1" applyFont="1" applyFill="1" applyBorder="1"/>
    <xf numFmtId="0" fontId="4" fillId="26" borderId="11" xfId="1" applyFill="1" applyBorder="1"/>
    <xf numFmtId="0" fontId="23" fillId="0" borderId="0" xfId="1" applyFont="1"/>
    <xf numFmtId="164" fontId="4" fillId="0" borderId="10" xfId="1" applyNumberFormat="1" applyBorder="1" applyAlignment="1">
      <alignment horizontal="center"/>
    </xf>
    <xf numFmtId="167" fontId="4" fillId="0" borderId="10" xfId="1" applyNumberFormat="1" applyBorder="1" applyAlignment="1">
      <alignment horizontal="center"/>
    </xf>
    <xf numFmtId="165" fontId="4" fillId="0" borderId="10" xfId="1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9" fillId="0" borderId="11" xfId="1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9" fontId="30" fillId="0" borderId="11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left" vertical="center"/>
    </xf>
    <xf numFmtId="44" fontId="0" fillId="0" borderId="11" xfId="48" applyFont="1" applyBorder="1" applyAlignment="1">
      <alignment vertical="center"/>
    </xf>
    <xf numFmtId="9" fontId="0" fillId="0" borderId="11" xfId="45" applyFont="1" applyBorder="1" applyAlignment="1">
      <alignment horizontal="center" vertical="center"/>
    </xf>
    <xf numFmtId="0" fontId="31" fillId="30" borderId="33" xfId="46" applyFont="1" applyFill="1" applyBorder="1" applyAlignment="1">
      <alignment horizontal="center" vertical="center"/>
    </xf>
    <xf numFmtId="0" fontId="31" fillId="30" borderId="34" xfId="46" applyFont="1" applyFill="1" applyBorder="1" applyAlignment="1">
      <alignment horizontal="center" vertical="center"/>
    </xf>
    <xf numFmtId="44" fontId="31" fillId="30" borderId="34" xfId="48" applyFont="1" applyFill="1" applyBorder="1" applyAlignment="1">
      <alignment horizontal="center" vertical="center"/>
    </xf>
    <xf numFmtId="9" fontId="31" fillId="30" borderId="34" xfId="45" applyFont="1" applyFill="1" applyBorder="1" applyAlignment="1">
      <alignment horizontal="center" vertical="center"/>
    </xf>
    <xf numFmtId="44" fontId="31" fillId="30" borderId="35" xfId="48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1" xfId="0" applyBorder="1" applyAlignment="1">
      <alignment wrapText="1"/>
    </xf>
    <xf numFmtId="0" fontId="31" fillId="30" borderId="36" xfId="46" applyFont="1" applyFill="1" applyBorder="1" applyAlignment="1">
      <alignment horizontal="center" vertical="center" wrapText="1"/>
    </xf>
    <xf numFmtId="0" fontId="31" fillId="30" borderId="34" xfId="46" applyFont="1" applyFill="1" applyBorder="1" applyAlignment="1">
      <alignment horizontal="center" vertical="center" wrapText="1"/>
    </xf>
    <xf numFmtId="9" fontId="31" fillId="30" borderId="34" xfId="41" applyFont="1" applyFill="1" applyBorder="1" applyAlignment="1">
      <alignment horizontal="center" vertical="center"/>
    </xf>
    <xf numFmtId="44" fontId="31" fillId="30" borderId="37" xfId="48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9" fontId="0" fillId="0" borderId="11" xfId="45" applyFont="1" applyBorder="1" applyAlignment="1">
      <alignment horizontal="center"/>
    </xf>
    <xf numFmtId="0" fontId="31" fillId="30" borderId="33" xfId="46" applyFont="1" applyFill="1" applyBorder="1" applyAlignment="1">
      <alignment horizontal="left" vertical="center"/>
    </xf>
    <xf numFmtId="171" fontId="4" fillId="0" borderId="11" xfId="1" applyNumberFormat="1" applyBorder="1" applyAlignment="1">
      <alignment horizontal="center" wrapText="1"/>
    </xf>
    <xf numFmtId="0" fontId="32" fillId="28" borderId="10" xfId="1" applyFont="1" applyFill="1" applyBorder="1"/>
    <xf numFmtId="10" fontId="42" fillId="0" borderId="10" xfId="1" applyNumberFormat="1" applyFont="1" applyBorder="1" applyAlignment="1">
      <alignment horizontal="center"/>
    </xf>
    <xf numFmtId="0" fontId="35" fillId="0" borderId="0" xfId="0" applyFont="1"/>
    <xf numFmtId="0" fontId="32" fillId="0" borderId="10" xfId="1" applyFont="1" applyBorder="1"/>
    <xf numFmtId="0" fontId="44" fillId="0" borderId="0" xfId="0" applyFont="1"/>
    <xf numFmtId="0" fontId="42" fillId="0" borderId="10" xfId="1" applyFont="1" applyBorder="1" applyAlignment="1">
      <alignment wrapText="1"/>
    </xf>
    <xf numFmtId="173" fontId="4" fillId="0" borderId="10" xfId="1" applyNumberForma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14" fontId="44" fillId="0" borderId="0" xfId="0" applyNumberFormat="1" applyFont="1" applyAlignment="1">
      <alignment horizontal="center"/>
    </xf>
    <xf numFmtId="44" fontId="0" fillId="0" borderId="10" xfId="48" applyFont="1" applyFill="1" applyBorder="1" applyAlignment="1">
      <alignment vertical="center"/>
    </xf>
    <xf numFmtId="9" fontId="0" fillId="0" borderId="10" xfId="45" applyFont="1" applyFill="1" applyBorder="1" applyAlignment="1">
      <alignment horizontal="center" vertical="center"/>
    </xf>
    <xf numFmtId="44" fontId="31" fillId="30" borderId="11" xfId="51" applyFont="1" applyFill="1" applyBorder="1" applyAlignment="1">
      <alignment horizontal="center" vertical="center"/>
    </xf>
    <xf numFmtId="44" fontId="31" fillId="30" borderId="11" xfId="51" applyFont="1" applyFill="1" applyBorder="1" applyAlignment="1">
      <alignment horizontal="center" vertical="center" wrapText="1"/>
    </xf>
    <xf numFmtId="0" fontId="0" fillId="0" borderId="11" xfId="0" applyBorder="1" applyAlignment="1">
      <alignment vertical="top"/>
    </xf>
    <xf numFmtId="9" fontId="0" fillId="0" borderId="11" xfId="45" applyFont="1" applyFill="1" applyBorder="1" applyAlignment="1">
      <alignment horizontal="center" vertical="center"/>
    </xf>
    <xf numFmtId="0" fontId="45" fillId="0" borderId="10" xfId="0" applyFont="1" applyBorder="1" applyAlignment="1">
      <alignment vertical="center"/>
    </xf>
    <xf numFmtId="0" fontId="45" fillId="0" borderId="10" xfId="0" applyFont="1" applyBorder="1" applyAlignment="1">
      <alignment horizontal="left" vertical="center"/>
    </xf>
    <xf numFmtId="44" fontId="0" fillId="0" borderId="10" xfId="48" applyFont="1" applyFill="1" applyBorder="1"/>
    <xf numFmtId="44" fontId="0" fillId="0" borderId="10" xfId="0" applyNumberFormat="1" applyBorder="1"/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wrapText="1"/>
    </xf>
    <xf numFmtId="3" fontId="0" fillId="0" borderId="10" xfId="0" applyNumberFormat="1" applyBorder="1" applyAlignment="1">
      <alignment horizontal="left"/>
    </xf>
    <xf numFmtId="9" fontId="0" fillId="0" borderId="10" xfId="45" applyFont="1" applyFill="1" applyBorder="1" applyAlignment="1">
      <alignment horizontal="center"/>
    </xf>
    <xf numFmtId="14" fontId="44" fillId="0" borderId="0" xfId="46" applyNumberFormat="1" applyFont="1" applyAlignment="1">
      <alignment horizontal="center"/>
    </xf>
    <xf numFmtId="44" fontId="48" fillId="0" borderId="10" xfId="0" applyNumberFormat="1" applyFont="1" applyBorder="1"/>
    <xf numFmtId="44" fontId="48" fillId="0" borderId="10" xfId="0" applyNumberFormat="1" applyFont="1" applyBorder="1" applyAlignment="1">
      <alignment vertical="center"/>
    </xf>
    <xf numFmtId="172" fontId="0" fillId="0" borderId="0" xfId="0" applyNumberFormat="1"/>
    <xf numFmtId="9" fontId="0" fillId="0" borderId="0" xfId="45" applyFont="1"/>
    <xf numFmtId="44" fontId="47" fillId="0" borderId="10" xfId="1" applyNumberFormat="1" applyFont="1" applyBorder="1"/>
    <xf numFmtId="44" fontId="49" fillId="0" borderId="10" xfId="1" applyNumberFormat="1" applyFont="1" applyBorder="1"/>
    <xf numFmtId="172" fontId="0" fillId="0" borderId="0" xfId="0" applyNumberFormat="1" applyAlignment="1">
      <alignment vertical="center"/>
    </xf>
    <xf numFmtId="44" fontId="48" fillId="0" borderId="11" xfId="48" applyFont="1" applyFill="1" applyBorder="1" applyAlignment="1">
      <alignment vertical="center"/>
    </xf>
    <xf numFmtId="44" fontId="48" fillId="0" borderId="10" xfId="48" applyFont="1" applyBorder="1" applyAlignment="1">
      <alignment vertical="center"/>
    </xf>
    <xf numFmtId="9" fontId="0" fillId="0" borderId="0" xfId="45" applyFont="1" applyFill="1" applyBorder="1" applyAlignment="1">
      <alignment horizontal="center" vertical="center"/>
    </xf>
    <xf numFmtId="9" fontId="0" fillId="0" borderId="0" xfId="45" applyFont="1" applyBorder="1" applyAlignment="1">
      <alignment horizontal="center" vertical="center"/>
    </xf>
    <xf numFmtId="44" fontId="48" fillId="0" borderId="11" xfId="48" applyFont="1" applyBorder="1"/>
    <xf numFmtId="44" fontId="48" fillId="0" borderId="10" xfId="48" applyFont="1" applyBorder="1"/>
    <xf numFmtId="0" fontId="21" fillId="28" borderId="18" xfId="1" applyFont="1" applyFill="1" applyBorder="1" applyAlignment="1">
      <alignment horizontal="center" vertical="center" wrapText="1"/>
    </xf>
    <xf numFmtId="0" fontId="21" fillId="28" borderId="19" xfId="1" applyFont="1" applyFill="1" applyBorder="1" applyAlignment="1">
      <alignment horizontal="center" vertical="center" wrapText="1"/>
    </xf>
    <xf numFmtId="0" fontId="21" fillId="28" borderId="12" xfId="1" applyFont="1" applyFill="1" applyBorder="1" applyAlignment="1">
      <alignment horizontal="center" vertical="center" wrapText="1"/>
    </xf>
    <xf numFmtId="49" fontId="23" fillId="28" borderId="19" xfId="1" applyNumberFormat="1" applyFont="1" applyFill="1" applyBorder="1"/>
    <xf numFmtId="49" fontId="23" fillId="28" borderId="12" xfId="1" applyNumberFormat="1" applyFont="1" applyFill="1" applyBorder="1"/>
    <xf numFmtId="0" fontId="24" fillId="25" borderId="17" xfId="1" applyFont="1" applyFill="1" applyBorder="1" applyAlignment="1">
      <alignment horizontal="center" vertical="center"/>
    </xf>
    <xf numFmtId="0" fontId="24" fillId="25" borderId="22" xfId="1" applyFont="1" applyFill="1" applyBorder="1" applyAlignment="1">
      <alignment horizontal="center" vertical="center"/>
    </xf>
    <xf numFmtId="0" fontId="24" fillId="25" borderId="15" xfId="1" applyFont="1" applyFill="1" applyBorder="1" applyAlignment="1">
      <alignment horizontal="center" vertical="center"/>
    </xf>
    <xf numFmtId="0" fontId="24" fillId="25" borderId="24" xfId="1" applyFont="1" applyFill="1" applyBorder="1" applyAlignment="1">
      <alignment horizontal="center" vertical="center"/>
    </xf>
    <xf numFmtId="0" fontId="24" fillId="25" borderId="0" xfId="1" applyFont="1" applyFill="1" applyAlignment="1">
      <alignment horizontal="center" vertical="center"/>
    </xf>
    <xf numFmtId="0" fontId="24" fillId="25" borderId="23" xfId="1" applyFont="1" applyFill="1" applyBorder="1" applyAlignment="1">
      <alignment horizontal="center" vertical="center"/>
    </xf>
    <xf numFmtId="0" fontId="24" fillId="25" borderId="13" xfId="1" applyFont="1" applyFill="1" applyBorder="1" applyAlignment="1">
      <alignment horizontal="center" vertical="center"/>
    </xf>
    <xf numFmtId="0" fontId="24" fillId="25" borderId="21" xfId="1" applyFont="1" applyFill="1" applyBorder="1" applyAlignment="1">
      <alignment horizontal="center" vertical="center"/>
    </xf>
    <xf numFmtId="0" fontId="24" fillId="25" borderId="14" xfId="1" applyFont="1" applyFill="1" applyBorder="1" applyAlignment="1">
      <alignment horizontal="center" vertical="center"/>
    </xf>
    <xf numFmtId="0" fontId="26" fillId="25" borderId="16" xfId="1" applyFont="1" applyFill="1" applyBorder="1" applyAlignment="1">
      <alignment horizontal="center" vertical="center" wrapText="1"/>
    </xf>
    <xf numFmtId="0" fontId="26" fillId="25" borderId="11" xfId="1" applyFont="1" applyFill="1" applyBorder="1" applyAlignment="1">
      <alignment horizontal="center" vertical="center" wrapText="1"/>
    </xf>
    <xf numFmtId="0" fontId="38" fillId="0" borderId="26" xfId="46" applyFont="1" applyBorder="1" applyAlignment="1">
      <alignment horizontal="center" vertical="top" wrapText="1"/>
    </xf>
    <xf numFmtId="0" fontId="38" fillId="0" borderId="27" xfId="46" applyFont="1" applyBorder="1" applyAlignment="1">
      <alignment horizontal="center" vertical="top" wrapText="1"/>
    </xf>
    <xf numFmtId="0" fontId="38" fillId="0" borderId="28" xfId="46" applyFont="1" applyBorder="1" applyAlignment="1">
      <alignment horizontal="center" vertical="top" wrapText="1"/>
    </xf>
    <xf numFmtId="0" fontId="38" fillId="0" borderId="29" xfId="46" applyFont="1" applyBorder="1" applyAlignment="1">
      <alignment horizontal="center" vertical="top" wrapText="1"/>
    </xf>
    <xf numFmtId="0" fontId="38" fillId="0" borderId="0" xfId="46" applyFont="1" applyAlignment="1">
      <alignment horizontal="center" vertical="top" wrapText="1"/>
    </xf>
    <xf numFmtId="0" fontId="38" fillId="0" borderId="25" xfId="46" applyFont="1" applyBorder="1" applyAlignment="1">
      <alignment horizontal="center" vertical="top" wrapText="1"/>
    </xf>
    <xf numFmtId="0" fontId="38" fillId="0" borderId="30" xfId="46" applyFont="1" applyBorder="1" applyAlignment="1">
      <alignment horizontal="center" vertical="top" wrapText="1"/>
    </xf>
    <xf numFmtId="0" fontId="38" fillId="0" borderId="31" xfId="46" applyFont="1" applyBorder="1" applyAlignment="1">
      <alignment horizontal="center" vertical="top" wrapText="1"/>
    </xf>
    <xf numFmtId="0" fontId="38" fillId="0" borderId="32" xfId="46" applyFont="1" applyBorder="1" applyAlignment="1">
      <alignment horizontal="center" vertical="top" wrapText="1"/>
    </xf>
    <xf numFmtId="0" fontId="29" fillId="27" borderId="18" xfId="1" applyFont="1" applyFill="1" applyBorder="1" applyAlignment="1">
      <alignment horizontal="center" vertical="center"/>
    </xf>
    <xf numFmtId="0" fontId="29" fillId="27" borderId="19" xfId="1" applyFont="1" applyFill="1" applyBorder="1" applyAlignment="1">
      <alignment horizontal="center" vertical="center"/>
    </xf>
    <xf numFmtId="44" fontId="4" fillId="0" borderId="18" xfId="1" applyNumberFormat="1" applyBorder="1" applyAlignment="1">
      <alignment horizontal="center"/>
    </xf>
    <xf numFmtId="44" fontId="4" fillId="0" borderId="12" xfId="1" applyNumberFormat="1" applyBorder="1" applyAlignment="1">
      <alignment horizontal="center"/>
    </xf>
    <xf numFmtId="0" fontId="22" fillId="0" borderId="18" xfId="1" applyFont="1" applyBorder="1" applyAlignment="1">
      <alignment horizontal="left"/>
    </xf>
    <xf numFmtId="0" fontId="22" fillId="0" borderId="12" xfId="1" applyFont="1" applyBorder="1" applyAlignment="1">
      <alignment horizontal="left"/>
    </xf>
    <xf numFmtId="44" fontId="25" fillId="0" borderId="18" xfId="1" applyNumberFormat="1" applyFont="1" applyBorder="1" applyAlignment="1">
      <alignment horizontal="center"/>
    </xf>
    <xf numFmtId="44" fontId="25" fillId="0" borderId="12" xfId="1" applyNumberFormat="1" applyFont="1" applyBorder="1" applyAlignment="1">
      <alignment horizontal="center"/>
    </xf>
    <xf numFmtId="44" fontId="36" fillId="0" borderId="18" xfId="1" applyNumberFormat="1" applyFont="1" applyBorder="1" applyAlignment="1">
      <alignment horizontal="center"/>
    </xf>
    <xf numFmtId="44" fontId="36" fillId="0" borderId="12" xfId="1" applyNumberFormat="1" applyFont="1" applyBorder="1" applyAlignment="1">
      <alignment horizontal="center"/>
    </xf>
    <xf numFmtId="0" fontId="36" fillId="29" borderId="18" xfId="1" applyFont="1" applyFill="1" applyBorder="1" applyAlignment="1">
      <alignment horizontal="center"/>
    </xf>
    <xf numFmtId="0" fontId="36" fillId="29" borderId="12" xfId="1" applyFont="1" applyFill="1" applyBorder="1" applyAlignment="1">
      <alignment horizontal="center"/>
    </xf>
    <xf numFmtId="49" fontId="23" fillId="28" borderId="19" xfId="1" applyNumberFormat="1" applyFont="1" applyFill="1" applyBorder="1" applyAlignment="1">
      <alignment horizontal="left"/>
    </xf>
    <xf numFmtId="49" fontId="23" fillId="28" borderId="12" xfId="1" applyNumberFormat="1" applyFont="1" applyFill="1" applyBorder="1" applyAlignment="1">
      <alignment horizontal="left"/>
    </xf>
    <xf numFmtId="0" fontId="27" fillId="25" borderId="17" xfId="1" applyFont="1" applyFill="1" applyBorder="1" applyAlignment="1">
      <alignment horizontal="center" vertical="center" wrapText="1"/>
    </xf>
    <xf numFmtId="0" fontId="27" fillId="25" borderId="15" xfId="1" applyFont="1" applyFill="1" applyBorder="1" applyAlignment="1">
      <alignment horizontal="center" vertical="center" wrapText="1"/>
    </xf>
    <xf numFmtId="0" fontId="27" fillId="25" borderId="24" xfId="1" applyFont="1" applyFill="1" applyBorder="1" applyAlignment="1">
      <alignment horizontal="center" vertical="center" wrapText="1"/>
    </xf>
    <xf numFmtId="0" fontId="27" fillId="25" borderId="23" xfId="1" applyFont="1" applyFill="1" applyBorder="1" applyAlignment="1">
      <alignment horizontal="center" vertical="center" wrapText="1"/>
    </xf>
    <xf numFmtId="0" fontId="27" fillId="25" borderId="13" xfId="1" applyFont="1" applyFill="1" applyBorder="1" applyAlignment="1">
      <alignment horizontal="center" vertical="center" wrapText="1"/>
    </xf>
    <xf numFmtId="0" fontId="27" fillId="25" borderId="14" xfId="1" applyFont="1" applyFill="1" applyBorder="1" applyAlignment="1">
      <alignment horizontal="center" vertical="center" wrapText="1"/>
    </xf>
    <xf numFmtId="0" fontId="8" fillId="25" borderId="17" xfId="1" applyFont="1" applyFill="1" applyBorder="1" applyAlignment="1">
      <alignment horizontal="center" vertical="center"/>
    </xf>
    <xf numFmtId="0" fontId="8" fillId="25" borderId="15" xfId="1" applyFont="1" applyFill="1" applyBorder="1" applyAlignment="1">
      <alignment horizontal="center" vertical="center"/>
    </xf>
    <xf numFmtId="0" fontId="8" fillId="25" borderId="22" xfId="1" applyFont="1" applyFill="1" applyBorder="1" applyAlignment="1">
      <alignment horizontal="center" vertical="center"/>
    </xf>
    <xf numFmtId="0" fontId="8" fillId="25" borderId="13" xfId="1" applyFont="1" applyFill="1" applyBorder="1" applyAlignment="1">
      <alignment horizontal="center" vertical="center"/>
    </xf>
    <xf numFmtId="0" fontId="8" fillId="25" borderId="14" xfId="1" applyFont="1" applyFill="1" applyBorder="1" applyAlignment="1">
      <alignment horizontal="center" vertical="center"/>
    </xf>
    <xf numFmtId="0" fontId="8" fillId="25" borderId="21" xfId="1" applyFont="1" applyFill="1" applyBorder="1" applyAlignment="1">
      <alignment horizontal="center" vertical="center"/>
    </xf>
    <xf numFmtId="0" fontId="21" fillId="24" borderId="18" xfId="1" applyFont="1" applyFill="1" applyBorder="1" applyAlignment="1">
      <alignment horizontal="center" vertical="center" wrapText="1"/>
    </xf>
    <xf numFmtId="0" fontId="21" fillId="24" borderId="12" xfId="1" applyFont="1" applyFill="1" applyBorder="1" applyAlignment="1">
      <alignment horizontal="center" vertical="center" wrapText="1"/>
    </xf>
    <xf numFmtId="49" fontId="21" fillId="24" borderId="18" xfId="1" applyNumberFormat="1" applyFont="1" applyFill="1" applyBorder="1" applyAlignment="1">
      <alignment horizontal="center" vertical="center" wrapText="1"/>
    </xf>
    <xf numFmtId="49" fontId="21" fillId="24" borderId="12" xfId="1" applyNumberFormat="1" applyFont="1" applyFill="1" applyBorder="1" applyAlignment="1">
      <alignment horizontal="center" vertical="center" wrapText="1"/>
    </xf>
    <xf numFmtId="49" fontId="21" fillId="33" borderId="18" xfId="1" applyNumberFormat="1" applyFont="1" applyFill="1" applyBorder="1" applyAlignment="1">
      <alignment horizontal="center" vertical="center" wrapText="1"/>
    </xf>
    <xf numFmtId="49" fontId="21" fillId="33" borderId="12" xfId="1" applyNumberFormat="1" applyFont="1" applyFill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 wrapText="1"/>
    </xf>
    <xf numFmtId="0" fontId="19" fillId="0" borderId="20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49" fontId="21" fillId="0" borderId="18" xfId="1" applyNumberFormat="1" applyFont="1" applyBorder="1" applyAlignment="1">
      <alignment horizontal="center" vertical="center" wrapText="1"/>
    </xf>
    <xf numFmtId="49" fontId="21" fillId="0" borderId="12" xfId="1" applyNumberFormat="1" applyFont="1" applyBorder="1" applyAlignment="1">
      <alignment horizontal="center" vertical="center" wrapText="1"/>
    </xf>
    <xf numFmtId="169" fontId="4" fillId="0" borderId="18" xfId="1" applyNumberFormat="1" applyBorder="1" applyAlignment="1">
      <alignment horizontal="center" wrapText="1"/>
    </xf>
    <xf numFmtId="169" fontId="4" fillId="0" borderId="12" xfId="1" applyNumberFormat="1" applyBorder="1" applyAlignment="1">
      <alignment horizontal="center" wrapText="1"/>
    </xf>
    <xf numFmtId="44" fontId="4" fillId="0" borderId="18" xfId="1" applyNumberFormat="1" applyBorder="1" applyAlignment="1">
      <alignment horizontal="center" wrapText="1"/>
    </xf>
    <xf numFmtId="44" fontId="4" fillId="0" borderId="12" xfId="1" applyNumberFormat="1" applyBorder="1" applyAlignment="1">
      <alignment horizontal="center" wrapText="1"/>
    </xf>
    <xf numFmtId="0" fontId="31" fillId="0" borderId="16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19" fillId="0" borderId="17" xfId="1" applyFont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0" fontId="4" fillId="0" borderId="18" xfId="1" applyBorder="1" applyAlignment="1">
      <alignment horizontal="left"/>
    </xf>
    <xf numFmtId="0" fontId="4" fillId="0" borderId="12" xfId="1" applyBorder="1" applyAlignment="1">
      <alignment horizontal="left"/>
    </xf>
    <xf numFmtId="44" fontId="4" fillId="0" borderId="18" xfId="1" applyNumberFormat="1" applyBorder="1" applyAlignment="1">
      <alignment horizontal="center" vertical="center"/>
    </xf>
    <xf numFmtId="44" fontId="4" fillId="0" borderId="12" xfId="1" applyNumberFormat="1" applyBorder="1" applyAlignment="1">
      <alignment horizontal="center" vertical="center"/>
    </xf>
    <xf numFmtId="44" fontId="25" fillId="0" borderId="18" xfId="1" applyNumberFormat="1" applyFont="1" applyBorder="1" applyAlignment="1">
      <alignment horizontal="center" vertical="center"/>
    </xf>
    <xf numFmtId="44" fontId="25" fillId="0" borderId="12" xfId="1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left" wrapText="1"/>
    </xf>
    <xf numFmtId="0" fontId="22" fillId="0" borderId="12" xfId="0" applyFont="1" applyBorder="1" applyAlignment="1">
      <alignment horizontal="left" wrapText="1"/>
    </xf>
    <xf numFmtId="44" fontId="4" fillId="0" borderId="17" xfId="1" applyNumberFormat="1" applyBorder="1" applyAlignment="1">
      <alignment horizontal="center"/>
    </xf>
    <xf numFmtId="44" fontId="4" fillId="0" borderId="15" xfId="1" applyNumberFormat="1" applyBorder="1" applyAlignment="1">
      <alignment horizontal="center"/>
    </xf>
    <xf numFmtId="0" fontId="22" fillId="0" borderId="18" xfId="0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34" fillId="25" borderId="17" xfId="1" applyFont="1" applyFill="1" applyBorder="1" applyAlignment="1">
      <alignment horizontal="center" vertical="center"/>
    </xf>
    <xf numFmtId="0" fontId="34" fillId="25" borderId="15" xfId="1" applyFont="1" applyFill="1" applyBorder="1" applyAlignment="1">
      <alignment horizontal="center" vertical="center"/>
    </xf>
    <xf numFmtId="0" fontId="34" fillId="25" borderId="13" xfId="1" applyFont="1" applyFill="1" applyBorder="1" applyAlignment="1">
      <alignment horizontal="center" vertical="center"/>
    </xf>
    <xf numFmtId="0" fontId="34" fillId="25" borderId="14" xfId="1" applyFont="1" applyFill="1" applyBorder="1" applyAlignment="1">
      <alignment horizontal="center" vertical="center"/>
    </xf>
    <xf numFmtId="0" fontId="46" fillId="30" borderId="19" xfId="1" applyFont="1" applyFill="1" applyBorder="1" applyAlignment="1">
      <alignment horizontal="center" vertical="center"/>
    </xf>
    <xf numFmtId="0" fontId="8" fillId="27" borderId="11" xfId="1" applyFont="1" applyFill="1" applyBorder="1" applyAlignment="1">
      <alignment horizontal="center" vertical="center" wrapText="1"/>
    </xf>
    <xf numFmtId="0" fontId="8" fillId="27" borderId="10" xfId="1" applyFont="1" applyFill="1" applyBorder="1" applyAlignment="1">
      <alignment horizontal="center" vertical="center" wrapText="1"/>
    </xf>
    <xf numFmtId="0" fontId="33" fillId="27" borderId="13" xfId="1" applyFont="1" applyFill="1" applyBorder="1" applyAlignment="1">
      <alignment horizontal="center"/>
    </xf>
    <xf numFmtId="0" fontId="33" fillId="27" borderId="21" xfId="1" applyFont="1" applyFill="1" applyBorder="1" applyAlignment="1">
      <alignment horizontal="center"/>
    </xf>
    <xf numFmtId="0" fontId="33" fillId="27" borderId="11" xfId="1" applyFont="1" applyFill="1" applyBorder="1" applyAlignment="1">
      <alignment horizontal="center"/>
    </xf>
    <xf numFmtId="0" fontId="19" fillId="32" borderId="10" xfId="1" applyFont="1" applyFill="1" applyBorder="1"/>
    <xf numFmtId="0" fontId="4" fillId="0" borderId="10" xfId="1" applyBorder="1"/>
    <xf numFmtId="0" fontId="32" fillId="26" borderId="18" xfId="1" applyFont="1" applyFill="1" applyBorder="1" applyAlignment="1">
      <alignment horizontal="center"/>
    </xf>
    <xf numFmtId="0" fontId="32" fillId="26" borderId="19" xfId="1" applyFont="1" applyFill="1" applyBorder="1" applyAlignment="1">
      <alignment horizontal="center"/>
    </xf>
    <xf numFmtId="0" fontId="32" fillId="26" borderId="12" xfId="1" applyFont="1" applyFill="1" applyBorder="1" applyAlignment="1">
      <alignment horizontal="center"/>
    </xf>
    <xf numFmtId="0" fontId="43" fillId="26" borderId="13" xfId="1" applyFont="1" applyFill="1" applyBorder="1" applyAlignment="1">
      <alignment horizontal="center"/>
    </xf>
    <xf numFmtId="0" fontId="43" fillId="26" borderId="21" xfId="1" applyFont="1" applyFill="1" applyBorder="1" applyAlignment="1">
      <alignment horizontal="center"/>
    </xf>
    <xf numFmtId="6" fontId="43" fillId="26" borderId="21" xfId="1" applyNumberFormat="1" applyFont="1" applyFill="1" applyBorder="1" applyAlignment="1">
      <alignment horizontal="center"/>
    </xf>
    <xf numFmtId="0" fontId="19" fillId="31" borderId="10" xfId="1" applyFont="1" applyFill="1" applyBorder="1"/>
  </cellXfs>
  <cellStyles count="53">
    <cellStyle name="=C:\WINDOWS\SYSTEM32\COMMAND.COM" xfId="2" xr:uid="{00000000-0005-0000-0000-000000000000}"/>
    <cellStyle name="20% - Accent1 2" xfId="3" xr:uid="{00000000-0005-0000-0000-000001000000}"/>
    <cellStyle name="20% - Accent2 2" xfId="4" xr:uid="{00000000-0005-0000-0000-000002000000}"/>
    <cellStyle name="20% - Accent3 2" xfId="5" xr:uid="{00000000-0005-0000-0000-000003000000}"/>
    <cellStyle name="20% - Accent4 2" xfId="6" xr:uid="{00000000-0005-0000-0000-000004000000}"/>
    <cellStyle name="20% - Accent5 2" xfId="7" xr:uid="{00000000-0005-0000-0000-000005000000}"/>
    <cellStyle name="20% - Accent6 2" xfId="8" xr:uid="{00000000-0005-0000-0000-000006000000}"/>
    <cellStyle name="40% - Accent1 2" xfId="9" xr:uid="{00000000-0005-0000-0000-000007000000}"/>
    <cellStyle name="40% - Accent2 2" xfId="10" xr:uid="{00000000-0005-0000-0000-000008000000}"/>
    <cellStyle name="40% - Accent3 2" xfId="11" xr:uid="{00000000-0005-0000-0000-000009000000}"/>
    <cellStyle name="40% - Accent4 2" xfId="12" xr:uid="{00000000-0005-0000-0000-00000A000000}"/>
    <cellStyle name="40% - Accent5 2" xfId="13" xr:uid="{00000000-0005-0000-0000-00000B000000}"/>
    <cellStyle name="40% - Accent6 2" xfId="14" xr:uid="{00000000-0005-0000-0000-00000C000000}"/>
    <cellStyle name="60% - Accent1 2" xfId="15" xr:uid="{00000000-0005-0000-0000-00000D000000}"/>
    <cellStyle name="60% - Accent2 2" xfId="16" xr:uid="{00000000-0005-0000-0000-00000E000000}"/>
    <cellStyle name="60% - Accent3 2" xfId="17" xr:uid="{00000000-0005-0000-0000-00000F000000}"/>
    <cellStyle name="60% - Accent4 2" xfId="18" xr:uid="{00000000-0005-0000-0000-000010000000}"/>
    <cellStyle name="60% - Accent5 2" xfId="19" xr:uid="{00000000-0005-0000-0000-000011000000}"/>
    <cellStyle name="60% - Accent6 2" xfId="20" xr:uid="{00000000-0005-0000-0000-000012000000}"/>
    <cellStyle name="Accent1 2" xfId="21" xr:uid="{00000000-0005-0000-0000-000013000000}"/>
    <cellStyle name="Accent2 2" xfId="22" xr:uid="{00000000-0005-0000-0000-000014000000}"/>
    <cellStyle name="Accent3 2" xfId="23" xr:uid="{00000000-0005-0000-0000-000015000000}"/>
    <cellStyle name="Accent4 2" xfId="24" xr:uid="{00000000-0005-0000-0000-000016000000}"/>
    <cellStyle name="Accent5 2" xfId="25" xr:uid="{00000000-0005-0000-0000-000017000000}"/>
    <cellStyle name="Accent6 2" xfId="26" xr:uid="{00000000-0005-0000-0000-000018000000}"/>
    <cellStyle name="Bad 2" xfId="27" xr:uid="{00000000-0005-0000-0000-000019000000}"/>
    <cellStyle name="Calculation 2" xfId="28" xr:uid="{00000000-0005-0000-0000-00001A000000}"/>
    <cellStyle name="Check Cell 2" xfId="29" xr:uid="{00000000-0005-0000-0000-00001B000000}"/>
    <cellStyle name="Currency" xfId="48" builtinId="4"/>
    <cellStyle name="Currency 2" xfId="47" xr:uid="{00000000-0005-0000-0000-00001D000000}"/>
    <cellStyle name="Currency 2 2" xfId="51" xr:uid="{00000000-0005-0000-0000-00001E000000}"/>
    <cellStyle name="Currency 3" xfId="52" xr:uid="{00000000-0005-0000-0000-00001F000000}"/>
    <cellStyle name="Explanatory Text 2" xfId="30" xr:uid="{00000000-0005-0000-0000-000020000000}"/>
    <cellStyle name="Good 2" xfId="31" xr:uid="{00000000-0005-0000-0000-000021000000}"/>
    <cellStyle name="Heading 1 2" xfId="32" xr:uid="{00000000-0005-0000-0000-000022000000}"/>
    <cellStyle name="Heading 2 2" xfId="33" xr:uid="{00000000-0005-0000-0000-000023000000}"/>
    <cellStyle name="Heading 3 2" xfId="34" xr:uid="{00000000-0005-0000-0000-000024000000}"/>
    <cellStyle name="Heading 4 2" xfId="35" xr:uid="{00000000-0005-0000-0000-000025000000}"/>
    <cellStyle name="Input 2" xfId="36" xr:uid="{00000000-0005-0000-0000-000026000000}"/>
    <cellStyle name="Linked Cell 2" xfId="37" xr:uid="{00000000-0005-0000-0000-000027000000}"/>
    <cellStyle name="Neutral 2" xfId="38" xr:uid="{00000000-0005-0000-0000-000028000000}"/>
    <cellStyle name="Normal" xfId="0" builtinId="0"/>
    <cellStyle name="Normal 2" xfId="1" xr:uid="{00000000-0005-0000-0000-00002A000000}"/>
    <cellStyle name="Normal 2 3" xfId="49" xr:uid="{00000000-0005-0000-0000-00002B000000}"/>
    <cellStyle name="Normal 3" xfId="46" xr:uid="{00000000-0005-0000-0000-00002C000000}"/>
    <cellStyle name="Normal 4 2" xfId="50" xr:uid="{00000000-0005-0000-0000-00002D000000}"/>
    <cellStyle name="Note 2" xfId="39" xr:uid="{00000000-0005-0000-0000-00002E000000}"/>
    <cellStyle name="Output 2" xfId="40" xr:uid="{00000000-0005-0000-0000-00002F000000}"/>
    <cellStyle name="Percent" xfId="45" builtinId="5"/>
    <cellStyle name="Percent 2" xfId="41" xr:uid="{00000000-0005-0000-0000-000031000000}"/>
    <cellStyle name="Title 2" xfId="42" xr:uid="{00000000-0005-0000-0000-000032000000}"/>
    <cellStyle name="Total 2" xfId="43" xr:uid="{00000000-0005-0000-0000-000033000000}"/>
    <cellStyle name="Warning Text 2" xfId="44" xr:uid="{00000000-0005-0000-0000-000034000000}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zoomScaleNormal="100" workbookViewId="0">
      <selection activeCell="G43" sqref="G43"/>
    </sheetView>
  </sheetViews>
  <sheetFormatPr defaultRowHeight="14.4"/>
  <cols>
    <col min="1" max="1" width="12.6640625" customWidth="1"/>
  </cols>
  <sheetData>
    <row r="1" spans="1:3">
      <c r="A1" s="163" t="s">
        <v>932</v>
      </c>
    </row>
    <row r="3" spans="1:3">
      <c r="A3" s="167">
        <v>45511</v>
      </c>
      <c r="B3" s="163" t="s">
        <v>938</v>
      </c>
    </row>
    <row r="4" spans="1:3">
      <c r="B4" t="s">
        <v>939</v>
      </c>
    </row>
    <row r="5" spans="1:3">
      <c r="B5" t="s">
        <v>940</v>
      </c>
    </row>
    <row r="7" spans="1:3">
      <c r="A7" s="167">
        <v>45552</v>
      </c>
      <c r="B7" s="163" t="s">
        <v>938</v>
      </c>
    </row>
    <row r="8" spans="1:3">
      <c r="B8" t="s">
        <v>941</v>
      </c>
    </row>
    <row r="10" spans="1:3">
      <c r="A10" s="167">
        <v>45582</v>
      </c>
      <c r="B10" s="163" t="s">
        <v>946</v>
      </c>
    </row>
    <row r="11" spans="1:3">
      <c r="B11" t="s">
        <v>947</v>
      </c>
    </row>
    <row r="12" spans="1:3">
      <c r="B12" t="s">
        <v>942</v>
      </c>
      <c r="C12" t="s">
        <v>945</v>
      </c>
    </row>
    <row r="13" spans="1:3">
      <c r="B13" t="s">
        <v>944</v>
      </c>
      <c r="C13" t="s">
        <v>943</v>
      </c>
    </row>
    <row r="15" spans="1:3">
      <c r="A15" s="167">
        <v>45615</v>
      </c>
      <c r="B15" s="163" t="s">
        <v>946</v>
      </c>
    </row>
    <row r="16" spans="1:3">
      <c r="B16" t="s">
        <v>959</v>
      </c>
    </row>
    <row r="18" spans="1:3">
      <c r="A18" s="167">
        <v>45826</v>
      </c>
      <c r="B18" s="163" t="s">
        <v>946</v>
      </c>
    </row>
    <row r="19" spans="1:3">
      <c r="B19" t="s">
        <v>947</v>
      </c>
    </row>
    <row r="20" spans="1:3">
      <c r="B20" t="s">
        <v>960</v>
      </c>
      <c r="C20" t="s">
        <v>962</v>
      </c>
    </row>
    <row r="21" spans="1:3">
      <c r="B21" t="s">
        <v>961</v>
      </c>
      <c r="C21" t="s">
        <v>963</v>
      </c>
    </row>
    <row r="23" spans="1:3">
      <c r="A23" s="167">
        <v>45911</v>
      </c>
      <c r="B23" s="163" t="s">
        <v>964</v>
      </c>
    </row>
    <row r="24" spans="1:3">
      <c r="B24" t="s">
        <v>965</v>
      </c>
    </row>
    <row r="25" spans="1:3">
      <c r="B25" s="163" t="s">
        <v>946</v>
      </c>
    </row>
    <row r="26" spans="1:3">
      <c r="B26" t="s">
        <v>966</v>
      </c>
    </row>
    <row r="27" spans="1:3">
      <c r="B27" s="163" t="s">
        <v>967</v>
      </c>
    </row>
    <row r="28" spans="1:3">
      <c r="B28" t="s">
        <v>966</v>
      </c>
    </row>
    <row r="30" spans="1:3">
      <c r="A30" s="182">
        <v>46055</v>
      </c>
      <c r="B30" t="s">
        <v>1036</v>
      </c>
    </row>
  </sheetData>
  <pageMargins left="0.7" right="0.7" top="0.75" bottom="0.75" header="0.3" footer="0.3"/>
  <pageSetup orientation="portrait" horizontalDpi="1200" verticalDpi="1200" r:id="rId1"/>
  <headerFooter>
    <oddFooter>&amp;LFebruary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7"/>
  <sheetViews>
    <sheetView showGridLines="0" zoomScaleNormal="100" workbookViewId="0"/>
  </sheetViews>
  <sheetFormatPr defaultRowHeight="14.4"/>
  <cols>
    <col min="1" max="1" width="31.5546875" customWidth="1"/>
    <col min="2" max="13" width="11.109375" customWidth="1"/>
  </cols>
  <sheetData>
    <row r="1" spans="1:13" ht="21">
      <c r="A1" s="7" t="s">
        <v>0</v>
      </c>
      <c r="B1" s="199" t="s">
        <v>165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200"/>
    </row>
    <row r="2" spans="1:13" ht="25.8">
      <c r="A2" s="201" t="s">
        <v>21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3"/>
    </row>
    <row r="3" spans="1:13" ht="25.8">
      <c r="A3" s="204" t="s">
        <v>10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6"/>
    </row>
    <row r="4" spans="1:13" ht="25.8">
      <c r="A4" s="204" t="s">
        <v>17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6"/>
    </row>
    <row r="5" spans="1:13" ht="25.8">
      <c r="A5" s="207" t="s">
        <v>1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9"/>
    </row>
    <row r="6" spans="1:13" ht="43.2">
      <c r="A6" s="210" t="s">
        <v>87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2</v>
      </c>
      <c r="G6" s="2" t="s">
        <v>3</v>
      </c>
      <c r="H6" s="2" t="s">
        <v>4</v>
      </c>
      <c r="I6" s="2" t="s">
        <v>5</v>
      </c>
      <c r="J6" s="2" t="s">
        <v>6</v>
      </c>
      <c r="K6" s="2" t="s">
        <v>7</v>
      </c>
      <c r="L6" s="2" t="s">
        <v>15</v>
      </c>
      <c r="M6" s="2" t="s">
        <v>16</v>
      </c>
    </row>
    <row r="7" spans="1:13">
      <c r="A7" s="211"/>
      <c r="B7" s="196" t="s">
        <v>18</v>
      </c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8"/>
    </row>
    <row r="8" spans="1:13" s="161" customFormat="1">
      <c r="A8" s="159" t="s">
        <v>931</v>
      </c>
      <c r="B8" s="160">
        <v>0.39</v>
      </c>
      <c r="C8" s="160">
        <v>0.39</v>
      </c>
      <c r="D8" s="160">
        <v>0.39</v>
      </c>
      <c r="E8" s="160">
        <v>0.39</v>
      </c>
      <c r="F8" s="160">
        <v>0.39</v>
      </c>
      <c r="G8" s="160">
        <v>0.39</v>
      </c>
      <c r="H8" s="160">
        <v>0.39</v>
      </c>
      <c r="I8" s="160">
        <v>0.39</v>
      </c>
      <c r="J8" s="160">
        <v>0.39</v>
      </c>
      <c r="K8" s="160">
        <v>0.39</v>
      </c>
      <c r="L8" s="160">
        <v>0.39</v>
      </c>
      <c r="M8" s="160">
        <v>0.39</v>
      </c>
    </row>
    <row r="9" spans="1:13" s="161" customFormat="1">
      <c r="A9" s="162" t="s">
        <v>89</v>
      </c>
      <c r="B9" s="160">
        <v>0.02</v>
      </c>
      <c r="C9" s="160">
        <v>0.02</v>
      </c>
      <c r="D9" s="160">
        <v>0.02</v>
      </c>
      <c r="E9" s="160">
        <v>0.02</v>
      </c>
      <c r="F9" s="160">
        <v>0.02</v>
      </c>
      <c r="G9" s="160">
        <v>0.02</v>
      </c>
      <c r="H9" s="160">
        <v>0.02</v>
      </c>
      <c r="I9" s="160">
        <v>0.02</v>
      </c>
      <c r="J9" s="160">
        <v>0.02</v>
      </c>
      <c r="K9" s="160">
        <v>0.02</v>
      </c>
      <c r="L9" s="160">
        <v>0.02</v>
      </c>
      <c r="M9" s="160">
        <v>0.02</v>
      </c>
    </row>
    <row r="10" spans="1:13">
      <c r="A10" s="9" t="s">
        <v>86</v>
      </c>
      <c r="B10" s="25">
        <v>0.32</v>
      </c>
      <c r="C10" s="25">
        <v>0.32</v>
      </c>
      <c r="D10" s="25">
        <v>0.32</v>
      </c>
      <c r="E10" s="25">
        <v>0.32</v>
      </c>
      <c r="F10" s="25">
        <v>0.32</v>
      </c>
      <c r="G10" s="25">
        <v>0.32</v>
      </c>
      <c r="H10" s="25">
        <v>0.32</v>
      </c>
      <c r="I10" s="25">
        <v>0.32</v>
      </c>
      <c r="J10" s="25">
        <v>0.32</v>
      </c>
      <c r="K10" s="25">
        <v>0.32</v>
      </c>
      <c r="L10" s="25">
        <v>0.32</v>
      </c>
      <c r="M10" s="25">
        <v>0.32</v>
      </c>
    </row>
    <row r="11" spans="1:13">
      <c r="A11" s="9" t="s">
        <v>85</v>
      </c>
      <c r="B11" s="25">
        <v>0.02</v>
      </c>
      <c r="C11" s="25">
        <v>0.02</v>
      </c>
      <c r="D11" s="25">
        <v>0.02</v>
      </c>
      <c r="E11" s="25">
        <v>0.02</v>
      </c>
      <c r="F11" s="25">
        <v>0.02</v>
      </c>
      <c r="G11" s="25">
        <v>0.02</v>
      </c>
      <c r="H11" s="25">
        <v>0.02</v>
      </c>
      <c r="I11" s="25">
        <v>0.02</v>
      </c>
      <c r="J11" s="25">
        <v>0.02</v>
      </c>
      <c r="K11" s="25">
        <v>0.02</v>
      </c>
      <c r="L11" s="25">
        <v>0.02</v>
      </c>
      <c r="M11" s="25">
        <v>0.02</v>
      </c>
    </row>
    <row r="12" spans="1:13">
      <c r="A12" s="8" t="s">
        <v>19</v>
      </c>
      <c r="B12" s="25">
        <v>0.32</v>
      </c>
      <c r="C12" s="25">
        <v>0.32</v>
      </c>
      <c r="D12" s="25">
        <v>0.32</v>
      </c>
      <c r="E12" s="25">
        <v>0.32</v>
      </c>
      <c r="F12" s="25">
        <v>0.32</v>
      </c>
      <c r="G12" s="25">
        <v>0.32</v>
      </c>
      <c r="H12" s="25">
        <v>0.32</v>
      </c>
      <c r="I12" s="25">
        <v>0.32</v>
      </c>
      <c r="J12" s="25">
        <v>0.32</v>
      </c>
      <c r="K12" s="25">
        <v>0.32</v>
      </c>
      <c r="L12" s="25">
        <v>0.32</v>
      </c>
      <c r="M12" s="25">
        <v>0.32</v>
      </c>
    </row>
    <row r="13" spans="1:13">
      <c r="A13" s="8" t="s">
        <v>20</v>
      </c>
      <c r="B13" s="25">
        <v>0.32</v>
      </c>
      <c r="C13" s="25">
        <v>0.32</v>
      </c>
      <c r="D13" s="25">
        <v>0.32</v>
      </c>
      <c r="E13" s="25">
        <v>0.32</v>
      </c>
      <c r="F13" s="25">
        <v>0.32</v>
      </c>
      <c r="G13" s="25">
        <v>0.32</v>
      </c>
      <c r="H13" s="25">
        <v>0.32</v>
      </c>
      <c r="I13" s="25">
        <v>0.32</v>
      </c>
      <c r="J13" s="25">
        <v>0.32</v>
      </c>
      <c r="K13" s="25">
        <v>0.32</v>
      </c>
      <c r="L13" s="25">
        <v>0.32</v>
      </c>
      <c r="M13" s="25">
        <v>0.32</v>
      </c>
    </row>
    <row r="14" spans="1:13">
      <c r="A14" s="8" t="s">
        <v>83</v>
      </c>
      <c r="B14" s="25">
        <v>0.25</v>
      </c>
      <c r="C14" s="25">
        <v>0.25</v>
      </c>
      <c r="D14" s="25">
        <v>0.25</v>
      </c>
      <c r="E14" s="25">
        <v>0.25</v>
      </c>
      <c r="F14" s="25">
        <v>0.25</v>
      </c>
      <c r="G14" s="25">
        <v>0.25</v>
      </c>
      <c r="H14" s="25">
        <v>0.25</v>
      </c>
      <c r="I14" s="25">
        <v>0.25</v>
      </c>
      <c r="J14" s="25">
        <v>0.25</v>
      </c>
      <c r="K14" s="25">
        <v>0.25</v>
      </c>
      <c r="L14" s="25">
        <v>0.25</v>
      </c>
      <c r="M14" s="25">
        <v>0.25</v>
      </c>
    </row>
    <row r="15" spans="1:13">
      <c r="A15" s="8" t="s">
        <v>84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</row>
    <row r="16" spans="1:13">
      <c r="A16" s="8" t="s">
        <v>79</v>
      </c>
      <c r="B16" s="25">
        <v>0.15</v>
      </c>
      <c r="C16" s="25">
        <v>0.15</v>
      </c>
      <c r="D16" s="25">
        <v>0.15</v>
      </c>
      <c r="E16" s="25">
        <v>0.15</v>
      </c>
      <c r="F16" s="25">
        <v>0.15</v>
      </c>
      <c r="G16" s="25">
        <v>0.15</v>
      </c>
      <c r="H16" s="25">
        <v>0.15</v>
      </c>
      <c r="I16" s="25">
        <v>0.15</v>
      </c>
      <c r="J16" s="25">
        <v>0.15</v>
      </c>
      <c r="K16" s="25">
        <v>0.15</v>
      </c>
      <c r="L16" s="25">
        <v>0.15</v>
      </c>
      <c r="M16" s="25">
        <v>0.15</v>
      </c>
    </row>
    <row r="17" spans="1:13">
      <c r="A17" s="8" t="s">
        <v>80</v>
      </c>
      <c r="B17" s="25" t="s">
        <v>90</v>
      </c>
      <c r="C17" s="25" t="s">
        <v>90</v>
      </c>
      <c r="D17" s="25" t="s">
        <v>90</v>
      </c>
      <c r="E17" s="25" t="s">
        <v>90</v>
      </c>
      <c r="F17" s="25" t="s">
        <v>90</v>
      </c>
      <c r="G17" s="25" t="s">
        <v>90</v>
      </c>
      <c r="H17" s="25" t="s">
        <v>90</v>
      </c>
      <c r="I17" s="25" t="s">
        <v>90</v>
      </c>
      <c r="J17" s="25" t="s">
        <v>90</v>
      </c>
      <c r="K17" s="25" t="s">
        <v>90</v>
      </c>
      <c r="L17" s="25" t="s">
        <v>90</v>
      </c>
      <c r="M17" s="25" t="s">
        <v>90</v>
      </c>
    </row>
  </sheetData>
  <mergeCells count="7">
    <mergeCell ref="B7:M7"/>
    <mergeCell ref="B1:M1"/>
    <mergeCell ref="A2:M2"/>
    <mergeCell ref="A3:M3"/>
    <mergeCell ref="A5:M5"/>
    <mergeCell ref="A6:A7"/>
    <mergeCell ref="A4:M4"/>
  </mergeCells>
  <pageMargins left="0.25" right="0.25" top="1" bottom="0.5" header="0.3" footer="0.3"/>
  <pageSetup scale="81" orientation="landscape" r:id="rId1"/>
  <headerFooter>
    <oddHeader>&amp;C&amp;"-,Bold"&amp;20Discount from MSRP Worksheet&amp;11
&amp;14Group B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64BB0-DD8C-4071-8E22-23382C339A54}">
  <dimension ref="A1:M75"/>
  <sheetViews>
    <sheetView showGridLines="0" zoomScaleNormal="100" workbookViewId="0">
      <pane ySplit="4" topLeftCell="A5" activePane="bottomLeft" state="frozen"/>
      <selection pane="bottomLeft" activeCell="K5" sqref="K5"/>
    </sheetView>
  </sheetViews>
  <sheetFormatPr defaultRowHeight="14.4"/>
  <cols>
    <col min="1" max="1" width="10.33203125" customWidth="1"/>
    <col min="2" max="2" width="14.5546875" bestFit="1" customWidth="1"/>
    <col min="3" max="3" width="11.33203125" customWidth="1"/>
    <col min="4" max="4" width="16.109375" bestFit="1" customWidth="1"/>
    <col min="5" max="5" width="18.109375" bestFit="1" customWidth="1"/>
    <col min="6" max="6" width="67.33203125" bestFit="1" customWidth="1"/>
    <col min="7" max="7" width="15.33203125" bestFit="1" customWidth="1"/>
    <col min="8" max="8" width="10.33203125" style="81" bestFit="1" customWidth="1"/>
    <col min="9" max="9" width="12.44140625" customWidth="1"/>
    <col min="10" max="10" width="9.5546875" style="79" customWidth="1"/>
    <col min="11" max="11" width="10.109375" bestFit="1" customWidth="1"/>
  </cols>
  <sheetData>
    <row r="1" spans="1:13">
      <c r="A1" s="212" t="s">
        <v>699</v>
      </c>
      <c r="B1" s="213"/>
      <c r="C1" s="213"/>
      <c r="D1" s="213"/>
      <c r="E1" s="213"/>
      <c r="F1" s="213"/>
      <c r="G1" s="213"/>
      <c r="H1" s="213"/>
      <c r="I1" s="213"/>
      <c r="J1" s="214"/>
    </row>
    <row r="2" spans="1:13">
      <c r="A2" s="215"/>
      <c r="B2" s="216"/>
      <c r="C2" s="216"/>
      <c r="D2" s="216"/>
      <c r="E2" s="216"/>
      <c r="F2" s="216"/>
      <c r="G2" s="216"/>
      <c r="H2" s="216"/>
      <c r="I2" s="216"/>
      <c r="J2" s="217"/>
    </row>
    <row r="3" spans="1:13" ht="27.6" customHeight="1" thickBot="1">
      <c r="A3" s="218"/>
      <c r="B3" s="219"/>
      <c r="C3" s="219"/>
      <c r="D3" s="219"/>
      <c r="E3" s="219"/>
      <c r="F3" s="219"/>
      <c r="G3" s="219"/>
      <c r="H3" s="219"/>
      <c r="I3" s="219"/>
      <c r="J3" s="220"/>
    </row>
    <row r="4" spans="1:13" ht="43.2">
      <c r="A4" s="77" t="s">
        <v>261</v>
      </c>
      <c r="B4" s="77" t="s">
        <v>262</v>
      </c>
      <c r="C4" s="75" t="s">
        <v>263</v>
      </c>
      <c r="D4" s="76" t="s">
        <v>264</v>
      </c>
      <c r="E4" s="76" t="s">
        <v>265</v>
      </c>
      <c r="F4" s="76" t="s">
        <v>266</v>
      </c>
      <c r="G4" s="170" t="s">
        <v>267</v>
      </c>
      <c r="H4" s="78" t="s">
        <v>268</v>
      </c>
      <c r="I4" s="171" t="s">
        <v>269</v>
      </c>
      <c r="J4" s="76" t="s">
        <v>880</v>
      </c>
    </row>
    <row r="5" spans="1:13">
      <c r="A5" s="80">
        <v>1</v>
      </c>
      <c r="B5" s="5" t="s">
        <v>260</v>
      </c>
      <c r="C5" s="84" t="s">
        <v>252</v>
      </c>
      <c r="D5" s="5" t="s">
        <v>284</v>
      </c>
      <c r="E5" s="84" t="s">
        <v>167</v>
      </c>
      <c r="F5" s="5" t="s">
        <v>279</v>
      </c>
      <c r="G5" s="187">
        <v>276.14</v>
      </c>
      <c r="H5" s="82">
        <v>0.39</v>
      </c>
      <c r="I5" s="183">
        <v>122.27785499999999</v>
      </c>
      <c r="J5" s="83" t="s">
        <v>881</v>
      </c>
      <c r="K5" s="185"/>
      <c r="L5" s="186"/>
      <c r="M5" s="185"/>
    </row>
    <row r="6" spans="1:13">
      <c r="A6" s="80">
        <v>2</v>
      </c>
      <c r="B6" s="5" t="s">
        <v>259</v>
      </c>
      <c r="C6" s="84" t="s">
        <v>253</v>
      </c>
      <c r="D6" s="5" t="s">
        <v>285</v>
      </c>
      <c r="E6" s="84" t="s">
        <v>168</v>
      </c>
      <c r="F6" s="5" t="s">
        <v>271</v>
      </c>
      <c r="G6" s="187">
        <v>1815.96</v>
      </c>
      <c r="H6" s="82">
        <v>0.39</v>
      </c>
      <c r="I6" s="183">
        <v>790.39621499999987</v>
      </c>
      <c r="J6" s="83" t="s">
        <v>881</v>
      </c>
      <c r="K6" s="185"/>
      <c r="L6" s="186"/>
      <c r="M6" s="185"/>
    </row>
    <row r="7" spans="1:13">
      <c r="A7" s="80">
        <v>2</v>
      </c>
      <c r="B7" s="5" t="s">
        <v>260</v>
      </c>
      <c r="C7" s="84" t="s">
        <v>254</v>
      </c>
      <c r="D7" s="5" t="s">
        <v>287</v>
      </c>
      <c r="E7" s="84" t="s">
        <v>170</v>
      </c>
      <c r="F7" s="5" t="s">
        <v>272</v>
      </c>
      <c r="G7" s="187">
        <v>1236.25</v>
      </c>
      <c r="H7" s="82">
        <v>0.39</v>
      </c>
      <c r="I7" s="183">
        <v>547.41156000000001</v>
      </c>
      <c r="J7" s="83" t="s">
        <v>881</v>
      </c>
      <c r="K7" s="185"/>
      <c r="L7" s="186"/>
      <c r="M7" s="185"/>
    </row>
    <row r="8" spans="1:13">
      <c r="A8" s="80">
        <v>2</v>
      </c>
      <c r="B8" s="5" t="s">
        <v>260</v>
      </c>
      <c r="C8" s="84" t="s">
        <v>254</v>
      </c>
      <c r="D8" s="5" t="s">
        <v>288</v>
      </c>
      <c r="E8" s="84" t="s">
        <v>171</v>
      </c>
      <c r="F8" s="5" t="s">
        <v>280</v>
      </c>
      <c r="G8" s="187">
        <v>2225.23</v>
      </c>
      <c r="H8" s="82">
        <v>0.39</v>
      </c>
      <c r="I8" s="183">
        <v>968.53207499999985</v>
      </c>
      <c r="J8" s="83" t="s">
        <v>881</v>
      </c>
      <c r="K8" s="185"/>
      <c r="L8" s="186"/>
      <c r="M8" s="185"/>
    </row>
    <row r="9" spans="1:13">
      <c r="A9" s="80">
        <v>2</v>
      </c>
      <c r="B9" s="5" t="s">
        <v>260</v>
      </c>
      <c r="C9" s="84" t="s">
        <v>253</v>
      </c>
      <c r="D9" s="5" t="s">
        <v>909</v>
      </c>
      <c r="E9" s="84" t="s">
        <v>914</v>
      </c>
      <c r="F9" s="5" t="s">
        <v>915</v>
      </c>
      <c r="G9" s="187">
        <v>379.37</v>
      </c>
      <c r="H9" s="82">
        <v>0.39</v>
      </c>
      <c r="I9" s="183">
        <v>231.41569999999999</v>
      </c>
      <c r="J9" s="83" t="s">
        <v>881</v>
      </c>
      <c r="K9" s="185"/>
      <c r="L9" s="186"/>
      <c r="M9" s="185"/>
    </row>
    <row r="10" spans="1:13">
      <c r="A10" s="80">
        <v>2</v>
      </c>
      <c r="B10" s="5" t="s">
        <v>260</v>
      </c>
      <c r="C10" s="84" t="s">
        <v>253</v>
      </c>
      <c r="D10" s="5" t="s">
        <v>910</v>
      </c>
      <c r="E10" s="84" t="s">
        <v>916</v>
      </c>
      <c r="F10" s="5" t="s">
        <v>917</v>
      </c>
      <c r="G10" s="187">
        <v>295.01</v>
      </c>
      <c r="H10" s="82">
        <v>0.39</v>
      </c>
      <c r="I10" s="183">
        <v>179.95609999999999</v>
      </c>
      <c r="J10" s="83" t="s">
        <v>881</v>
      </c>
      <c r="K10" s="185"/>
      <c r="L10" s="186"/>
      <c r="M10" s="185"/>
    </row>
    <row r="11" spans="1:13">
      <c r="A11" s="80">
        <v>2</v>
      </c>
      <c r="B11" s="5" t="s">
        <v>260</v>
      </c>
      <c r="C11" s="84" t="s">
        <v>253</v>
      </c>
      <c r="D11" s="5" t="s">
        <v>908</v>
      </c>
      <c r="E11" s="84" t="s">
        <v>912</v>
      </c>
      <c r="F11" s="5" t="s">
        <v>913</v>
      </c>
      <c r="G11" s="187">
        <v>816.5</v>
      </c>
      <c r="H11" s="82">
        <v>0.39</v>
      </c>
      <c r="I11" s="183">
        <v>494.78808000000004</v>
      </c>
      <c r="J11" s="83" t="s">
        <v>881</v>
      </c>
      <c r="K11" s="185"/>
      <c r="L11" s="186"/>
      <c r="M11" s="185"/>
    </row>
    <row r="12" spans="1:13">
      <c r="A12" s="80">
        <v>2</v>
      </c>
      <c r="B12" s="5" t="s">
        <v>260</v>
      </c>
      <c r="C12" s="84" t="s">
        <v>253</v>
      </c>
      <c r="D12" s="5" t="s">
        <v>911</v>
      </c>
      <c r="E12" s="84" t="s">
        <v>918</v>
      </c>
      <c r="F12" s="5" t="s">
        <v>919</v>
      </c>
      <c r="G12" s="187">
        <v>537.77</v>
      </c>
      <c r="H12" s="82">
        <v>0.39</v>
      </c>
      <c r="I12" s="183">
        <v>328.03969999999993</v>
      </c>
      <c r="J12" s="83" t="s">
        <v>881</v>
      </c>
      <c r="K12" s="185"/>
      <c r="L12" s="186"/>
      <c r="M12" s="185"/>
    </row>
    <row r="13" spans="1:13">
      <c r="A13" s="80">
        <v>2</v>
      </c>
      <c r="B13" s="5" t="s">
        <v>260</v>
      </c>
      <c r="C13" s="84" t="s">
        <v>253</v>
      </c>
      <c r="D13" s="5" t="s">
        <v>286</v>
      </c>
      <c r="E13" s="84" t="s">
        <v>169</v>
      </c>
      <c r="F13" s="5" t="s">
        <v>215</v>
      </c>
      <c r="G13" s="3">
        <v>427.92</v>
      </c>
      <c r="H13" s="82">
        <v>0.39</v>
      </c>
      <c r="I13" s="113">
        <v>261.03120000000001</v>
      </c>
      <c r="J13" s="83" t="s">
        <v>881</v>
      </c>
      <c r="K13" s="185"/>
      <c r="L13" s="186"/>
      <c r="M13" s="185"/>
    </row>
    <row r="14" spans="1:13">
      <c r="A14" s="80">
        <v>3</v>
      </c>
      <c r="B14" s="5" t="s">
        <v>259</v>
      </c>
      <c r="C14" s="84" t="s">
        <v>255</v>
      </c>
      <c r="D14" s="5" t="s">
        <v>283</v>
      </c>
      <c r="E14" s="84" t="s">
        <v>166</v>
      </c>
      <c r="F14" s="5" t="s">
        <v>270</v>
      </c>
      <c r="G14" s="187">
        <v>1023.75</v>
      </c>
      <c r="H14" s="82">
        <v>0.39</v>
      </c>
      <c r="I14" s="183">
        <v>458.71694999999994</v>
      </c>
      <c r="J14" s="83" t="s">
        <v>881</v>
      </c>
      <c r="K14" s="185"/>
      <c r="L14" s="186"/>
      <c r="M14" s="185"/>
    </row>
    <row r="15" spans="1:13">
      <c r="A15" s="80">
        <v>3</v>
      </c>
      <c r="B15" s="5" t="s">
        <v>260</v>
      </c>
      <c r="C15" s="84" t="s">
        <v>255</v>
      </c>
      <c r="D15" s="5" t="s">
        <v>293</v>
      </c>
      <c r="E15" s="84" t="s">
        <v>176</v>
      </c>
      <c r="F15" s="5" t="s">
        <v>220</v>
      </c>
      <c r="G15" s="187">
        <v>1097.6099999999999</v>
      </c>
      <c r="H15" s="82">
        <v>0.39</v>
      </c>
      <c r="I15" s="183">
        <v>669.54209999999989</v>
      </c>
      <c r="J15" s="83" t="s">
        <v>881</v>
      </c>
      <c r="K15" s="185"/>
      <c r="L15" s="186"/>
      <c r="M15" s="185"/>
    </row>
    <row r="16" spans="1:13">
      <c r="A16" s="80">
        <v>3</v>
      </c>
      <c r="B16" s="5" t="s">
        <v>260</v>
      </c>
      <c r="C16" s="84" t="s">
        <v>255</v>
      </c>
      <c r="D16" s="5" t="s">
        <v>294</v>
      </c>
      <c r="E16" s="84" t="s">
        <v>177</v>
      </c>
      <c r="F16" s="5" t="s">
        <v>221</v>
      </c>
      <c r="G16" s="187">
        <v>1097.6099999999999</v>
      </c>
      <c r="H16" s="82">
        <v>0.39</v>
      </c>
      <c r="I16" s="183">
        <v>669.54209999999989</v>
      </c>
      <c r="J16" s="83" t="s">
        <v>881</v>
      </c>
      <c r="K16" s="185"/>
      <c r="L16" s="186"/>
      <c r="M16" s="185"/>
    </row>
    <row r="17" spans="1:13">
      <c r="A17" s="80">
        <v>3</v>
      </c>
      <c r="B17" s="5" t="s">
        <v>259</v>
      </c>
      <c r="C17" s="84" t="s">
        <v>255</v>
      </c>
      <c r="D17" s="5" t="s">
        <v>289</v>
      </c>
      <c r="E17" s="84" t="s">
        <v>172</v>
      </c>
      <c r="F17" s="5" t="s">
        <v>216</v>
      </c>
      <c r="G17" s="187">
        <v>5309.69</v>
      </c>
      <c r="H17" s="82">
        <v>0.39</v>
      </c>
      <c r="I17" s="183">
        <v>2206.8967349999998</v>
      </c>
      <c r="J17" s="83" t="s">
        <v>881</v>
      </c>
      <c r="K17" s="185"/>
      <c r="L17" s="186"/>
      <c r="M17" s="185"/>
    </row>
    <row r="18" spans="1:13">
      <c r="A18" s="80">
        <v>3</v>
      </c>
      <c r="B18" s="5" t="s">
        <v>259</v>
      </c>
      <c r="C18" s="84" t="s">
        <v>255</v>
      </c>
      <c r="D18" s="5" t="s">
        <v>290</v>
      </c>
      <c r="E18" s="84" t="s">
        <v>173</v>
      </c>
      <c r="F18" s="5" t="s">
        <v>217</v>
      </c>
      <c r="G18" s="187">
        <v>6931.19</v>
      </c>
      <c r="H18" s="82">
        <v>0.39</v>
      </c>
      <c r="I18" s="183">
        <v>2881.4159774999998</v>
      </c>
      <c r="J18" s="83" t="s">
        <v>881</v>
      </c>
      <c r="K18" s="185"/>
      <c r="L18" s="186"/>
      <c r="M18" s="185"/>
    </row>
    <row r="19" spans="1:13">
      <c r="A19" s="80">
        <v>3</v>
      </c>
      <c r="B19" s="5" t="s">
        <v>259</v>
      </c>
      <c r="C19" s="84" t="s">
        <v>255</v>
      </c>
      <c r="D19" s="5" t="s">
        <v>291</v>
      </c>
      <c r="E19" s="84" t="s">
        <v>174</v>
      </c>
      <c r="F19" s="5" t="s">
        <v>218</v>
      </c>
      <c r="G19" s="188">
        <v>8258.94</v>
      </c>
      <c r="H19" s="82">
        <v>0.39</v>
      </c>
      <c r="I19" s="183">
        <v>5037.9534000000012</v>
      </c>
      <c r="J19" s="83" t="s">
        <v>881</v>
      </c>
      <c r="K19" s="185"/>
      <c r="L19" s="186"/>
      <c r="M19" s="185"/>
    </row>
    <row r="20" spans="1:13">
      <c r="A20" s="80">
        <v>3</v>
      </c>
      <c r="B20" s="5" t="s">
        <v>259</v>
      </c>
      <c r="C20" s="84" t="s">
        <v>255</v>
      </c>
      <c r="D20" s="5" t="s">
        <v>292</v>
      </c>
      <c r="E20" s="84" t="s">
        <v>175</v>
      </c>
      <c r="F20" s="5" t="s">
        <v>219</v>
      </c>
      <c r="G20" s="187">
        <v>8693.69</v>
      </c>
      <c r="H20" s="82">
        <v>0.39</v>
      </c>
      <c r="I20" s="183">
        <v>3262.6203799999998</v>
      </c>
      <c r="J20" s="83" t="s">
        <v>881</v>
      </c>
      <c r="K20" s="185"/>
      <c r="L20" s="186"/>
      <c r="M20" s="185"/>
    </row>
    <row r="21" spans="1:13">
      <c r="A21" s="80">
        <v>4</v>
      </c>
      <c r="B21" s="5" t="s">
        <v>259</v>
      </c>
      <c r="C21" s="84" t="s">
        <v>256</v>
      </c>
      <c r="D21" s="5" t="s">
        <v>296</v>
      </c>
      <c r="E21" s="84" t="s">
        <v>179</v>
      </c>
      <c r="F21" s="5" t="s">
        <v>273</v>
      </c>
      <c r="G21" s="187">
        <v>4201.67</v>
      </c>
      <c r="H21" s="82">
        <v>0.39</v>
      </c>
      <c r="I21" s="183">
        <v>1828.7935724999998</v>
      </c>
      <c r="J21" s="83" t="s">
        <v>881</v>
      </c>
      <c r="K21" s="185"/>
      <c r="L21" s="186"/>
      <c r="M21" s="185"/>
    </row>
    <row r="22" spans="1:13">
      <c r="A22" s="80">
        <v>4</v>
      </c>
      <c r="B22" s="5" t="s">
        <v>259</v>
      </c>
      <c r="C22" s="84" t="s">
        <v>256</v>
      </c>
      <c r="D22" s="5" t="s">
        <v>297</v>
      </c>
      <c r="E22" s="84" t="s">
        <v>180</v>
      </c>
      <c r="F22" s="5" t="s">
        <v>274</v>
      </c>
      <c r="G22" s="187">
        <v>5369.46</v>
      </c>
      <c r="H22" s="82">
        <v>0.39</v>
      </c>
      <c r="I22" s="183">
        <v>2337.0765299999998</v>
      </c>
      <c r="J22" s="83" t="s">
        <v>881</v>
      </c>
      <c r="K22" s="185"/>
      <c r="L22" s="186"/>
      <c r="M22" s="185"/>
    </row>
    <row r="23" spans="1:13">
      <c r="A23" s="80">
        <v>4</v>
      </c>
      <c r="B23" s="5" t="s">
        <v>259</v>
      </c>
      <c r="C23" s="84" t="s">
        <v>256</v>
      </c>
      <c r="D23" s="5" t="s">
        <v>295</v>
      </c>
      <c r="E23" s="84" t="s">
        <v>178</v>
      </c>
      <c r="F23" s="5" t="s">
        <v>222</v>
      </c>
      <c r="G23" s="188">
        <v>2473.75</v>
      </c>
      <c r="H23" s="82">
        <v>0.39</v>
      </c>
      <c r="I23" s="183">
        <v>1108.4181900000001</v>
      </c>
      <c r="J23" s="83" t="s">
        <v>881</v>
      </c>
      <c r="K23" s="185"/>
      <c r="L23" s="186"/>
      <c r="M23" s="185"/>
    </row>
    <row r="24" spans="1:13">
      <c r="A24" s="80">
        <v>4</v>
      </c>
      <c r="B24" s="5" t="s">
        <v>259</v>
      </c>
      <c r="C24" s="84" t="s">
        <v>256</v>
      </c>
      <c r="D24" s="5" t="s">
        <v>298</v>
      </c>
      <c r="E24" s="84" t="s">
        <v>181</v>
      </c>
      <c r="F24" s="5" t="s">
        <v>223</v>
      </c>
      <c r="G24" s="187">
        <v>2886.25</v>
      </c>
      <c r="H24" s="82">
        <v>0.39</v>
      </c>
      <c r="I24" s="183">
        <v>1293.2427</v>
      </c>
      <c r="J24" s="83" t="s">
        <v>881</v>
      </c>
      <c r="K24" s="185"/>
      <c r="L24" s="186"/>
      <c r="M24" s="185"/>
    </row>
    <row r="25" spans="1:13">
      <c r="A25" s="80">
        <v>4</v>
      </c>
      <c r="B25" s="5" t="s">
        <v>259</v>
      </c>
      <c r="C25" s="84" t="s">
        <v>256</v>
      </c>
      <c r="D25" s="5" t="s">
        <v>300</v>
      </c>
      <c r="E25" s="84" t="s">
        <v>183</v>
      </c>
      <c r="F25" s="5" t="s">
        <v>225</v>
      </c>
      <c r="G25" s="188">
        <v>3573.75</v>
      </c>
      <c r="H25" s="82">
        <v>0.39</v>
      </c>
      <c r="I25" s="183">
        <v>1601.2939199999998</v>
      </c>
      <c r="J25" s="83" t="s">
        <v>882</v>
      </c>
      <c r="K25" s="185"/>
      <c r="L25" s="186"/>
      <c r="M25" s="185"/>
    </row>
    <row r="26" spans="1:13">
      <c r="A26" s="80">
        <v>4</v>
      </c>
      <c r="B26" s="5" t="s">
        <v>259</v>
      </c>
      <c r="C26" s="84" t="s">
        <v>256</v>
      </c>
      <c r="D26" s="5" t="s">
        <v>299</v>
      </c>
      <c r="E26" s="84" t="s">
        <v>182</v>
      </c>
      <c r="F26" s="5" t="s">
        <v>224</v>
      </c>
      <c r="G26" s="187">
        <v>3573.75</v>
      </c>
      <c r="H26" s="82">
        <v>0.39</v>
      </c>
      <c r="I26" s="183">
        <v>1601.2939199999998</v>
      </c>
      <c r="J26" s="83" t="s">
        <v>882</v>
      </c>
      <c r="K26" s="185"/>
      <c r="L26" s="186"/>
      <c r="M26" s="185"/>
    </row>
    <row r="27" spans="1:13">
      <c r="A27" s="80">
        <v>4</v>
      </c>
      <c r="B27" s="5" t="s">
        <v>259</v>
      </c>
      <c r="C27" s="84" t="s">
        <v>256</v>
      </c>
      <c r="D27" s="5" t="s">
        <v>301</v>
      </c>
      <c r="E27" s="84" t="s">
        <v>184</v>
      </c>
      <c r="F27" s="5" t="s">
        <v>275</v>
      </c>
      <c r="G27" s="187">
        <v>842.06</v>
      </c>
      <c r="H27" s="82">
        <v>0.39</v>
      </c>
      <c r="I27" s="183">
        <v>417.68285999999989</v>
      </c>
      <c r="J27" s="83" t="s">
        <v>881</v>
      </c>
      <c r="K27" s="185"/>
      <c r="L27" s="186"/>
      <c r="M27" s="185"/>
    </row>
    <row r="28" spans="1:13">
      <c r="A28" s="80">
        <v>4</v>
      </c>
      <c r="B28" s="5" t="s">
        <v>259</v>
      </c>
      <c r="C28" s="84" t="s">
        <v>256</v>
      </c>
      <c r="D28" s="5" t="s">
        <v>302</v>
      </c>
      <c r="E28" s="84" t="s">
        <v>185</v>
      </c>
      <c r="F28" s="5" t="s">
        <v>276</v>
      </c>
      <c r="G28" s="187">
        <v>842.06</v>
      </c>
      <c r="H28" s="82">
        <v>0.39</v>
      </c>
      <c r="I28" s="183">
        <v>417.68285999999989</v>
      </c>
      <c r="J28" s="83" t="s">
        <v>881</v>
      </c>
      <c r="K28" s="185"/>
      <c r="L28" s="186"/>
      <c r="M28" s="185"/>
    </row>
    <row r="29" spans="1:13">
      <c r="A29" s="80">
        <v>4</v>
      </c>
      <c r="B29" s="5" t="s">
        <v>260</v>
      </c>
      <c r="C29" s="84" t="s">
        <v>256</v>
      </c>
      <c r="D29" s="5" t="s">
        <v>311</v>
      </c>
      <c r="E29" s="84" t="s">
        <v>194</v>
      </c>
      <c r="F29" s="5" t="s">
        <v>277</v>
      </c>
      <c r="G29" s="187">
        <v>10042</v>
      </c>
      <c r="H29" s="82">
        <v>0.39</v>
      </c>
      <c r="I29" s="183">
        <v>4175.4830924999997</v>
      </c>
      <c r="J29" s="83" t="s">
        <v>881</v>
      </c>
      <c r="K29" s="185"/>
      <c r="L29" s="186"/>
      <c r="M29" s="185"/>
    </row>
    <row r="30" spans="1:13">
      <c r="A30" s="80">
        <v>4</v>
      </c>
      <c r="B30" s="5" t="s">
        <v>260</v>
      </c>
      <c r="C30" s="84" t="s">
        <v>256</v>
      </c>
      <c r="D30" s="5" t="s">
        <v>305</v>
      </c>
      <c r="E30" s="84" t="s">
        <v>188</v>
      </c>
      <c r="F30" s="5" t="s">
        <v>228</v>
      </c>
      <c r="G30" s="187">
        <v>4623.75</v>
      </c>
      <c r="H30" s="82">
        <v>0.39</v>
      </c>
      <c r="I30" s="183">
        <v>2820.4874999999997</v>
      </c>
      <c r="J30" s="83" t="s">
        <v>881</v>
      </c>
      <c r="K30" s="185"/>
      <c r="L30" s="186"/>
      <c r="M30" s="185"/>
    </row>
    <row r="31" spans="1:13">
      <c r="A31" s="80">
        <v>4</v>
      </c>
      <c r="B31" s="5" t="s">
        <v>260</v>
      </c>
      <c r="C31" s="84" t="s">
        <v>256</v>
      </c>
      <c r="D31" s="5" t="s">
        <v>303</v>
      </c>
      <c r="E31" s="84" t="s">
        <v>186</v>
      </c>
      <c r="F31" s="5" t="s">
        <v>226</v>
      </c>
      <c r="G31" s="187">
        <v>3273.75</v>
      </c>
      <c r="H31" s="82">
        <v>0.39</v>
      </c>
      <c r="I31" s="183">
        <v>1996.9875</v>
      </c>
      <c r="J31" s="83" t="s">
        <v>881</v>
      </c>
      <c r="K31" s="185"/>
      <c r="L31" s="186"/>
      <c r="M31" s="185"/>
    </row>
    <row r="32" spans="1:13">
      <c r="A32" s="80">
        <v>4</v>
      </c>
      <c r="B32" s="5" t="s">
        <v>260</v>
      </c>
      <c r="C32" s="84" t="s">
        <v>256</v>
      </c>
      <c r="D32" s="5" t="s">
        <v>304</v>
      </c>
      <c r="E32" s="84" t="s">
        <v>187</v>
      </c>
      <c r="F32" s="5" t="s">
        <v>227</v>
      </c>
      <c r="G32" s="187">
        <v>3873.75</v>
      </c>
      <c r="H32" s="82">
        <v>0.39</v>
      </c>
      <c r="I32" s="183">
        <v>2362.9874999999997</v>
      </c>
      <c r="J32" s="83" t="s">
        <v>881</v>
      </c>
      <c r="K32" s="185"/>
      <c r="L32" s="186"/>
      <c r="M32" s="185"/>
    </row>
    <row r="33" spans="1:13">
      <c r="A33" s="80">
        <v>4</v>
      </c>
      <c r="B33" s="5" t="s">
        <v>260</v>
      </c>
      <c r="C33" s="84" t="s">
        <v>256</v>
      </c>
      <c r="D33" s="5" t="s">
        <v>306</v>
      </c>
      <c r="E33" s="84" t="s">
        <v>189</v>
      </c>
      <c r="F33" s="5" t="s">
        <v>229</v>
      </c>
      <c r="G33" s="187">
        <v>6206.48</v>
      </c>
      <c r="H33" s="82">
        <v>0.39</v>
      </c>
      <c r="I33" s="183">
        <v>3785.9527999999996</v>
      </c>
      <c r="J33" s="83" t="s">
        <v>882</v>
      </c>
      <c r="K33" s="185"/>
      <c r="L33" s="186"/>
      <c r="M33" s="185"/>
    </row>
    <row r="34" spans="1:13">
      <c r="A34" s="80">
        <v>4</v>
      </c>
      <c r="B34" s="5" t="s">
        <v>260</v>
      </c>
      <c r="C34" s="84" t="s">
        <v>256</v>
      </c>
      <c r="D34" s="5" t="s">
        <v>307</v>
      </c>
      <c r="E34" s="84" t="s">
        <v>190</v>
      </c>
      <c r="F34" s="5" t="s">
        <v>230</v>
      </c>
      <c r="G34" s="187">
        <v>7616.52</v>
      </c>
      <c r="H34" s="82">
        <v>0.39</v>
      </c>
      <c r="I34" s="183">
        <v>4646.0771999999997</v>
      </c>
      <c r="J34" s="83" t="s">
        <v>882</v>
      </c>
      <c r="K34" s="185"/>
      <c r="L34" s="186"/>
      <c r="M34" s="185"/>
    </row>
    <row r="35" spans="1:13">
      <c r="A35" s="80">
        <v>4</v>
      </c>
      <c r="B35" s="5" t="s">
        <v>260</v>
      </c>
      <c r="C35" s="84" t="s">
        <v>256</v>
      </c>
      <c r="D35" s="5" t="s">
        <v>308</v>
      </c>
      <c r="E35" s="84" t="s">
        <v>191</v>
      </c>
      <c r="F35" s="5" t="s">
        <v>231</v>
      </c>
      <c r="G35" s="187">
        <v>9172.0400000000009</v>
      </c>
      <c r="H35" s="82">
        <v>0.39</v>
      </c>
      <c r="I35" s="183">
        <v>5594.9444000000012</v>
      </c>
      <c r="J35" s="83" t="s">
        <v>882</v>
      </c>
      <c r="K35" s="185"/>
      <c r="L35" s="186"/>
      <c r="M35" s="185"/>
    </row>
    <row r="36" spans="1:13">
      <c r="A36" s="80">
        <v>4</v>
      </c>
      <c r="B36" s="5" t="s">
        <v>260</v>
      </c>
      <c r="C36" s="84" t="s">
        <v>256</v>
      </c>
      <c r="D36" s="5" t="s">
        <v>312</v>
      </c>
      <c r="E36" s="84" t="s">
        <v>195</v>
      </c>
      <c r="F36" s="5" t="s">
        <v>232</v>
      </c>
      <c r="G36" s="187">
        <v>13091.97</v>
      </c>
      <c r="H36" s="82">
        <v>0.39</v>
      </c>
      <c r="I36" s="183">
        <v>5339.6197499999998</v>
      </c>
      <c r="J36" s="83" t="s">
        <v>881</v>
      </c>
      <c r="K36" s="185"/>
      <c r="L36" s="186"/>
      <c r="M36" s="185"/>
    </row>
    <row r="37" spans="1:13">
      <c r="A37" s="80">
        <v>4</v>
      </c>
      <c r="B37" s="5" t="s">
        <v>260</v>
      </c>
      <c r="C37" s="84" t="s">
        <v>256</v>
      </c>
      <c r="D37" s="5" t="s">
        <v>313</v>
      </c>
      <c r="E37" s="84" t="s">
        <v>196</v>
      </c>
      <c r="F37" s="5" t="s">
        <v>233</v>
      </c>
      <c r="G37" s="187">
        <v>13532.68</v>
      </c>
      <c r="H37" s="82">
        <v>0.39</v>
      </c>
      <c r="I37" s="183">
        <v>5517.6329999999998</v>
      </c>
      <c r="J37" s="83" t="s">
        <v>881</v>
      </c>
      <c r="K37" s="185"/>
      <c r="L37" s="186"/>
      <c r="M37" s="185"/>
    </row>
    <row r="38" spans="1:13">
      <c r="A38" s="80">
        <v>4</v>
      </c>
      <c r="B38" s="5" t="s">
        <v>260</v>
      </c>
      <c r="C38" s="84" t="s">
        <v>256</v>
      </c>
      <c r="D38" s="5" t="s">
        <v>309</v>
      </c>
      <c r="E38" s="84" t="s">
        <v>192</v>
      </c>
      <c r="F38" s="5" t="s">
        <v>281</v>
      </c>
      <c r="G38" s="187">
        <v>8000.39</v>
      </c>
      <c r="H38" s="82">
        <v>0.39</v>
      </c>
      <c r="I38" s="183">
        <v>3327.9689174999994</v>
      </c>
      <c r="J38" s="83" t="s">
        <v>881</v>
      </c>
      <c r="K38" s="185"/>
      <c r="L38" s="186"/>
      <c r="M38" s="185"/>
    </row>
    <row r="39" spans="1:13">
      <c r="A39" s="80">
        <v>4</v>
      </c>
      <c r="B39" s="5" t="s">
        <v>260</v>
      </c>
      <c r="C39" s="84" t="s">
        <v>256</v>
      </c>
      <c r="D39" s="5" t="s">
        <v>310</v>
      </c>
      <c r="E39" s="84" t="s">
        <v>193</v>
      </c>
      <c r="F39" s="5" t="s">
        <v>282</v>
      </c>
      <c r="G39" s="187">
        <v>11062.8</v>
      </c>
      <c r="H39" s="82">
        <v>0.39</v>
      </c>
      <c r="I39" s="183">
        <v>4599.2401799999998</v>
      </c>
      <c r="J39" s="83" t="s">
        <v>881</v>
      </c>
      <c r="K39" s="185"/>
      <c r="L39" s="186"/>
      <c r="M39" s="185"/>
    </row>
    <row r="40" spans="1:13">
      <c r="A40" s="80">
        <v>5</v>
      </c>
      <c r="B40" s="5" t="s">
        <v>259</v>
      </c>
      <c r="C40" s="84" t="s">
        <v>257</v>
      </c>
      <c r="D40" s="5" t="s">
        <v>316</v>
      </c>
      <c r="E40" s="84" t="s">
        <v>199</v>
      </c>
      <c r="F40" s="5" t="s">
        <v>278</v>
      </c>
      <c r="G40" s="187">
        <v>4552</v>
      </c>
      <c r="H40" s="82">
        <v>0.39</v>
      </c>
      <c r="I40" s="183">
        <v>1981.2792374999997</v>
      </c>
      <c r="J40" s="83" t="s">
        <v>881</v>
      </c>
      <c r="K40" s="185"/>
      <c r="L40" s="186"/>
      <c r="M40" s="185"/>
    </row>
    <row r="41" spans="1:13">
      <c r="A41" s="80">
        <v>5</v>
      </c>
      <c r="B41" s="5" t="s">
        <v>260</v>
      </c>
      <c r="C41" s="84" t="s">
        <v>257</v>
      </c>
      <c r="D41" s="5" t="s">
        <v>325</v>
      </c>
      <c r="E41" s="84" t="s">
        <v>207</v>
      </c>
      <c r="F41" s="5" t="s">
        <v>243</v>
      </c>
      <c r="G41" s="187">
        <v>5173.75</v>
      </c>
      <c r="H41" s="82">
        <v>0.39</v>
      </c>
      <c r="I41" s="183">
        <v>3155.9874999999997</v>
      </c>
      <c r="J41" s="83" t="s">
        <v>882</v>
      </c>
      <c r="K41" s="185"/>
      <c r="L41" s="186"/>
      <c r="M41" s="185"/>
    </row>
    <row r="42" spans="1:13">
      <c r="A42" s="80">
        <v>5</v>
      </c>
      <c r="B42" s="5" t="s">
        <v>260</v>
      </c>
      <c r="C42" s="84" t="s">
        <v>257</v>
      </c>
      <c r="D42" s="5" t="s">
        <v>326</v>
      </c>
      <c r="E42" s="84" t="s">
        <v>208</v>
      </c>
      <c r="F42" s="5" t="s">
        <v>244</v>
      </c>
      <c r="G42" s="187">
        <v>6223.75</v>
      </c>
      <c r="H42" s="82">
        <v>0.39</v>
      </c>
      <c r="I42" s="183">
        <v>3796.4874999999997</v>
      </c>
      <c r="J42" s="83" t="s">
        <v>882</v>
      </c>
      <c r="K42" s="185"/>
      <c r="L42" s="186"/>
      <c r="M42" s="185"/>
    </row>
    <row r="43" spans="1:13">
      <c r="A43" s="80">
        <v>5</v>
      </c>
      <c r="B43" s="5" t="s">
        <v>260</v>
      </c>
      <c r="C43" s="84" t="s">
        <v>257</v>
      </c>
      <c r="D43" s="5" t="s">
        <v>327</v>
      </c>
      <c r="E43" s="84" t="s">
        <v>209</v>
      </c>
      <c r="F43" s="5" t="s">
        <v>245</v>
      </c>
      <c r="G43" s="187">
        <v>8698.75</v>
      </c>
      <c r="H43" s="82">
        <v>0.39</v>
      </c>
      <c r="I43" s="183">
        <v>5306.2374999999993</v>
      </c>
      <c r="J43" s="83" t="s">
        <v>882</v>
      </c>
      <c r="K43" s="185"/>
      <c r="L43" s="186"/>
      <c r="M43" s="185"/>
    </row>
    <row r="44" spans="1:13">
      <c r="A44" s="80">
        <v>5</v>
      </c>
      <c r="B44" s="5" t="s">
        <v>260</v>
      </c>
      <c r="C44" s="84" t="s">
        <v>257</v>
      </c>
      <c r="D44" s="5" t="s">
        <v>328</v>
      </c>
      <c r="E44" s="84" t="s">
        <v>1032</v>
      </c>
      <c r="F44" s="5" t="s">
        <v>934</v>
      </c>
      <c r="G44" s="3">
        <v>8027.77</v>
      </c>
      <c r="H44" s="82">
        <v>0.39</v>
      </c>
      <c r="I44" s="113">
        <v>4896.9396999999999</v>
      </c>
      <c r="J44" s="83" t="s">
        <v>882</v>
      </c>
      <c r="K44" s="185"/>
      <c r="L44" s="186"/>
      <c r="M44" s="185"/>
    </row>
    <row r="45" spans="1:13">
      <c r="A45" s="80">
        <v>5</v>
      </c>
      <c r="B45" s="5" t="s">
        <v>260</v>
      </c>
      <c r="C45" s="84" t="s">
        <v>257</v>
      </c>
      <c r="D45" s="5" t="s">
        <v>321</v>
      </c>
      <c r="E45" s="84" t="s">
        <v>204</v>
      </c>
      <c r="F45" s="5" t="s">
        <v>240</v>
      </c>
      <c r="G45" s="187">
        <v>9382.2099999999991</v>
      </c>
      <c r="H45" s="82">
        <v>0.39</v>
      </c>
      <c r="I45" s="183">
        <v>5723.1481000000003</v>
      </c>
      <c r="J45" s="83" t="s">
        <v>882</v>
      </c>
      <c r="K45" s="185"/>
      <c r="L45" s="186"/>
      <c r="M45" s="185"/>
    </row>
    <row r="46" spans="1:13">
      <c r="A46" s="80">
        <v>5</v>
      </c>
      <c r="B46" s="5" t="s">
        <v>260</v>
      </c>
      <c r="C46" s="84" t="s">
        <v>257</v>
      </c>
      <c r="D46" s="5" t="s">
        <v>324</v>
      </c>
      <c r="E46" s="84" t="s">
        <v>415</v>
      </c>
      <c r="F46" s="5" t="s">
        <v>935</v>
      </c>
      <c r="G46" s="188">
        <v>13599.46</v>
      </c>
      <c r="H46" s="82">
        <v>0.39</v>
      </c>
      <c r="I46" s="183">
        <v>8295.6705999999995</v>
      </c>
      <c r="J46" s="83" t="s">
        <v>882</v>
      </c>
      <c r="K46" s="185"/>
      <c r="L46" s="186"/>
      <c r="M46" s="185"/>
    </row>
    <row r="47" spans="1:13">
      <c r="A47" s="80">
        <v>5</v>
      </c>
      <c r="B47" s="5" t="s">
        <v>260</v>
      </c>
      <c r="C47" s="84" t="s">
        <v>257</v>
      </c>
      <c r="D47" s="5" t="s">
        <v>323</v>
      </c>
      <c r="E47" s="84" t="s">
        <v>206</v>
      </c>
      <c r="F47" s="5" t="s">
        <v>242</v>
      </c>
      <c r="G47" s="188">
        <v>10936.71</v>
      </c>
      <c r="H47" s="82">
        <v>0.39</v>
      </c>
      <c r="I47" s="183">
        <v>6671.3930999999993</v>
      </c>
      <c r="J47" s="83" t="s">
        <v>882</v>
      </c>
      <c r="K47" s="185"/>
      <c r="L47" s="186"/>
      <c r="M47" s="185"/>
    </row>
    <row r="48" spans="1:13">
      <c r="A48" s="80">
        <v>5</v>
      </c>
      <c r="B48" s="5" t="s">
        <v>260</v>
      </c>
      <c r="C48" s="84" t="s">
        <v>257</v>
      </c>
      <c r="D48" s="5" t="s">
        <v>322</v>
      </c>
      <c r="E48" s="84" t="s">
        <v>205</v>
      </c>
      <c r="F48" s="5" t="s">
        <v>241</v>
      </c>
      <c r="G48" s="188">
        <v>12150.58</v>
      </c>
      <c r="H48" s="82">
        <v>0.39</v>
      </c>
      <c r="I48" s="183">
        <v>7411.8537999999999</v>
      </c>
      <c r="J48" s="83" t="s">
        <v>882</v>
      </c>
      <c r="K48" s="185"/>
      <c r="L48" s="186"/>
      <c r="M48" s="185"/>
    </row>
    <row r="49" spans="1:13">
      <c r="A49" s="80">
        <v>5</v>
      </c>
      <c r="B49" s="5" t="s">
        <v>259</v>
      </c>
      <c r="C49" s="84" t="s">
        <v>257</v>
      </c>
      <c r="D49" s="5" t="s">
        <v>314</v>
      </c>
      <c r="E49" s="84" t="s">
        <v>197</v>
      </c>
      <c r="F49" s="5" t="s">
        <v>234</v>
      </c>
      <c r="G49" s="188">
        <v>4036.25</v>
      </c>
      <c r="H49" s="82">
        <v>0.39</v>
      </c>
      <c r="I49" s="183">
        <v>1808.5254074999998</v>
      </c>
      <c r="J49" s="83" t="s">
        <v>881</v>
      </c>
      <c r="K49" s="185"/>
      <c r="L49" s="186"/>
      <c r="M49" s="185"/>
    </row>
    <row r="50" spans="1:13">
      <c r="A50" s="80">
        <v>5</v>
      </c>
      <c r="B50" s="5" t="s">
        <v>259</v>
      </c>
      <c r="C50" s="84" t="s">
        <v>257</v>
      </c>
      <c r="D50" s="5" t="s">
        <v>315</v>
      </c>
      <c r="E50" s="84" t="s">
        <v>198</v>
      </c>
      <c r="F50" s="5" t="s">
        <v>235</v>
      </c>
      <c r="G50" s="187">
        <v>6211.25</v>
      </c>
      <c r="H50" s="82">
        <v>0.39</v>
      </c>
      <c r="I50" s="183">
        <v>2783.0803784999994</v>
      </c>
      <c r="J50" s="83" t="s">
        <v>881</v>
      </c>
      <c r="K50" s="185"/>
      <c r="L50" s="186"/>
      <c r="M50" s="185"/>
    </row>
    <row r="51" spans="1:13">
      <c r="A51" s="80">
        <v>5</v>
      </c>
      <c r="B51" s="5" t="s">
        <v>259</v>
      </c>
      <c r="C51" s="84" t="s">
        <v>257</v>
      </c>
      <c r="D51" s="5" t="s">
        <v>318</v>
      </c>
      <c r="E51" s="84" t="s">
        <v>201</v>
      </c>
      <c r="F51" s="5" t="s">
        <v>237</v>
      </c>
      <c r="G51" s="188">
        <v>3898.75</v>
      </c>
      <c r="H51" s="82">
        <v>0.39</v>
      </c>
      <c r="I51" s="183">
        <v>1746.9120525000001</v>
      </c>
      <c r="J51" s="83" t="s">
        <v>881</v>
      </c>
      <c r="K51" s="185"/>
      <c r="L51" s="186"/>
      <c r="M51" s="185"/>
    </row>
    <row r="52" spans="1:13">
      <c r="A52" s="80">
        <v>5</v>
      </c>
      <c r="B52" s="5" t="s">
        <v>259</v>
      </c>
      <c r="C52" s="84" t="s">
        <v>257</v>
      </c>
      <c r="D52" s="5" t="s">
        <v>319</v>
      </c>
      <c r="E52" s="84" t="s">
        <v>202</v>
      </c>
      <c r="F52" s="5" t="s">
        <v>238</v>
      </c>
      <c r="G52" s="188">
        <v>5061.25</v>
      </c>
      <c r="H52" s="82">
        <v>0.39</v>
      </c>
      <c r="I52" s="183">
        <v>2267.7945600000003</v>
      </c>
      <c r="J52" s="83" t="s">
        <v>881</v>
      </c>
      <c r="K52" s="185"/>
      <c r="L52" s="186"/>
      <c r="M52" s="185"/>
    </row>
    <row r="53" spans="1:13">
      <c r="A53" s="80">
        <v>5</v>
      </c>
      <c r="B53" s="5" t="s">
        <v>259</v>
      </c>
      <c r="C53" s="84" t="s">
        <v>257</v>
      </c>
      <c r="D53" s="5" t="s">
        <v>320</v>
      </c>
      <c r="E53" s="84" t="s">
        <v>203</v>
      </c>
      <c r="F53" s="5" t="s">
        <v>239</v>
      </c>
      <c r="G53" s="188">
        <v>7498.75</v>
      </c>
      <c r="H53" s="82">
        <v>0.39</v>
      </c>
      <c r="I53" s="183">
        <v>3359.9655524999994</v>
      </c>
      <c r="J53" s="83" t="s">
        <v>881</v>
      </c>
      <c r="K53" s="185"/>
      <c r="L53" s="186"/>
      <c r="M53" s="185"/>
    </row>
    <row r="54" spans="1:13">
      <c r="A54" s="80">
        <v>5</v>
      </c>
      <c r="B54" s="5" t="s">
        <v>260</v>
      </c>
      <c r="C54" s="84" t="s">
        <v>257</v>
      </c>
      <c r="D54" s="174" t="s">
        <v>968</v>
      </c>
      <c r="E54" s="174" t="s">
        <v>1033</v>
      </c>
      <c r="F54" s="175" t="s">
        <v>969</v>
      </c>
      <c r="G54" s="176">
        <v>14111.25</v>
      </c>
      <c r="H54" s="82">
        <v>0.39</v>
      </c>
      <c r="I54" s="177">
        <v>8607.8624999999993</v>
      </c>
      <c r="J54" s="83" t="s">
        <v>882</v>
      </c>
      <c r="K54" s="185"/>
      <c r="L54" s="186"/>
      <c r="M54" s="185"/>
    </row>
    <row r="55" spans="1:13">
      <c r="A55" s="80">
        <v>5</v>
      </c>
      <c r="B55" s="5" t="s">
        <v>260</v>
      </c>
      <c r="C55" s="84" t="s">
        <v>257</v>
      </c>
      <c r="D55" s="174" t="s">
        <v>968</v>
      </c>
      <c r="E55" s="174" t="s">
        <v>1033</v>
      </c>
      <c r="F55" s="175" t="s">
        <v>969</v>
      </c>
      <c r="G55" s="176">
        <v>14111.25</v>
      </c>
      <c r="H55" s="82">
        <v>0.39</v>
      </c>
      <c r="I55" s="177">
        <v>8607.8624999999993</v>
      </c>
      <c r="J55" s="83" t="s">
        <v>882</v>
      </c>
      <c r="K55" s="185"/>
      <c r="L55" s="186"/>
      <c r="M55" s="185"/>
    </row>
    <row r="56" spans="1:13">
      <c r="A56" s="80">
        <v>5</v>
      </c>
      <c r="B56" s="5" t="s">
        <v>260</v>
      </c>
      <c r="C56" s="84" t="s">
        <v>257</v>
      </c>
      <c r="D56" s="174" t="s">
        <v>968</v>
      </c>
      <c r="E56" s="174" t="s">
        <v>1033</v>
      </c>
      <c r="F56" s="175" t="s">
        <v>969</v>
      </c>
      <c r="G56" s="176">
        <v>14111.25</v>
      </c>
      <c r="H56" s="82">
        <v>0.39</v>
      </c>
      <c r="I56" s="177">
        <v>8607.8624999999993</v>
      </c>
      <c r="J56" s="83" t="s">
        <v>882</v>
      </c>
      <c r="K56" s="185"/>
      <c r="L56" s="186"/>
      <c r="M56" s="185"/>
    </row>
    <row r="57" spans="1:13">
      <c r="A57" s="80">
        <v>5</v>
      </c>
      <c r="B57" s="5" t="s">
        <v>260</v>
      </c>
      <c r="C57" s="84" t="s">
        <v>257</v>
      </c>
      <c r="D57" s="174" t="s">
        <v>970</v>
      </c>
      <c r="E57" s="174" t="s">
        <v>1034</v>
      </c>
      <c r="F57" s="175" t="s">
        <v>971</v>
      </c>
      <c r="G57" s="176">
        <v>12623.75</v>
      </c>
      <c r="H57" s="82">
        <v>0.39</v>
      </c>
      <c r="I57" s="177">
        <v>7700.4875000000002</v>
      </c>
      <c r="J57" s="83" t="s">
        <v>882</v>
      </c>
      <c r="K57" s="185"/>
      <c r="L57" s="186"/>
      <c r="M57" s="185"/>
    </row>
    <row r="58" spans="1:13">
      <c r="A58" s="80">
        <v>5</v>
      </c>
      <c r="B58" s="5" t="s">
        <v>260</v>
      </c>
      <c r="C58" s="84" t="s">
        <v>257</v>
      </c>
      <c r="D58" s="174" t="s">
        <v>970</v>
      </c>
      <c r="E58" s="174" t="s">
        <v>1034</v>
      </c>
      <c r="F58" s="175" t="s">
        <v>971</v>
      </c>
      <c r="G58" s="176">
        <v>12623.75</v>
      </c>
      <c r="H58" s="82">
        <v>0.39</v>
      </c>
      <c r="I58" s="177">
        <v>7700.4875000000002</v>
      </c>
      <c r="J58" s="83" t="s">
        <v>882</v>
      </c>
      <c r="K58" s="185"/>
      <c r="L58" s="186"/>
      <c r="M58" s="185"/>
    </row>
    <row r="59" spans="1:13">
      <c r="A59" s="80">
        <v>5</v>
      </c>
      <c r="B59" s="5" t="s">
        <v>260</v>
      </c>
      <c r="C59" s="84" t="s">
        <v>257</v>
      </c>
      <c r="D59" s="174" t="s">
        <v>970</v>
      </c>
      <c r="E59" s="174" t="s">
        <v>1034</v>
      </c>
      <c r="F59" s="175" t="s">
        <v>971</v>
      </c>
      <c r="G59" s="176">
        <v>12623.75</v>
      </c>
      <c r="H59" s="82">
        <v>0.39</v>
      </c>
      <c r="I59" s="177">
        <v>7700.4875000000002</v>
      </c>
      <c r="J59" s="83" t="s">
        <v>882</v>
      </c>
      <c r="K59" s="185"/>
      <c r="L59" s="186"/>
      <c r="M59" s="185"/>
    </row>
    <row r="60" spans="1:13">
      <c r="A60" s="80">
        <v>5</v>
      </c>
      <c r="B60" s="5" t="s">
        <v>260</v>
      </c>
      <c r="C60" s="84" t="s">
        <v>257</v>
      </c>
      <c r="D60" s="174" t="s">
        <v>972</v>
      </c>
      <c r="E60" s="174" t="s">
        <v>1035</v>
      </c>
      <c r="F60" s="175" t="s">
        <v>973</v>
      </c>
      <c r="G60" s="176">
        <v>12786.25</v>
      </c>
      <c r="H60" s="82">
        <v>0.39</v>
      </c>
      <c r="I60" s="177">
        <v>7799.6125000000002</v>
      </c>
      <c r="J60" s="83" t="s">
        <v>882</v>
      </c>
      <c r="K60" s="185"/>
      <c r="L60" s="186"/>
      <c r="M60" s="185"/>
    </row>
    <row r="61" spans="1:13">
      <c r="A61" s="80">
        <v>5</v>
      </c>
      <c r="B61" s="5" t="s">
        <v>260</v>
      </c>
      <c r="C61" s="84" t="s">
        <v>257</v>
      </c>
      <c r="D61" s="174" t="s">
        <v>972</v>
      </c>
      <c r="E61" s="174" t="s">
        <v>1035</v>
      </c>
      <c r="F61" s="175" t="s">
        <v>973</v>
      </c>
      <c r="G61" s="176">
        <v>12786.25</v>
      </c>
      <c r="H61" s="82">
        <v>0.39</v>
      </c>
      <c r="I61" s="177">
        <v>7799.6125000000002</v>
      </c>
      <c r="J61" s="83" t="s">
        <v>882</v>
      </c>
      <c r="K61" s="185"/>
      <c r="L61" s="186"/>
      <c r="M61" s="185"/>
    </row>
    <row r="62" spans="1:13">
      <c r="A62" s="80">
        <v>5</v>
      </c>
      <c r="B62" s="5" t="s">
        <v>260</v>
      </c>
      <c r="C62" s="84" t="s">
        <v>257</v>
      </c>
      <c r="D62" s="174" t="s">
        <v>972</v>
      </c>
      <c r="E62" s="174" t="s">
        <v>1035</v>
      </c>
      <c r="F62" s="175" t="s">
        <v>973</v>
      </c>
      <c r="G62" s="176">
        <v>12786.25</v>
      </c>
      <c r="H62" s="82">
        <v>0.39</v>
      </c>
      <c r="I62" s="177">
        <v>7799.6125000000002</v>
      </c>
      <c r="J62" s="83" t="s">
        <v>882</v>
      </c>
      <c r="K62" s="185"/>
      <c r="L62" s="186"/>
      <c r="M62" s="185"/>
    </row>
    <row r="63" spans="1:13">
      <c r="A63" s="80">
        <v>5</v>
      </c>
      <c r="B63" s="5" t="s">
        <v>259</v>
      </c>
      <c r="C63" s="84" t="s">
        <v>257</v>
      </c>
      <c r="D63" s="5" t="s">
        <v>317</v>
      </c>
      <c r="E63" s="84" t="s">
        <v>200</v>
      </c>
      <c r="F63" s="5" t="s">
        <v>236</v>
      </c>
      <c r="G63" s="187">
        <v>12524.19</v>
      </c>
      <c r="H63" s="82">
        <v>0.39</v>
      </c>
      <c r="I63" s="183">
        <v>5109.3828750000002</v>
      </c>
      <c r="J63" s="83" t="s">
        <v>881</v>
      </c>
      <c r="K63" s="185"/>
      <c r="L63" s="186"/>
      <c r="M63" s="185"/>
    </row>
    <row r="64" spans="1:13">
      <c r="A64" s="80">
        <v>6</v>
      </c>
      <c r="B64" s="5" t="s">
        <v>259</v>
      </c>
      <c r="C64" s="84" t="s">
        <v>258</v>
      </c>
      <c r="D64" s="5" t="s">
        <v>329</v>
      </c>
      <c r="E64" s="84" t="s">
        <v>210</v>
      </c>
      <c r="F64" s="5" t="s">
        <v>246</v>
      </c>
      <c r="G64" s="187">
        <v>7821.79</v>
      </c>
      <c r="H64" s="82">
        <v>0.39</v>
      </c>
      <c r="I64" s="183">
        <v>3404.4606299999996</v>
      </c>
      <c r="J64" s="83" t="s">
        <v>881</v>
      </c>
      <c r="K64" s="185"/>
      <c r="L64" s="186"/>
      <c r="M64" s="185"/>
    </row>
    <row r="65" spans="1:13">
      <c r="A65" s="80">
        <v>6</v>
      </c>
      <c r="B65" s="5" t="s">
        <v>259</v>
      </c>
      <c r="C65" s="84" t="s">
        <v>258</v>
      </c>
      <c r="D65" s="5" t="s">
        <v>330</v>
      </c>
      <c r="E65" s="84" t="s">
        <v>211</v>
      </c>
      <c r="F65" s="5" t="s">
        <v>247</v>
      </c>
      <c r="G65" s="187">
        <v>7004.33</v>
      </c>
      <c r="H65" s="82">
        <v>0.39</v>
      </c>
      <c r="I65" s="183">
        <v>3048.6633374999997</v>
      </c>
      <c r="J65" s="83" t="s">
        <v>881</v>
      </c>
      <c r="K65" s="185"/>
      <c r="L65" s="186"/>
      <c r="M65" s="185"/>
    </row>
    <row r="66" spans="1:13">
      <c r="A66" s="80">
        <v>6</v>
      </c>
      <c r="B66" s="5" t="s">
        <v>259</v>
      </c>
      <c r="C66" s="84" t="s">
        <v>258</v>
      </c>
      <c r="D66" s="5" t="s">
        <v>331</v>
      </c>
      <c r="E66" s="84" t="s">
        <v>212</v>
      </c>
      <c r="F66" s="5" t="s">
        <v>248</v>
      </c>
      <c r="G66" s="187">
        <v>8288.9</v>
      </c>
      <c r="H66" s="82">
        <v>0.39</v>
      </c>
      <c r="I66" s="183">
        <v>3607.7722574999993</v>
      </c>
      <c r="J66" s="83" t="s">
        <v>881</v>
      </c>
      <c r="K66" s="185"/>
      <c r="L66" s="186"/>
      <c r="M66" s="185"/>
    </row>
    <row r="67" spans="1:13">
      <c r="A67" s="80">
        <v>6</v>
      </c>
      <c r="B67" s="5" t="s">
        <v>260</v>
      </c>
      <c r="C67" s="84" t="s">
        <v>258</v>
      </c>
      <c r="D67" s="5" t="s">
        <v>334</v>
      </c>
      <c r="E67" s="84" t="s">
        <v>204</v>
      </c>
      <c r="F67" s="5" t="s">
        <v>251</v>
      </c>
      <c r="G67" s="187">
        <v>9382.2099999999991</v>
      </c>
      <c r="H67" s="82">
        <v>0.39</v>
      </c>
      <c r="I67" s="183">
        <v>5723.1481000000003</v>
      </c>
      <c r="J67" s="83" t="s">
        <v>882</v>
      </c>
      <c r="K67" s="185"/>
      <c r="L67" s="186"/>
      <c r="M67" s="185"/>
    </row>
    <row r="68" spans="1:13">
      <c r="A68" s="80">
        <v>6</v>
      </c>
      <c r="B68" s="5" t="s">
        <v>260</v>
      </c>
      <c r="C68" s="84" t="s">
        <v>258</v>
      </c>
      <c r="D68" s="5" t="s">
        <v>417</v>
      </c>
      <c r="E68" s="84" t="s">
        <v>415</v>
      </c>
      <c r="F68" s="5" t="s">
        <v>936</v>
      </c>
      <c r="G68" s="188">
        <v>13599.46</v>
      </c>
      <c r="H68" s="82">
        <v>0.39</v>
      </c>
      <c r="I68" s="183">
        <v>8295.6705999999995</v>
      </c>
      <c r="J68" s="83" t="s">
        <v>882</v>
      </c>
      <c r="K68" s="185"/>
      <c r="L68" s="186"/>
      <c r="M68" s="185"/>
    </row>
    <row r="69" spans="1:13">
      <c r="A69" s="80">
        <v>6</v>
      </c>
      <c r="B69" s="5" t="s">
        <v>260</v>
      </c>
      <c r="C69" s="84" t="s">
        <v>258</v>
      </c>
      <c r="D69" s="5" t="s">
        <v>336</v>
      </c>
      <c r="E69" s="84" t="s">
        <v>206</v>
      </c>
      <c r="F69" s="5" t="s">
        <v>937</v>
      </c>
      <c r="G69" s="188">
        <v>10936.71</v>
      </c>
      <c r="H69" s="82">
        <v>0.39</v>
      </c>
      <c r="I69" s="183">
        <v>6671.3930999999993</v>
      </c>
      <c r="J69" s="83" t="s">
        <v>882</v>
      </c>
      <c r="K69" s="185"/>
      <c r="L69" s="186"/>
      <c r="M69" s="185"/>
    </row>
    <row r="70" spans="1:13">
      <c r="A70" s="80">
        <v>6</v>
      </c>
      <c r="B70" s="5" t="s">
        <v>260</v>
      </c>
      <c r="C70" s="84" t="s">
        <v>258</v>
      </c>
      <c r="D70" s="5" t="s">
        <v>335</v>
      </c>
      <c r="E70" s="84" t="s">
        <v>205</v>
      </c>
      <c r="F70" s="5" t="s">
        <v>936</v>
      </c>
      <c r="G70" s="188">
        <v>12150.58</v>
      </c>
      <c r="H70" s="82">
        <v>0.39</v>
      </c>
      <c r="I70" s="183">
        <v>7411.8537999999999</v>
      </c>
      <c r="J70" s="83" t="s">
        <v>882</v>
      </c>
      <c r="K70" s="185"/>
      <c r="L70" s="186"/>
      <c r="M70" s="185"/>
    </row>
    <row r="71" spans="1:13">
      <c r="A71" s="80">
        <v>6</v>
      </c>
      <c r="B71" s="5" t="s">
        <v>259</v>
      </c>
      <c r="C71" s="84" t="s">
        <v>258</v>
      </c>
      <c r="D71" s="5" t="s">
        <v>332</v>
      </c>
      <c r="E71" s="84" t="s">
        <v>213</v>
      </c>
      <c r="F71" s="5" t="s">
        <v>249</v>
      </c>
      <c r="G71" s="188">
        <v>4773.75</v>
      </c>
      <c r="H71" s="82">
        <v>0.39</v>
      </c>
      <c r="I71" s="183">
        <v>2138.9758274999999</v>
      </c>
      <c r="J71" s="83" t="s">
        <v>881</v>
      </c>
      <c r="K71" s="185"/>
      <c r="L71" s="186"/>
      <c r="M71" s="185"/>
    </row>
    <row r="72" spans="1:13">
      <c r="A72" s="80">
        <v>6</v>
      </c>
      <c r="B72" s="5" t="s">
        <v>259</v>
      </c>
      <c r="C72" s="84" t="s">
        <v>258</v>
      </c>
      <c r="D72" s="5" t="s">
        <v>333</v>
      </c>
      <c r="E72" s="84" t="s">
        <v>214</v>
      </c>
      <c r="F72" s="5" t="s">
        <v>250</v>
      </c>
      <c r="G72" s="188">
        <v>7948.75</v>
      </c>
      <c r="H72" s="82">
        <v>0.39</v>
      </c>
      <c r="I72" s="183">
        <v>3561.5972399999996</v>
      </c>
      <c r="J72" s="83" t="s">
        <v>881</v>
      </c>
      <c r="K72" s="185"/>
      <c r="L72" s="186"/>
      <c r="M72" s="185"/>
    </row>
    <row r="73" spans="1:13">
      <c r="A73" s="80">
        <v>6</v>
      </c>
      <c r="B73" s="5" t="s">
        <v>260</v>
      </c>
      <c r="C73" s="84" t="s">
        <v>258</v>
      </c>
      <c r="D73" s="174" t="s">
        <v>974</v>
      </c>
      <c r="E73" s="174" t="s">
        <v>975</v>
      </c>
      <c r="F73" s="175" t="s">
        <v>976</v>
      </c>
      <c r="G73" s="176">
        <v>11648.75</v>
      </c>
      <c r="H73" s="82">
        <v>0.39</v>
      </c>
      <c r="I73" s="177">
        <v>7105.7375000000002</v>
      </c>
      <c r="J73" s="83" t="s">
        <v>882</v>
      </c>
      <c r="K73" s="185"/>
      <c r="L73" s="186"/>
      <c r="M73" s="185"/>
    </row>
    <row r="74" spans="1:13">
      <c r="A74" s="80">
        <v>6</v>
      </c>
      <c r="B74" s="5" t="s">
        <v>260</v>
      </c>
      <c r="C74" s="84" t="s">
        <v>258</v>
      </c>
      <c r="D74" s="174" t="s">
        <v>974</v>
      </c>
      <c r="E74" s="174" t="s">
        <v>977</v>
      </c>
      <c r="F74" s="175" t="s">
        <v>976</v>
      </c>
      <c r="G74" s="176">
        <v>11648.75</v>
      </c>
      <c r="H74" s="82">
        <v>0.39</v>
      </c>
      <c r="I74" s="177">
        <v>7105.7375000000002</v>
      </c>
      <c r="J74" s="83" t="s">
        <v>882</v>
      </c>
      <c r="K74" s="185"/>
      <c r="L74" s="186"/>
      <c r="M74" s="185"/>
    </row>
    <row r="75" spans="1:13">
      <c r="A75" s="80">
        <v>6</v>
      </c>
      <c r="B75" s="5" t="s">
        <v>260</v>
      </c>
      <c r="C75" s="84" t="s">
        <v>258</v>
      </c>
      <c r="D75" s="174" t="s">
        <v>974</v>
      </c>
      <c r="E75" s="174" t="s">
        <v>978</v>
      </c>
      <c r="F75" s="175" t="s">
        <v>976</v>
      </c>
      <c r="G75" s="176">
        <v>11648.75</v>
      </c>
      <c r="H75" s="82">
        <v>0.39</v>
      </c>
      <c r="I75" s="177">
        <v>7105.7375000000002</v>
      </c>
      <c r="J75" s="83" t="s">
        <v>882</v>
      </c>
      <c r="K75" s="185"/>
      <c r="L75" s="186"/>
      <c r="M75" s="185"/>
    </row>
  </sheetData>
  <mergeCells count="1">
    <mergeCell ref="A1:J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90D39-78F4-45F2-825B-47003D4E8DF7}">
  <dimension ref="A1:CH89"/>
  <sheetViews>
    <sheetView showGridLines="0" zoomScaleNormal="100" workbookViewId="0">
      <pane ySplit="4" topLeftCell="A5" activePane="bottomLeft" state="frozen"/>
      <selection pane="bottomLeft" activeCell="G5" sqref="G5"/>
    </sheetView>
  </sheetViews>
  <sheetFormatPr defaultColWidth="8.88671875" defaultRowHeight="14.4"/>
  <cols>
    <col min="1" max="1" width="46.6640625" style="26" bestFit="1" customWidth="1"/>
    <col min="2" max="2" width="11.6640625" style="106" bestFit="1" customWidth="1"/>
    <col min="3" max="3" width="91.109375" style="107" bestFit="1" customWidth="1"/>
    <col min="4" max="4" width="12.5546875" style="115" customWidth="1"/>
    <col min="5" max="5" width="10.33203125" style="106" bestFit="1" customWidth="1"/>
    <col min="6" max="6" width="15.6640625" style="115" customWidth="1"/>
    <col min="7" max="7" width="9.109375" style="26" bestFit="1" customWidth="1"/>
    <col min="8" max="8" width="8.88671875" style="26"/>
    <col min="9" max="9" width="9.109375" style="26" bestFit="1" customWidth="1"/>
    <col min="10" max="16384" width="8.88671875" style="26"/>
  </cols>
  <sheetData>
    <row r="1" spans="1:86" ht="14.4" customHeight="1">
      <c r="A1" s="212" t="s">
        <v>699</v>
      </c>
      <c r="B1" s="213"/>
      <c r="C1" s="213"/>
      <c r="D1" s="213"/>
      <c r="E1" s="213"/>
      <c r="F1" s="214"/>
    </row>
    <row r="2" spans="1:86" ht="14.4" customHeight="1">
      <c r="A2" s="215"/>
      <c r="B2" s="216"/>
      <c r="C2" s="216"/>
      <c r="D2" s="216"/>
      <c r="E2" s="216"/>
      <c r="F2" s="217"/>
      <c r="BI2"/>
    </row>
    <row r="3" spans="1:86" ht="25.95" customHeight="1" thickBot="1">
      <c r="A3" s="218"/>
      <c r="B3" s="219"/>
      <c r="C3" s="219"/>
      <c r="D3" s="219"/>
      <c r="E3" s="219"/>
      <c r="F3" s="220"/>
      <c r="BI3"/>
      <c r="BJ3"/>
    </row>
    <row r="4" spans="1:86" ht="34.200000000000003" customHeight="1" thickBot="1">
      <c r="A4" s="151" t="s">
        <v>264</v>
      </c>
      <c r="B4" s="145" t="s">
        <v>265</v>
      </c>
      <c r="C4" s="152" t="s">
        <v>266</v>
      </c>
      <c r="D4" s="146" t="s">
        <v>267</v>
      </c>
      <c r="E4" s="153" t="s">
        <v>268</v>
      </c>
      <c r="F4" s="154" t="s">
        <v>269</v>
      </c>
      <c r="BI4"/>
      <c r="BJ4"/>
    </row>
    <row r="5" spans="1:86">
      <c r="A5" s="172" t="s">
        <v>701</v>
      </c>
      <c r="B5" s="149" t="s">
        <v>944</v>
      </c>
      <c r="C5" s="150" t="s">
        <v>943</v>
      </c>
      <c r="D5" s="190">
        <v>421.39</v>
      </c>
      <c r="E5" s="173">
        <v>0.32</v>
      </c>
      <c r="F5" s="184">
        <v>286.54520000000002</v>
      </c>
      <c r="G5" s="189"/>
      <c r="H5" s="192"/>
      <c r="I5" s="189"/>
      <c r="BI5"/>
      <c r="BJ5"/>
      <c r="BM5"/>
    </row>
    <row r="6" spans="1:86">
      <c r="A6" s="104" t="s">
        <v>713</v>
      </c>
      <c r="B6" s="99" t="s">
        <v>337</v>
      </c>
      <c r="C6" s="98" t="s">
        <v>376</v>
      </c>
      <c r="D6" s="191">
        <v>433.82</v>
      </c>
      <c r="E6" s="85">
        <v>0.32</v>
      </c>
      <c r="F6" s="184">
        <v>294.99759999999998</v>
      </c>
      <c r="G6" s="189"/>
      <c r="H6" s="193"/>
      <c r="I6" s="189"/>
      <c r="BI6"/>
      <c r="CH6"/>
    </row>
    <row r="7" spans="1:86">
      <c r="A7" s="103" t="s">
        <v>723</v>
      </c>
      <c r="B7" s="99" t="s">
        <v>338</v>
      </c>
      <c r="C7" s="98" t="s">
        <v>377</v>
      </c>
      <c r="D7" s="114">
        <v>147.91999999999999</v>
      </c>
      <c r="E7" s="85">
        <v>0.32</v>
      </c>
      <c r="F7" s="114">
        <v>100.58559999999999</v>
      </c>
      <c r="G7" s="189"/>
      <c r="H7" s="193"/>
      <c r="I7" s="189"/>
      <c r="BI7"/>
      <c r="BO7"/>
    </row>
    <row r="8" spans="1:86">
      <c r="A8" s="104" t="s">
        <v>979</v>
      </c>
      <c r="B8" s="99" t="s">
        <v>339</v>
      </c>
      <c r="C8" s="98" t="s">
        <v>378</v>
      </c>
      <c r="D8" s="191">
        <v>856.46</v>
      </c>
      <c r="E8" s="85">
        <v>0.32</v>
      </c>
      <c r="F8" s="184">
        <v>582.39279999999997</v>
      </c>
      <c r="G8" s="189"/>
      <c r="H8" s="193"/>
      <c r="I8" s="189"/>
      <c r="BI8"/>
      <c r="BP8"/>
    </row>
    <row r="9" spans="1:86">
      <c r="A9" s="105" t="s">
        <v>714</v>
      </c>
      <c r="B9" s="99" t="s">
        <v>340</v>
      </c>
      <c r="C9" s="99" t="s">
        <v>379</v>
      </c>
      <c r="D9" s="191">
        <v>545.67999999999995</v>
      </c>
      <c r="E9" s="85">
        <v>0.32</v>
      </c>
      <c r="F9" s="184">
        <v>371.06239999999997</v>
      </c>
      <c r="G9" s="189"/>
      <c r="H9" s="193"/>
      <c r="I9" s="189"/>
      <c r="BI9"/>
      <c r="BR9"/>
    </row>
    <row r="10" spans="1:86">
      <c r="A10" s="105" t="s">
        <v>715</v>
      </c>
      <c r="B10" s="99" t="s">
        <v>341</v>
      </c>
      <c r="C10" s="99" t="s">
        <v>380</v>
      </c>
      <c r="D10" s="191">
        <v>98.19</v>
      </c>
      <c r="E10" s="85">
        <v>0.32</v>
      </c>
      <c r="F10" s="184">
        <v>66.769199999999984</v>
      </c>
      <c r="G10" s="189"/>
      <c r="H10" s="193"/>
      <c r="I10" s="189"/>
      <c r="BI10"/>
    </row>
    <row r="11" spans="1:86">
      <c r="A11" s="178" t="s">
        <v>980</v>
      </c>
      <c r="B11" s="178" t="s">
        <v>981</v>
      </c>
      <c r="C11" s="179" t="s">
        <v>982</v>
      </c>
      <c r="D11" s="168">
        <v>993.21</v>
      </c>
      <c r="E11" s="169">
        <v>0.32</v>
      </c>
      <c r="F11" s="168">
        <v>675.38279999999997</v>
      </c>
      <c r="G11" s="189"/>
      <c r="H11" s="192"/>
      <c r="I11" s="189"/>
      <c r="BI11"/>
    </row>
    <row r="12" spans="1:86">
      <c r="A12" s="104" t="s">
        <v>979</v>
      </c>
      <c r="B12" s="99" t="s">
        <v>700</v>
      </c>
      <c r="C12" s="98" t="s">
        <v>730</v>
      </c>
      <c r="D12" s="114">
        <v>219</v>
      </c>
      <c r="E12" s="85">
        <v>0.32</v>
      </c>
      <c r="F12" s="114">
        <v>148.91999999999999</v>
      </c>
      <c r="G12" s="189"/>
      <c r="H12" s="193"/>
      <c r="I12" s="189"/>
      <c r="BI12"/>
    </row>
    <row r="13" spans="1:86">
      <c r="A13" s="99" t="s">
        <v>701</v>
      </c>
      <c r="B13" s="99" t="s">
        <v>342</v>
      </c>
      <c r="C13" s="98" t="s">
        <v>381</v>
      </c>
      <c r="D13" s="191">
        <v>60.91</v>
      </c>
      <c r="E13" s="85">
        <v>0.32</v>
      </c>
      <c r="F13" s="184">
        <v>41.41879999999999</v>
      </c>
      <c r="G13" s="189"/>
      <c r="H13" s="193"/>
      <c r="I13" s="189"/>
      <c r="BI13"/>
      <c r="BU13"/>
    </row>
    <row r="14" spans="1:86">
      <c r="A14" s="104" t="s">
        <v>717</v>
      </c>
      <c r="B14" s="99" t="s">
        <v>408</v>
      </c>
      <c r="C14" s="98" t="s">
        <v>412</v>
      </c>
      <c r="D14" s="191">
        <v>458.68</v>
      </c>
      <c r="E14" s="85">
        <v>0.32</v>
      </c>
      <c r="F14" s="184">
        <v>311.90239999999994</v>
      </c>
      <c r="G14" s="189"/>
      <c r="H14" s="193"/>
      <c r="I14" s="189"/>
      <c r="BI14"/>
    </row>
    <row r="15" spans="1:86">
      <c r="A15" s="99" t="s">
        <v>701</v>
      </c>
      <c r="B15" s="99" t="s">
        <v>409</v>
      </c>
      <c r="C15" s="98" t="s">
        <v>413</v>
      </c>
      <c r="D15" s="191">
        <v>458.68</v>
      </c>
      <c r="E15" s="85">
        <v>0.32</v>
      </c>
      <c r="F15" s="184">
        <v>311.90239999999994</v>
      </c>
      <c r="G15" s="189"/>
      <c r="H15" s="193"/>
      <c r="I15" s="189"/>
      <c r="BI15"/>
      <c r="BV15"/>
    </row>
    <row r="16" spans="1:86">
      <c r="A16" s="99" t="s">
        <v>701</v>
      </c>
      <c r="B16" s="99" t="s">
        <v>407</v>
      </c>
      <c r="C16" s="98" t="s">
        <v>411</v>
      </c>
      <c r="D16" s="191">
        <v>458.68</v>
      </c>
      <c r="E16" s="85">
        <v>0.32</v>
      </c>
      <c r="F16" s="184">
        <v>311.90239999999994</v>
      </c>
      <c r="G16" s="189"/>
      <c r="H16" s="193"/>
      <c r="I16" s="189"/>
      <c r="BI16"/>
    </row>
    <row r="17" spans="1:81">
      <c r="A17" s="105" t="s">
        <v>701</v>
      </c>
      <c r="B17" s="99" t="s">
        <v>942</v>
      </c>
      <c r="C17" s="98" t="s">
        <v>945</v>
      </c>
      <c r="D17" s="168">
        <v>408.97</v>
      </c>
      <c r="E17" s="169">
        <v>0.32</v>
      </c>
      <c r="F17" s="168">
        <v>278.09960000000001</v>
      </c>
      <c r="G17" s="189"/>
      <c r="H17" s="192"/>
      <c r="I17" s="189"/>
      <c r="BI17"/>
      <c r="BW17"/>
    </row>
    <row r="18" spans="1:81">
      <c r="A18" s="99" t="s">
        <v>701</v>
      </c>
      <c r="B18" s="99" t="s">
        <v>343</v>
      </c>
      <c r="C18" s="98" t="s">
        <v>382</v>
      </c>
      <c r="D18" s="114">
        <v>1092.6500000000001</v>
      </c>
      <c r="E18" s="85">
        <v>0.32</v>
      </c>
      <c r="F18" s="114">
        <v>743.00199999999995</v>
      </c>
      <c r="G18" s="189"/>
      <c r="H18" s="193"/>
      <c r="I18" s="189"/>
      <c r="BI18"/>
    </row>
    <row r="19" spans="1:81">
      <c r="A19" s="104" t="s">
        <v>979</v>
      </c>
      <c r="B19" s="99" t="s">
        <v>344</v>
      </c>
      <c r="C19" s="98" t="s">
        <v>141</v>
      </c>
      <c r="D19" s="191">
        <v>123.06</v>
      </c>
      <c r="E19" s="85">
        <v>0.32</v>
      </c>
      <c r="F19" s="184">
        <v>78.461799999999997</v>
      </c>
      <c r="G19" s="189"/>
      <c r="H19" s="193"/>
      <c r="I19" s="189"/>
      <c r="BI19"/>
    </row>
    <row r="20" spans="1:81">
      <c r="A20" s="99" t="s">
        <v>701</v>
      </c>
      <c r="B20" s="99" t="s">
        <v>345</v>
      </c>
      <c r="C20" s="98" t="s">
        <v>383</v>
      </c>
      <c r="D20" s="117">
        <v>616.82000000000005</v>
      </c>
      <c r="E20" s="85">
        <v>0.32</v>
      </c>
      <c r="F20" s="114">
        <v>419.43759999999997</v>
      </c>
      <c r="G20" s="189"/>
      <c r="H20" s="193"/>
      <c r="I20" s="189"/>
      <c r="BI20"/>
      <c r="BY20"/>
    </row>
    <row r="21" spans="1:81">
      <c r="A21" s="104" t="s">
        <v>718</v>
      </c>
      <c r="B21" s="99" t="s">
        <v>346</v>
      </c>
      <c r="C21" s="98" t="s">
        <v>384</v>
      </c>
      <c r="D21" s="191">
        <v>60.91</v>
      </c>
      <c r="E21" s="85">
        <v>0.32</v>
      </c>
      <c r="F21" s="184">
        <v>41.41879999999999</v>
      </c>
      <c r="G21" s="189"/>
      <c r="H21" s="193"/>
      <c r="I21" s="189"/>
      <c r="BI21"/>
      <c r="BZ21"/>
    </row>
    <row r="22" spans="1:81">
      <c r="A22" s="99" t="s">
        <v>702</v>
      </c>
      <c r="B22" s="99" t="s">
        <v>347</v>
      </c>
      <c r="C22" s="98" t="s">
        <v>385</v>
      </c>
      <c r="D22" s="114">
        <v>616.82000000000005</v>
      </c>
      <c r="E22" s="85">
        <v>0.32</v>
      </c>
      <c r="F22" s="114">
        <v>419.43759999999997</v>
      </c>
      <c r="G22" s="189"/>
      <c r="H22" s="193"/>
      <c r="I22" s="189"/>
    </row>
    <row r="23" spans="1:81">
      <c r="A23" s="104" t="s">
        <v>979</v>
      </c>
      <c r="B23" s="99" t="s">
        <v>348</v>
      </c>
      <c r="C23" s="98" t="s">
        <v>140</v>
      </c>
      <c r="D23" s="191">
        <v>160.37</v>
      </c>
      <c r="E23" s="85">
        <v>0.32</v>
      </c>
      <c r="F23" s="184">
        <v>109.05159999999999</v>
      </c>
      <c r="G23" s="189"/>
      <c r="H23" s="193"/>
      <c r="I23" s="189"/>
    </row>
    <row r="24" spans="1:81">
      <c r="A24" s="99" t="s">
        <v>418</v>
      </c>
      <c r="B24" s="99" t="s">
        <v>711</v>
      </c>
      <c r="C24" s="98" t="s">
        <v>724</v>
      </c>
      <c r="D24" s="114">
        <v>1605.71</v>
      </c>
      <c r="E24" s="85">
        <v>0.32</v>
      </c>
      <c r="F24" s="114">
        <v>1091.8827999999999</v>
      </c>
      <c r="G24" s="189"/>
      <c r="H24" s="193"/>
      <c r="I24" s="189"/>
    </row>
    <row r="25" spans="1:81">
      <c r="A25" s="99" t="s">
        <v>705</v>
      </c>
      <c r="B25" s="99" t="s">
        <v>710</v>
      </c>
      <c r="C25" s="19" t="s">
        <v>725</v>
      </c>
      <c r="D25" s="191">
        <v>2273.5500000000002</v>
      </c>
      <c r="E25" s="85">
        <v>0.32</v>
      </c>
      <c r="F25" s="184">
        <v>1546.0139999999997</v>
      </c>
      <c r="G25" s="189"/>
      <c r="H25" s="193"/>
      <c r="I25" s="189"/>
    </row>
    <row r="26" spans="1:81">
      <c r="A26" s="104" t="s">
        <v>719</v>
      </c>
      <c r="B26" s="99" t="s">
        <v>349</v>
      </c>
      <c r="C26" s="136" t="s">
        <v>731</v>
      </c>
      <c r="D26" s="191">
        <v>60.91</v>
      </c>
      <c r="E26" s="85">
        <v>0.32</v>
      </c>
      <c r="F26" s="184">
        <v>41.41879999999999</v>
      </c>
      <c r="G26" s="189"/>
      <c r="H26" s="193"/>
      <c r="I26" s="189"/>
    </row>
    <row r="27" spans="1:81">
      <c r="A27" s="104" t="s">
        <v>720</v>
      </c>
      <c r="B27" s="99" t="s">
        <v>350</v>
      </c>
      <c r="C27" s="98" t="s">
        <v>732</v>
      </c>
      <c r="D27" s="191">
        <v>36.049999999999997</v>
      </c>
      <c r="E27" s="85">
        <v>0.32</v>
      </c>
      <c r="F27" s="184">
        <v>22.709279999999993</v>
      </c>
      <c r="G27" s="189"/>
      <c r="H27" s="193"/>
      <c r="I27" s="189"/>
    </row>
    <row r="28" spans="1:81">
      <c r="A28" s="104" t="s">
        <v>979</v>
      </c>
      <c r="B28" s="99" t="s">
        <v>351</v>
      </c>
      <c r="C28" s="98" t="s">
        <v>387</v>
      </c>
      <c r="D28" s="191">
        <v>433.83</v>
      </c>
      <c r="E28" s="85">
        <v>0.32</v>
      </c>
      <c r="F28" s="184">
        <v>295.00439999999998</v>
      </c>
      <c r="G28" s="189"/>
      <c r="H28" s="193"/>
      <c r="I28" s="189"/>
    </row>
    <row r="29" spans="1:81">
      <c r="A29" s="99" t="s">
        <v>703</v>
      </c>
      <c r="B29" s="99" t="s">
        <v>352</v>
      </c>
      <c r="C29" s="98" t="s">
        <v>388</v>
      </c>
      <c r="D29" s="191">
        <v>495.98</v>
      </c>
      <c r="E29" s="85">
        <v>0.32</v>
      </c>
      <c r="F29" s="184">
        <v>337.26639999999998</v>
      </c>
      <c r="G29" s="189"/>
      <c r="H29" s="193"/>
      <c r="I29" s="189"/>
    </row>
    <row r="30" spans="1:81">
      <c r="A30" s="99" t="s">
        <v>703</v>
      </c>
      <c r="B30" s="99" t="s">
        <v>353</v>
      </c>
      <c r="C30" s="98" t="s">
        <v>389</v>
      </c>
      <c r="D30" s="191">
        <v>1850.91</v>
      </c>
      <c r="E30" s="85">
        <v>0.32</v>
      </c>
      <c r="F30" s="184">
        <v>1258.6188</v>
      </c>
      <c r="G30" s="189"/>
      <c r="H30" s="193"/>
      <c r="I30" s="189"/>
      <c r="CB30"/>
    </row>
    <row r="31" spans="1:81">
      <c r="A31" s="99" t="s">
        <v>703</v>
      </c>
      <c r="B31" s="99" t="s">
        <v>354</v>
      </c>
      <c r="C31" s="98" t="s">
        <v>390</v>
      </c>
      <c r="D31" s="191">
        <v>856.47</v>
      </c>
      <c r="E31" s="85">
        <v>0.32</v>
      </c>
      <c r="F31" s="184">
        <v>582.39959999999996</v>
      </c>
      <c r="G31" s="189"/>
      <c r="H31" s="193"/>
      <c r="I31" s="189"/>
      <c r="CC31"/>
    </row>
    <row r="32" spans="1:81">
      <c r="A32" s="99" t="s">
        <v>703</v>
      </c>
      <c r="B32" s="99" t="s">
        <v>355</v>
      </c>
      <c r="C32" s="98" t="s">
        <v>391</v>
      </c>
      <c r="D32" s="191">
        <v>2410.2800000000002</v>
      </c>
      <c r="E32" s="85">
        <v>0.32</v>
      </c>
      <c r="F32" s="184">
        <v>1638.9903999999999</v>
      </c>
      <c r="G32" s="189"/>
      <c r="H32" s="193"/>
      <c r="I32" s="189"/>
    </row>
    <row r="33" spans="1:85">
      <c r="A33" s="99" t="s">
        <v>712</v>
      </c>
      <c r="B33" s="99" t="s">
        <v>356</v>
      </c>
      <c r="C33" s="98" t="s">
        <v>733</v>
      </c>
      <c r="D33" s="191">
        <v>284.66000000000003</v>
      </c>
      <c r="E33" s="85">
        <v>0.32</v>
      </c>
      <c r="F33" s="184">
        <v>193.56880000000001</v>
      </c>
      <c r="G33" s="189"/>
      <c r="H33" s="193"/>
      <c r="I33" s="189"/>
    </row>
    <row r="34" spans="1:85">
      <c r="A34" s="99" t="s">
        <v>705</v>
      </c>
      <c r="B34" s="99" t="s">
        <v>706</v>
      </c>
      <c r="C34" s="98" t="s">
        <v>726</v>
      </c>
      <c r="D34" s="191">
        <v>4958.55</v>
      </c>
      <c r="E34" s="85">
        <v>0.32</v>
      </c>
      <c r="F34" s="184">
        <v>3371.8139999999994</v>
      </c>
      <c r="G34" s="189"/>
      <c r="H34" s="193"/>
      <c r="I34" s="189"/>
      <c r="CD34"/>
    </row>
    <row r="35" spans="1:85">
      <c r="A35" s="99" t="s">
        <v>705</v>
      </c>
      <c r="B35" s="99" t="s">
        <v>357</v>
      </c>
      <c r="C35" s="98" t="s">
        <v>392</v>
      </c>
      <c r="D35" s="191">
        <v>3541.47</v>
      </c>
      <c r="E35" s="85">
        <v>0.32</v>
      </c>
      <c r="F35" s="184">
        <v>2408.1995999999999</v>
      </c>
      <c r="G35" s="189"/>
      <c r="H35" s="193"/>
      <c r="I35" s="189"/>
    </row>
    <row r="36" spans="1:85">
      <c r="A36" s="99" t="s">
        <v>705</v>
      </c>
      <c r="B36" s="99" t="s">
        <v>707</v>
      </c>
      <c r="C36" s="98" t="s">
        <v>727</v>
      </c>
      <c r="D36" s="191">
        <v>4535.91</v>
      </c>
      <c r="E36" s="85">
        <v>0.32</v>
      </c>
      <c r="F36" s="184">
        <v>3084.4187999999995</v>
      </c>
      <c r="G36" s="189"/>
      <c r="H36" s="193"/>
      <c r="I36" s="189"/>
      <c r="CE36"/>
    </row>
    <row r="37" spans="1:85">
      <c r="A37" s="102">
        <v>4101</v>
      </c>
      <c r="B37" s="99" t="s">
        <v>358</v>
      </c>
      <c r="C37" s="98" t="s">
        <v>393</v>
      </c>
      <c r="D37" s="191">
        <v>272.23</v>
      </c>
      <c r="E37" s="85">
        <v>0.32</v>
      </c>
      <c r="F37" s="184">
        <v>185.1164</v>
      </c>
      <c r="G37" s="189"/>
      <c r="H37" s="193"/>
      <c r="I37" s="189"/>
    </row>
    <row r="38" spans="1:85">
      <c r="A38" s="99" t="s">
        <v>702</v>
      </c>
      <c r="B38" s="99" t="s">
        <v>359</v>
      </c>
      <c r="C38" s="98" t="s">
        <v>394</v>
      </c>
      <c r="D38" s="191">
        <v>160.35</v>
      </c>
      <c r="E38" s="85">
        <v>0.32</v>
      </c>
      <c r="F38" s="184">
        <v>109.038</v>
      </c>
      <c r="G38" s="189"/>
      <c r="H38" s="193"/>
      <c r="I38" s="189"/>
    </row>
    <row r="39" spans="1:85">
      <c r="A39" s="104" t="s">
        <v>721</v>
      </c>
      <c r="B39" s="99" t="s">
        <v>360</v>
      </c>
      <c r="C39" s="98" t="s">
        <v>395</v>
      </c>
      <c r="D39" s="191">
        <v>172.78</v>
      </c>
      <c r="E39" s="85">
        <v>0.32</v>
      </c>
      <c r="F39" s="184">
        <v>117.49039999999999</v>
      </c>
      <c r="G39" s="189"/>
      <c r="H39" s="193"/>
      <c r="I39" s="189"/>
    </row>
    <row r="40" spans="1:85">
      <c r="A40" s="104" t="s">
        <v>722</v>
      </c>
      <c r="B40" s="99" t="s">
        <v>361</v>
      </c>
      <c r="C40" s="98" t="s">
        <v>386</v>
      </c>
      <c r="D40" s="191">
        <v>284.66000000000003</v>
      </c>
      <c r="E40" s="85">
        <v>0.32</v>
      </c>
      <c r="F40" s="184">
        <v>193.56879999999998</v>
      </c>
      <c r="G40" s="189"/>
      <c r="H40" s="193"/>
      <c r="I40" s="189"/>
    </row>
    <row r="41" spans="1:85">
      <c r="A41" s="99" t="s">
        <v>702</v>
      </c>
      <c r="B41" s="99" t="s">
        <v>362</v>
      </c>
      <c r="C41" s="98" t="s">
        <v>386</v>
      </c>
      <c r="D41" s="191">
        <v>508.41</v>
      </c>
      <c r="E41" s="85">
        <v>0.32</v>
      </c>
      <c r="F41" s="184">
        <v>345.71880000000004</v>
      </c>
      <c r="G41" s="189"/>
      <c r="H41" s="193"/>
      <c r="I41" s="189"/>
    </row>
    <row r="42" spans="1:85">
      <c r="A42" s="99" t="s">
        <v>705</v>
      </c>
      <c r="B42" s="99" t="s">
        <v>363</v>
      </c>
      <c r="C42" s="98" t="s">
        <v>396</v>
      </c>
      <c r="D42" s="114">
        <v>140.25</v>
      </c>
      <c r="E42" s="85">
        <v>0.32</v>
      </c>
      <c r="F42" s="114">
        <v>95.36999999999999</v>
      </c>
      <c r="G42" s="189"/>
      <c r="H42" s="193"/>
      <c r="I42" s="189"/>
    </row>
    <row r="43" spans="1:85">
      <c r="A43" s="104" t="s">
        <v>720</v>
      </c>
      <c r="B43" s="99" t="s">
        <v>364</v>
      </c>
      <c r="C43" s="98" t="s">
        <v>397</v>
      </c>
      <c r="D43" s="191">
        <v>346.81</v>
      </c>
      <c r="E43" s="85">
        <v>0.32</v>
      </c>
      <c r="F43" s="184">
        <v>234.78614999999999</v>
      </c>
      <c r="G43" s="189"/>
      <c r="H43" s="193"/>
      <c r="I43" s="189"/>
    </row>
    <row r="44" spans="1:85">
      <c r="A44" s="104" t="s">
        <v>720</v>
      </c>
      <c r="B44" s="99" t="s">
        <v>365</v>
      </c>
      <c r="C44" s="98" t="s">
        <v>398</v>
      </c>
      <c r="D44" s="191">
        <v>85.77</v>
      </c>
      <c r="E44" s="85">
        <v>0.32</v>
      </c>
      <c r="F44" s="184">
        <v>58.071320000000007</v>
      </c>
      <c r="G44" s="189"/>
      <c r="H44" s="193"/>
      <c r="I44" s="189"/>
    </row>
    <row r="45" spans="1:85">
      <c r="A45" s="104" t="s">
        <v>716</v>
      </c>
      <c r="B45" s="99" t="s">
        <v>366</v>
      </c>
      <c r="C45" s="98" t="s">
        <v>399</v>
      </c>
      <c r="D45" s="191">
        <v>433.82</v>
      </c>
      <c r="E45" s="85">
        <v>0.32</v>
      </c>
      <c r="F45" s="184">
        <v>294.99759999999998</v>
      </c>
      <c r="G45" s="189"/>
      <c r="H45" s="193"/>
      <c r="I45" s="189"/>
    </row>
    <row r="46" spans="1:85">
      <c r="A46" s="104" t="s">
        <v>716</v>
      </c>
      <c r="B46" s="99" t="s">
        <v>367</v>
      </c>
      <c r="C46" s="98" t="s">
        <v>139</v>
      </c>
      <c r="D46" s="191">
        <v>359.23</v>
      </c>
      <c r="E46" s="85">
        <v>0.32</v>
      </c>
      <c r="F46" s="184">
        <v>244.27639999999997</v>
      </c>
      <c r="G46" s="189"/>
      <c r="H46" s="193"/>
      <c r="I46" s="189"/>
    </row>
    <row r="47" spans="1:85">
      <c r="A47" s="104" t="s">
        <v>716</v>
      </c>
      <c r="B47" s="99" t="s">
        <v>368</v>
      </c>
      <c r="C47" s="98" t="s">
        <v>400</v>
      </c>
      <c r="D47" s="191">
        <v>856.47</v>
      </c>
      <c r="E47" s="85">
        <v>0.32</v>
      </c>
      <c r="F47" s="184">
        <v>582.39959999999996</v>
      </c>
      <c r="G47" s="189"/>
      <c r="H47" s="193"/>
      <c r="I47" s="189"/>
      <c r="CF47"/>
    </row>
    <row r="48" spans="1:85">
      <c r="A48" s="104" t="s">
        <v>716</v>
      </c>
      <c r="B48" s="99" t="s">
        <v>369</v>
      </c>
      <c r="C48" s="98" t="s">
        <v>401</v>
      </c>
      <c r="D48" s="191">
        <v>1913.06</v>
      </c>
      <c r="E48" s="85">
        <v>0.32</v>
      </c>
      <c r="F48" s="184">
        <v>1300.8807999999997</v>
      </c>
      <c r="G48" s="189"/>
      <c r="H48" s="193"/>
      <c r="I48" s="189"/>
      <c r="CG48"/>
    </row>
    <row r="49" spans="1:9">
      <c r="A49" s="104" t="s">
        <v>716</v>
      </c>
      <c r="B49" s="99" t="s">
        <v>370</v>
      </c>
      <c r="C49" s="98" t="s">
        <v>402</v>
      </c>
      <c r="D49" s="191">
        <v>1490.42</v>
      </c>
      <c r="E49" s="85">
        <v>0.32</v>
      </c>
      <c r="F49" s="184">
        <v>1013.4855999999999</v>
      </c>
      <c r="G49" s="189"/>
      <c r="H49" s="193"/>
      <c r="I49" s="189"/>
    </row>
    <row r="50" spans="1:9">
      <c r="A50" s="99" t="s">
        <v>705</v>
      </c>
      <c r="B50" s="99" t="s">
        <v>709</v>
      </c>
      <c r="C50" s="98" t="s">
        <v>729</v>
      </c>
      <c r="D50" s="191">
        <v>570.55999999999995</v>
      </c>
      <c r="E50" s="85">
        <v>0.32</v>
      </c>
      <c r="F50" s="184">
        <v>387.98079999999999</v>
      </c>
      <c r="G50" s="189"/>
      <c r="H50" s="193"/>
      <c r="I50" s="189"/>
    </row>
    <row r="51" spans="1:9">
      <c r="A51" s="99" t="s">
        <v>705</v>
      </c>
      <c r="B51" s="99" t="s">
        <v>708</v>
      </c>
      <c r="C51" s="98" t="s">
        <v>728</v>
      </c>
      <c r="D51" s="114">
        <v>5200</v>
      </c>
      <c r="E51" s="85">
        <v>0.32</v>
      </c>
      <c r="F51" s="114">
        <v>3535.9999999999995</v>
      </c>
      <c r="G51" s="189"/>
      <c r="H51" s="193"/>
      <c r="I51" s="189"/>
    </row>
    <row r="52" spans="1:9">
      <c r="A52" s="99" t="s">
        <v>704</v>
      </c>
      <c r="B52" s="99" t="s">
        <v>371</v>
      </c>
      <c r="C52" s="98" t="s">
        <v>403</v>
      </c>
      <c r="D52" s="191">
        <v>595.41999999999996</v>
      </c>
      <c r="E52" s="85">
        <v>0.32</v>
      </c>
      <c r="F52" s="184">
        <v>404.88559999999995</v>
      </c>
      <c r="G52" s="189"/>
      <c r="H52" s="193"/>
      <c r="I52" s="189"/>
    </row>
    <row r="53" spans="1:9">
      <c r="A53" s="99" t="s">
        <v>704</v>
      </c>
      <c r="B53" s="99" t="s">
        <v>372</v>
      </c>
      <c r="C53" s="98" t="s">
        <v>404</v>
      </c>
      <c r="D53" s="191">
        <v>446.26</v>
      </c>
      <c r="E53" s="85">
        <v>0.32</v>
      </c>
      <c r="F53" s="184">
        <v>303.45679999999999</v>
      </c>
      <c r="G53" s="189"/>
      <c r="H53" s="193"/>
      <c r="I53" s="189"/>
    </row>
    <row r="54" spans="1:9">
      <c r="A54" s="99" t="s">
        <v>704</v>
      </c>
      <c r="B54" s="99" t="s">
        <v>410</v>
      </c>
      <c r="C54" s="98" t="s">
        <v>414</v>
      </c>
      <c r="D54" s="191">
        <v>1440.7</v>
      </c>
      <c r="E54" s="85">
        <v>0.32</v>
      </c>
      <c r="F54" s="184">
        <v>979.67599999999993</v>
      </c>
      <c r="G54" s="189"/>
      <c r="H54" s="193"/>
      <c r="I54" s="189"/>
    </row>
    <row r="55" spans="1:9">
      <c r="A55" s="99" t="s">
        <v>704</v>
      </c>
      <c r="B55" s="99" t="s">
        <v>373</v>
      </c>
      <c r="C55" s="98" t="s">
        <v>405</v>
      </c>
      <c r="D55" s="191">
        <v>2174.1</v>
      </c>
      <c r="E55" s="85">
        <v>0.32</v>
      </c>
      <c r="F55" s="184">
        <v>1478.3879999999999</v>
      </c>
      <c r="G55" s="189"/>
      <c r="H55" s="193"/>
      <c r="I55" s="189"/>
    </row>
    <row r="56" spans="1:9">
      <c r="A56" s="99" t="s">
        <v>912</v>
      </c>
      <c r="B56" s="99" t="s">
        <v>948</v>
      </c>
      <c r="C56" s="99" t="s">
        <v>956</v>
      </c>
      <c r="D56" s="168">
        <v>88</v>
      </c>
      <c r="E56" s="169">
        <v>0.32</v>
      </c>
      <c r="F56" s="168">
        <v>59.839999999999996</v>
      </c>
      <c r="G56" s="189"/>
      <c r="H56" s="192"/>
      <c r="I56" s="189"/>
    </row>
    <row r="57" spans="1:9">
      <c r="A57" s="99" t="s">
        <v>169</v>
      </c>
      <c r="B57" s="99" t="s">
        <v>949</v>
      </c>
      <c r="C57" s="99" t="s">
        <v>958</v>
      </c>
      <c r="D57" s="168">
        <v>127</v>
      </c>
      <c r="E57" s="169">
        <v>0.32</v>
      </c>
      <c r="F57" s="168">
        <v>86.359999999999985</v>
      </c>
      <c r="G57" s="189"/>
      <c r="H57" s="192"/>
      <c r="I57" s="189"/>
    </row>
    <row r="58" spans="1:9">
      <c r="A58" s="99" t="s">
        <v>912</v>
      </c>
      <c r="B58" s="99" t="s">
        <v>950</v>
      </c>
      <c r="C58" s="99" t="s">
        <v>955</v>
      </c>
      <c r="D58" s="168">
        <v>165</v>
      </c>
      <c r="E58" s="169">
        <v>0.32</v>
      </c>
      <c r="F58" s="168">
        <v>112.19999999999999</v>
      </c>
      <c r="G58" s="189"/>
      <c r="H58" s="192"/>
      <c r="I58" s="189"/>
    </row>
    <row r="59" spans="1:9">
      <c r="A59" s="99" t="s">
        <v>167</v>
      </c>
      <c r="B59" s="99" t="s">
        <v>951</v>
      </c>
      <c r="C59" s="99" t="s">
        <v>958</v>
      </c>
      <c r="D59" s="168">
        <v>77</v>
      </c>
      <c r="E59" s="169">
        <v>0.32</v>
      </c>
      <c r="F59" s="168">
        <v>52.359999999999992</v>
      </c>
      <c r="G59" s="189"/>
      <c r="H59" s="192"/>
      <c r="I59" s="189"/>
    </row>
    <row r="60" spans="1:9">
      <c r="A60" s="99" t="s">
        <v>167</v>
      </c>
      <c r="B60" s="99" t="s">
        <v>952</v>
      </c>
      <c r="C60" s="99" t="s">
        <v>955</v>
      </c>
      <c r="D60" s="168">
        <v>110</v>
      </c>
      <c r="E60" s="169">
        <v>0.32</v>
      </c>
      <c r="F60" s="168">
        <v>74.8</v>
      </c>
      <c r="G60" s="189"/>
      <c r="H60" s="192"/>
      <c r="I60" s="189"/>
    </row>
    <row r="61" spans="1:9">
      <c r="A61" s="136" t="s">
        <v>930</v>
      </c>
      <c r="B61" s="136" t="s">
        <v>923</v>
      </c>
      <c r="C61" s="166" t="s">
        <v>927</v>
      </c>
      <c r="D61" s="114">
        <v>99</v>
      </c>
      <c r="E61" s="85">
        <v>0.32</v>
      </c>
      <c r="F61" s="114">
        <v>67.319999999999993</v>
      </c>
      <c r="G61" s="189"/>
      <c r="H61" s="193"/>
      <c r="I61" s="189"/>
    </row>
    <row r="62" spans="1:9">
      <c r="A62" s="105" t="s">
        <v>930</v>
      </c>
      <c r="B62" s="99" t="s">
        <v>925</v>
      </c>
      <c r="C62" s="98" t="s">
        <v>929</v>
      </c>
      <c r="D62" s="114">
        <v>138</v>
      </c>
      <c r="E62" s="85">
        <v>0.32</v>
      </c>
      <c r="F62" s="114">
        <v>93.839999999999989</v>
      </c>
      <c r="G62" s="189"/>
      <c r="H62" s="193"/>
      <c r="I62" s="189"/>
    </row>
    <row r="63" spans="1:9">
      <c r="A63" s="99" t="s">
        <v>918</v>
      </c>
      <c r="B63" s="99" t="s">
        <v>953</v>
      </c>
      <c r="C63" s="99" t="s">
        <v>957</v>
      </c>
      <c r="D63" s="168">
        <v>121</v>
      </c>
      <c r="E63" s="169">
        <v>0.32</v>
      </c>
      <c r="F63" s="168">
        <v>82.279999999999987</v>
      </c>
      <c r="G63" s="189"/>
      <c r="H63" s="192"/>
      <c r="I63" s="189"/>
    </row>
    <row r="64" spans="1:9">
      <c r="A64" s="99" t="s">
        <v>918</v>
      </c>
      <c r="B64" s="99" t="s">
        <v>954</v>
      </c>
      <c r="C64" s="99" t="s">
        <v>955</v>
      </c>
      <c r="D64" s="168">
        <v>165</v>
      </c>
      <c r="E64" s="169">
        <v>0.32</v>
      </c>
      <c r="F64" s="168">
        <v>112.19999999999999</v>
      </c>
      <c r="G64" s="189"/>
      <c r="H64" s="192"/>
      <c r="I64" s="189"/>
    </row>
    <row r="65" spans="1:9">
      <c r="A65" s="178">
        <v>8801</v>
      </c>
      <c r="B65" s="102" t="s">
        <v>983</v>
      </c>
      <c r="C65" s="166" t="s">
        <v>1030</v>
      </c>
      <c r="D65" s="168">
        <v>2009</v>
      </c>
      <c r="E65" s="169">
        <v>0.32</v>
      </c>
      <c r="F65" s="168">
        <v>1366.12</v>
      </c>
      <c r="G65" s="189"/>
      <c r="H65" s="192"/>
      <c r="I65" s="189"/>
    </row>
    <row r="66" spans="1:9">
      <c r="A66" s="178">
        <v>8601</v>
      </c>
      <c r="B66" s="102" t="s">
        <v>984</v>
      </c>
      <c r="C66" s="166" t="s">
        <v>1031</v>
      </c>
      <c r="D66" s="168">
        <v>1833</v>
      </c>
      <c r="E66" s="169">
        <v>0.32</v>
      </c>
      <c r="F66" s="168">
        <v>1246.4399999999998</v>
      </c>
      <c r="G66" s="189"/>
      <c r="H66" s="192"/>
      <c r="I66" s="189"/>
    </row>
    <row r="67" spans="1:9">
      <c r="A67" s="136" t="s">
        <v>930</v>
      </c>
      <c r="B67" s="136" t="s">
        <v>922</v>
      </c>
      <c r="C67" s="166" t="s">
        <v>926</v>
      </c>
      <c r="D67" s="168">
        <v>66</v>
      </c>
      <c r="E67" s="169">
        <v>0.32</v>
      </c>
      <c r="F67" s="168">
        <v>44.879999999999995</v>
      </c>
      <c r="G67" s="189"/>
      <c r="H67" s="192"/>
      <c r="I67" s="189"/>
    </row>
    <row r="68" spans="1:9">
      <c r="A68" s="136" t="s">
        <v>930</v>
      </c>
      <c r="B68" s="136" t="s">
        <v>924</v>
      </c>
      <c r="C68" s="166" t="s">
        <v>928</v>
      </c>
      <c r="D68" s="168">
        <v>94</v>
      </c>
      <c r="E68" s="169">
        <v>0.32</v>
      </c>
      <c r="F68" s="168">
        <v>63.919999999999995</v>
      </c>
      <c r="G68" s="189"/>
      <c r="H68" s="192"/>
      <c r="I68" s="189"/>
    </row>
    <row r="69" spans="1:9">
      <c r="A69" s="105" t="s">
        <v>985</v>
      </c>
      <c r="B69" s="99" t="s">
        <v>374</v>
      </c>
      <c r="C69" s="98" t="s">
        <v>142</v>
      </c>
      <c r="D69" s="168">
        <v>199</v>
      </c>
      <c r="E69" s="169">
        <v>0.32</v>
      </c>
      <c r="F69" s="168">
        <v>135.32</v>
      </c>
      <c r="G69" s="189"/>
      <c r="H69" s="192"/>
      <c r="I69" s="189"/>
    </row>
    <row r="70" spans="1:9">
      <c r="A70" s="178" t="s">
        <v>980</v>
      </c>
      <c r="B70" s="178" t="s">
        <v>986</v>
      </c>
      <c r="C70" s="179" t="s">
        <v>987</v>
      </c>
      <c r="D70" s="168">
        <v>594.22</v>
      </c>
      <c r="E70" s="169">
        <v>0.32</v>
      </c>
      <c r="F70" s="168">
        <v>404.06959999999998</v>
      </c>
      <c r="G70" s="189"/>
      <c r="H70" s="192"/>
      <c r="I70" s="189"/>
    </row>
    <row r="71" spans="1:9">
      <c r="A71" s="105" t="s">
        <v>985</v>
      </c>
      <c r="B71" s="99" t="s">
        <v>375</v>
      </c>
      <c r="C71" s="98" t="s">
        <v>406</v>
      </c>
      <c r="D71" s="168">
        <v>221</v>
      </c>
      <c r="E71" s="169">
        <v>0.32</v>
      </c>
      <c r="F71" s="168">
        <v>150.27999999999997</v>
      </c>
      <c r="G71" s="189"/>
      <c r="H71" s="192"/>
      <c r="I71" s="189"/>
    </row>
    <row r="72" spans="1:9">
      <c r="A72" s="178" t="s">
        <v>980</v>
      </c>
      <c r="B72" s="178" t="s">
        <v>988</v>
      </c>
      <c r="C72" s="102" t="s">
        <v>989</v>
      </c>
      <c r="D72" s="176">
        <v>50</v>
      </c>
      <c r="E72" s="169">
        <v>0.32</v>
      </c>
      <c r="F72" s="168">
        <v>42.5</v>
      </c>
      <c r="G72" s="189"/>
      <c r="H72" s="192"/>
      <c r="I72" s="189"/>
    </row>
    <row r="73" spans="1:9">
      <c r="A73" s="178" t="s">
        <v>980</v>
      </c>
      <c r="B73" s="178" t="s">
        <v>990</v>
      </c>
      <c r="C73" s="102" t="s">
        <v>991</v>
      </c>
      <c r="D73" s="176">
        <v>1384.74</v>
      </c>
      <c r="E73" s="169">
        <v>0.32</v>
      </c>
      <c r="F73" s="168">
        <v>941.62319999999988</v>
      </c>
      <c r="G73" s="189"/>
      <c r="H73" s="192"/>
      <c r="I73" s="189"/>
    </row>
    <row r="74" spans="1:9">
      <c r="A74" s="178" t="s">
        <v>980</v>
      </c>
      <c r="B74" s="178" t="s">
        <v>992</v>
      </c>
      <c r="C74" s="102" t="s">
        <v>993</v>
      </c>
      <c r="D74" s="176">
        <v>98.2</v>
      </c>
      <c r="E74" s="169">
        <v>0.32</v>
      </c>
      <c r="F74" s="168">
        <v>66.775999999999996</v>
      </c>
      <c r="G74" s="189"/>
      <c r="H74" s="192"/>
      <c r="I74" s="189"/>
    </row>
    <row r="75" spans="1:9">
      <c r="A75" s="178" t="s">
        <v>980</v>
      </c>
      <c r="B75" s="178" t="s">
        <v>994</v>
      </c>
      <c r="C75" s="102" t="s">
        <v>995</v>
      </c>
      <c r="D75" s="176">
        <v>558.15</v>
      </c>
      <c r="E75" s="169">
        <v>0.32</v>
      </c>
      <c r="F75" s="168">
        <v>379.54199999999997</v>
      </c>
      <c r="G75" s="189"/>
      <c r="H75" s="192"/>
      <c r="I75" s="189"/>
    </row>
    <row r="76" spans="1:9">
      <c r="A76" s="178" t="s">
        <v>980</v>
      </c>
      <c r="B76" s="178" t="s">
        <v>996</v>
      </c>
      <c r="C76" s="102" t="s">
        <v>995</v>
      </c>
      <c r="D76" s="176">
        <v>620.29</v>
      </c>
      <c r="E76" s="169">
        <v>0.32</v>
      </c>
      <c r="F76" s="168">
        <v>421.79719999999992</v>
      </c>
      <c r="G76" s="189"/>
      <c r="H76" s="192"/>
      <c r="I76" s="189"/>
    </row>
    <row r="77" spans="1:9">
      <c r="A77" s="178">
        <v>8601</v>
      </c>
      <c r="B77" s="178" t="s">
        <v>997</v>
      </c>
      <c r="C77" s="102" t="s">
        <v>998</v>
      </c>
      <c r="D77" s="176">
        <v>2750</v>
      </c>
      <c r="E77" s="169">
        <v>0.32</v>
      </c>
      <c r="F77" s="168">
        <v>1869.9999999999998</v>
      </c>
      <c r="G77" s="189"/>
      <c r="H77" s="192"/>
      <c r="I77" s="189"/>
    </row>
    <row r="78" spans="1:9">
      <c r="A78" s="178">
        <v>8601</v>
      </c>
      <c r="B78" s="178" t="s">
        <v>999</v>
      </c>
      <c r="C78" s="102" t="s">
        <v>1000</v>
      </c>
      <c r="D78" s="176">
        <v>3667</v>
      </c>
      <c r="E78" s="169">
        <v>0.32</v>
      </c>
      <c r="F78" s="168">
        <v>2493.56</v>
      </c>
      <c r="G78" s="189"/>
      <c r="H78" s="192"/>
      <c r="I78" s="189"/>
    </row>
    <row r="79" spans="1:9">
      <c r="A79" s="178">
        <v>8801</v>
      </c>
      <c r="B79" s="178" t="s">
        <v>1001</v>
      </c>
      <c r="C79" s="102" t="s">
        <v>1002</v>
      </c>
      <c r="D79" s="176">
        <v>4368</v>
      </c>
      <c r="E79" s="169">
        <v>1.32</v>
      </c>
      <c r="F79" s="168">
        <v>2970.24</v>
      </c>
      <c r="G79" s="189"/>
      <c r="H79" s="192"/>
      <c r="I79" s="189"/>
    </row>
    <row r="80" spans="1:9">
      <c r="A80" s="178">
        <v>8801</v>
      </c>
      <c r="B80" s="178" t="s">
        <v>1003</v>
      </c>
      <c r="C80" s="102" t="s">
        <v>1004</v>
      </c>
      <c r="D80" s="176">
        <v>5825</v>
      </c>
      <c r="E80" s="169">
        <v>2.3199999999999998</v>
      </c>
      <c r="F80" s="168">
        <v>3960.9999999999995</v>
      </c>
      <c r="G80" s="189"/>
      <c r="H80" s="192"/>
      <c r="I80" s="189"/>
    </row>
    <row r="81" spans="3:3">
      <c r="C81" s="19"/>
    </row>
    <row r="82" spans="3:3">
      <c r="C82" s="19"/>
    </row>
    <row r="83" spans="3:3">
      <c r="C83" s="19"/>
    </row>
    <row r="84" spans="3:3">
      <c r="C84" s="19"/>
    </row>
    <row r="85" spans="3:3">
      <c r="C85" s="19"/>
    </row>
    <row r="86" spans="3:3">
      <c r="C86" s="19"/>
    </row>
    <row r="87" spans="3:3">
      <c r="C87" s="19"/>
    </row>
    <row r="88" spans="3:3">
      <c r="C88" s="19"/>
    </row>
    <row r="89" spans="3:3">
      <c r="C89" s="19"/>
    </row>
  </sheetData>
  <mergeCells count="1">
    <mergeCell ref="A1:F3"/>
  </mergeCells>
  <conditionalFormatting sqref="B5:B80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3"/>
  <sheetViews>
    <sheetView showGridLines="0" workbookViewId="0">
      <pane ySplit="4" topLeftCell="A5" activePane="bottomLeft" state="frozen"/>
      <selection pane="bottomLeft" activeCell="H5" sqref="H5"/>
    </sheetView>
  </sheetViews>
  <sheetFormatPr defaultRowHeight="14.4"/>
  <cols>
    <col min="2" max="2" width="16.109375" bestFit="1" customWidth="1"/>
    <col min="3" max="3" width="11.6640625" bestFit="1" customWidth="1"/>
    <col min="4" max="4" width="50.33203125" bestFit="1" customWidth="1"/>
    <col min="5" max="5" width="12.109375" style="116" bestFit="1" customWidth="1"/>
    <col min="6" max="6" width="10.33203125" style="106" bestFit="1" customWidth="1"/>
    <col min="7" max="7" width="12.109375" style="115" bestFit="1" customWidth="1"/>
  </cols>
  <sheetData>
    <row r="1" spans="1:7" ht="14.4" customHeight="1">
      <c r="A1" s="212" t="s">
        <v>699</v>
      </c>
      <c r="B1" s="213"/>
      <c r="C1" s="213"/>
      <c r="D1" s="213"/>
      <c r="E1" s="213"/>
      <c r="F1" s="213"/>
      <c r="G1" s="214"/>
    </row>
    <row r="2" spans="1:7" ht="14.4" customHeight="1">
      <c r="A2" s="215"/>
      <c r="B2" s="216"/>
      <c r="C2" s="216"/>
      <c r="D2" s="216"/>
      <c r="E2" s="216"/>
      <c r="F2" s="216"/>
      <c r="G2" s="217"/>
    </row>
    <row r="3" spans="1:7" ht="15" customHeight="1" thickBot="1">
      <c r="A3" s="218"/>
      <c r="B3" s="219"/>
      <c r="C3" s="219"/>
      <c r="D3" s="219"/>
      <c r="E3" s="219"/>
      <c r="F3" s="219"/>
      <c r="G3" s="220"/>
    </row>
    <row r="4" spans="1:7" ht="43.8" thickBot="1">
      <c r="A4" s="144" t="s">
        <v>906</v>
      </c>
      <c r="B4" s="145" t="s">
        <v>264</v>
      </c>
      <c r="C4" s="145" t="s">
        <v>265</v>
      </c>
      <c r="D4" s="145" t="s">
        <v>266</v>
      </c>
      <c r="E4" s="146" t="s">
        <v>267</v>
      </c>
      <c r="F4" s="147" t="s">
        <v>268</v>
      </c>
      <c r="G4" s="148" t="s">
        <v>269</v>
      </c>
    </row>
    <row r="5" spans="1:7">
      <c r="A5" s="138" t="s">
        <v>907</v>
      </c>
      <c r="B5" s="139" t="s">
        <v>420</v>
      </c>
      <c r="C5" s="140" t="s">
        <v>421</v>
      </c>
      <c r="D5" s="141" t="s">
        <v>422</v>
      </c>
      <c r="E5" s="142">
        <v>308.25</v>
      </c>
      <c r="F5" s="143">
        <v>0.25</v>
      </c>
      <c r="G5" s="142">
        <v>231.1875</v>
      </c>
    </row>
    <row r="6" spans="1:7" ht="144">
      <c r="A6" s="136" t="s">
        <v>907</v>
      </c>
      <c r="B6" s="87" t="s">
        <v>423</v>
      </c>
      <c r="C6" s="88" t="s">
        <v>424</v>
      </c>
      <c r="D6" s="89" t="s">
        <v>425</v>
      </c>
      <c r="E6" s="114">
        <v>50</v>
      </c>
      <c r="F6" s="85">
        <v>0.25</v>
      </c>
      <c r="G6" s="114">
        <v>37.5</v>
      </c>
    </row>
    <row r="7" spans="1:7" ht="144">
      <c r="A7" s="136" t="s">
        <v>907</v>
      </c>
      <c r="B7" s="87" t="s">
        <v>423</v>
      </c>
      <c r="C7" s="88" t="s">
        <v>426</v>
      </c>
      <c r="D7" s="89" t="s">
        <v>427</v>
      </c>
      <c r="E7" s="114">
        <v>40</v>
      </c>
      <c r="F7" s="85">
        <v>0.25</v>
      </c>
      <c r="G7" s="114">
        <v>30</v>
      </c>
    </row>
    <row r="8" spans="1:7" ht="144">
      <c r="A8" s="136" t="s">
        <v>907</v>
      </c>
      <c r="B8" s="87" t="s">
        <v>423</v>
      </c>
      <c r="C8" s="88" t="s">
        <v>428</v>
      </c>
      <c r="D8" s="89" t="s">
        <v>429</v>
      </c>
      <c r="E8" s="114">
        <v>54</v>
      </c>
      <c r="F8" s="85">
        <v>0.25</v>
      </c>
      <c r="G8" s="114">
        <v>40.5</v>
      </c>
    </row>
    <row r="9" spans="1:7" ht="144">
      <c r="A9" s="136" t="s">
        <v>907</v>
      </c>
      <c r="B9" s="87" t="s">
        <v>423</v>
      </c>
      <c r="C9" s="88" t="s">
        <v>430</v>
      </c>
      <c r="D9" s="89" t="s">
        <v>431</v>
      </c>
      <c r="E9" s="114">
        <v>68</v>
      </c>
      <c r="F9" s="85">
        <v>0.25</v>
      </c>
      <c r="G9" s="114">
        <v>51</v>
      </c>
    </row>
    <row r="10" spans="1:7" ht="144">
      <c r="A10" s="136" t="s">
        <v>907</v>
      </c>
      <c r="B10" s="87" t="s">
        <v>423</v>
      </c>
      <c r="C10" s="88" t="s">
        <v>432</v>
      </c>
      <c r="D10" s="89" t="s">
        <v>433</v>
      </c>
      <c r="E10" s="114">
        <v>80</v>
      </c>
      <c r="F10" s="85">
        <v>0.25</v>
      </c>
      <c r="G10" s="114">
        <v>60</v>
      </c>
    </row>
    <row r="11" spans="1:7" ht="144">
      <c r="A11" s="136" t="s">
        <v>907</v>
      </c>
      <c r="B11" s="87" t="s">
        <v>423</v>
      </c>
      <c r="C11" s="88" t="s">
        <v>434</v>
      </c>
      <c r="D11" s="89" t="s">
        <v>435</v>
      </c>
      <c r="E11" s="114">
        <v>206.6</v>
      </c>
      <c r="F11" s="85">
        <v>0.25</v>
      </c>
      <c r="G11" s="114">
        <v>154.94999999999999</v>
      </c>
    </row>
    <row r="12" spans="1:7" ht="144">
      <c r="A12" s="136" t="s">
        <v>907</v>
      </c>
      <c r="B12" s="87" t="s">
        <v>423</v>
      </c>
      <c r="C12" s="88" t="s">
        <v>436</v>
      </c>
      <c r="D12" s="89" t="s">
        <v>437</v>
      </c>
      <c r="E12" s="114">
        <v>149.26</v>
      </c>
      <c r="F12" s="85">
        <v>0.25</v>
      </c>
      <c r="G12" s="114">
        <v>111.94499999999999</v>
      </c>
    </row>
    <row r="13" spans="1:7" ht="144">
      <c r="A13" s="136" t="s">
        <v>907</v>
      </c>
      <c r="B13" s="87" t="s">
        <v>423</v>
      </c>
      <c r="C13" s="88" t="s">
        <v>438</v>
      </c>
      <c r="D13" s="89" t="s">
        <v>439</v>
      </c>
      <c r="E13" s="114">
        <v>114.8</v>
      </c>
      <c r="F13" s="85">
        <v>0.25</v>
      </c>
      <c r="G13" s="114">
        <v>86.1</v>
      </c>
    </row>
    <row r="14" spans="1:7" ht="144">
      <c r="A14" s="136" t="s">
        <v>907</v>
      </c>
      <c r="B14" s="87" t="s">
        <v>423</v>
      </c>
      <c r="C14" s="88" t="s">
        <v>440</v>
      </c>
      <c r="D14" s="89" t="s">
        <v>441</v>
      </c>
      <c r="E14" s="114">
        <v>412.5</v>
      </c>
      <c r="F14" s="85">
        <v>0.25</v>
      </c>
      <c r="G14" s="114">
        <v>309.375</v>
      </c>
    </row>
    <row r="15" spans="1:7" ht="144">
      <c r="A15" s="136" t="s">
        <v>907</v>
      </c>
      <c r="B15" s="87" t="s">
        <v>423</v>
      </c>
      <c r="C15" s="88" t="s">
        <v>442</v>
      </c>
      <c r="D15" s="89" t="s">
        <v>443</v>
      </c>
      <c r="E15" s="114">
        <v>110</v>
      </c>
      <c r="F15" s="85">
        <v>0.25</v>
      </c>
      <c r="G15" s="114">
        <v>82.5</v>
      </c>
    </row>
    <row r="16" spans="1:7" ht="144">
      <c r="A16" s="136" t="s">
        <v>907</v>
      </c>
      <c r="B16" s="87" t="s">
        <v>423</v>
      </c>
      <c r="C16" s="88" t="s">
        <v>444</v>
      </c>
      <c r="D16" s="89" t="s">
        <v>445</v>
      </c>
      <c r="E16" s="114">
        <v>110</v>
      </c>
      <c r="F16" s="85">
        <v>0.25</v>
      </c>
      <c r="G16" s="114">
        <v>82.5</v>
      </c>
    </row>
    <row r="17" spans="1:7" ht="144">
      <c r="A17" s="136" t="s">
        <v>907</v>
      </c>
      <c r="B17" s="87" t="s">
        <v>423</v>
      </c>
      <c r="C17" s="88" t="s">
        <v>446</v>
      </c>
      <c r="D17" s="89" t="s">
        <v>447</v>
      </c>
      <c r="E17" s="114">
        <v>22</v>
      </c>
      <c r="F17" s="85">
        <v>0.25</v>
      </c>
      <c r="G17" s="114">
        <v>16.5</v>
      </c>
    </row>
    <row r="18" spans="1:7" ht="144">
      <c r="A18" s="136" t="s">
        <v>907</v>
      </c>
      <c r="B18" s="87" t="s">
        <v>423</v>
      </c>
      <c r="C18" s="90" t="s">
        <v>448</v>
      </c>
      <c r="D18" s="91" t="s">
        <v>449</v>
      </c>
      <c r="E18" s="114">
        <v>325</v>
      </c>
      <c r="F18" s="85">
        <v>0.25</v>
      </c>
      <c r="G18" s="114">
        <v>243.75</v>
      </c>
    </row>
    <row r="19" spans="1:7">
      <c r="A19" s="136" t="s">
        <v>907</v>
      </c>
      <c r="B19" s="92" t="s">
        <v>420</v>
      </c>
      <c r="C19" s="93" t="s">
        <v>450</v>
      </c>
      <c r="D19" s="94" t="s">
        <v>451</v>
      </c>
      <c r="E19" s="114">
        <v>10</v>
      </c>
      <c r="F19" s="85">
        <v>0.25</v>
      </c>
      <c r="G19" s="114">
        <v>7.5</v>
      </c>
    </row>
    <row r="20" spans="1:7">
      <c r="A20" s="136" t="s">
        <v>907</v>
      </c>
      <c r="B20" s="92" t="s">
        <v>420</v>
      </c>
      <c r="C20" s="93" t="s">
        <v>452</v>
      </c>
      <c r="D20" s="94" t="s">
        <v>453</v>
      </c>
      <c r="E20" s="114">
        <v>30</v>
      </c>
      <c r="F20" s="85">
        <v>0.25</v>
      </c>
      <c r="G20" s="114">
        <v>22.5</v>
      </c>
    </row>
    <row r="21" spans="1:7">
      <c r="A21" s="136" t="s">
        <v>907</v>
      </c>
      <c r="B21" s="92" t="s">
        <v>420</v>
      </c>
      <c r="C21" s="93" t="s">
        <v>454</v>
      </c>
      <c r="D21" s="94" t="s">
        <v>455</v>
      </c>
      <c r="E21" s="114">
        <v>50</v>
      </c>
      <c r="F21" s="85">
        <v>0.25</v>
      </c>
      <c r="G21" s="114">
        <v>37.5</v>
      </c>
    </row>
    <row r="22" spans="1:7">
      <c r="A22" s="136" t="s">
        <v>907</v>
      </c>
      <c r="B22" s="95" t="s">
        <v>420</v>
      </c>
      <c r="C22" s="96" t="s">
        <v>456</v>
      </c>
      <c r="D22" s="97" t="s">
        <v>457</v>
      </c>
      <c r="E22" s="114">
        <v>41.32</v>
      </c>
      <c r="F22" s="85">
        <v>0.25</v>
      </c>
      <c r="G22" s="114">
        <v>30.990000000000002</v>
      </c>
    </row>
    <row r="23" spans="1:7">
      <c r="A23" s="136" t="s">
        <v>907</v>
      </c>
      <c r="B23" s="95" t="s">
        <v>420</v>
      </c>
      <c r="C23" s="96" t="s">
        <v>458</v>
      </c>
      <c r="D23" s="97" t="s">
        <v>459</v>
      </c>
      <c r="E23" s="114">
        <v>123.96</v>
      </c>
      <c r="F23" s="85">
        <v>0.25</v>
      </c>
      <c r="G23" s="114">
        <v>92.97</v>
      </c>
    </row>
    <row r="24" spans="1:7">
      <c r="A24" s="136" t="s">
        <v>907</v>
      </c>
      <c r="B24" s="95" t="s">
        <v>420</v>
      </c>
      <c r="C24" s="96" t="s">
        <v>460</v>
      </c>
      <c r="D24" s="97" t="s">
        <v>461</v>
      </c>
      <c r="E24" s="114">
        <v>165.28</v>
      </c>
      <c r="F24" s="85">
        <v>0.25</v>
      </c>
      <c r="G24" s="114">
        <v>123.96000000000001</v>
      </c>
    </row>
    <row r="25" spans="1:7">
      <c r="A25" s="136" t="s">
        <v>907</v>
      </c>
      <c r="B25" s="95" t="s">
        <v>420</v>
      </c>
      <c r="C25" s="96" t="s">
        <v>462</v>
      </c>
      <c r="D25" s="97" t="s">
        <v>463</v>
      </c>
      <c r="E25" s="114">
        <v>206.6</v>
      </c>
      <c r="F25" s="85">
        <v>0.25</v>
      </c>
      <c r="G25" s="114">
        <v>154.94999999999999</v>
      </c>
    </row>
    <row r="26" spans="1:7">
      <c r="A26" s="136" t="s">
        <v>907</v>
      </c>
      <c r="B26" s="95" t="s">
        <v>420</v>
      </c>
      <c r="C26" s="96" t="s">
        <v>464</v>
      </c>
      <c r="D26" s="97" t="s">
        <v>465</v>
      </c>
      <c r="E26" s="114">
        <v>29.85</v>
      </c>
      <c r="F26" s="85">
        <v>0.25</v>
      </c>
      <c r="G26" s="114">
        <v>22.387500000000003</v>
      </c>
    </row>
    <row r="27" spans="1:7">
      <c r="A27" s="136" t="s">
        <v>907</v>
      </c>
      <c r="B27" s="95" t="s">
        <v>420</v>
      </c>
      <c r="C27" s="96" t="s">
        <v>466</v>
      </c>
      <c r="D27" s="97" t="s">
        <v>467</v>
      </c>
      <c r="E27" s="114">
        <v>89.56</v>
      </c>
      <c r="F27" s="85">
        <v>0.25</v>
      </c>
      <c r="G27" s="114">
        <v>67.17</v>
      </c>
    </row>
    <row r="28" spans="1:7">
      <c r="A28" s="136" t="s">
        <v>907</v>
      </c>
      <c r="B28" s="95" t="s">
        <v>420</v>
      </c>
      <c r="C28" s="96" t="s">
        <v>468</v>
      </c>
      <c r="D28" s="97" t="s">
        <v>469</v>
      </c>
      <c r="E28" s="114">
        <v>119.41</v>
      </c>
      <c r="F28" s="85">
        <v>0.25</v>
      </c>
      <c r="G28" s="114">
        <v>89.557500000000005</v>
      </c>
    </row>
    <row r="29" spans="1:7">
      <c r="A29" s="136" t="s">
        <v>907</v>
      </c>
      <c r="B29" s="95" t="s">
        <v>420</v>
      </c>
      <c r="C29" s="96" t="s">
        <v>470</v>
      </c>
      <c r="D29" s="97" t="s">
        <v>471</v>
      </c>
      <c r="E29" s="114">
        <v>149.26</v>
      </c>
      <c r="F29" s="85">
        <v>0.25</v>
      </c>
      <c r="G29" s="114">
        <v>111.94499999999999</v>
      </c>
    </row>
    <row r="30" spans="1:7">
      <c r="A30" s="136" t="s">
        <v>907</v>
      </c>
      <c r="B30" s="95" t="s">
        <v>420</v>
      </c>
      <c r="C30" s="96" t="s">
        <v>472</v>
      </c>
      <c r="D30" s="97" t="s">
        <v>473</v>
      </c>
      <c r="E30" s="114">
        <v>22.96</v>
      </c>
      <c r="F30" s="85">
        <v>0.25</v>
      </c>
      <c r="G30" s="114">
        <v>17.22</v>
      </c>
    </row>
    <row r="31" spans="1:7">
      <c r="A31" s="136" t="s">
        <v>907</v>
      </c>
      <c r="B31" s="95" t="s">
        <v>420</v>
      </c>
      <c r="C31" s="96" t="s">
        <v>474</v>
      </c>
      <c r="D31" s="97" t="s">
        <v>475</v>
      </c>
      <c r="E31" s="114">
        <v>68.88</v>
      </c>
      <c r="F31" s="85">
        <v>0.25</v>
      </c>
      <c r="G31" s="114">
        <v>51.66</v>
      </c>
    </row>
    <row r="32" spans="1:7">
      <c r="A32" s="136" t="s">
        <v>907</v>
      </c>
      <c r="B32" s="95" t="s">
        <v>420</v>
      </c>
      <c r="C32" s="96" t="s">
        <v>476</v>
      </c>
      <c r="D32" s="97" t="s">
        <v>477</v>
      </c>
      <c r="E32" s="114">
        <v>91.84</v>
      </c>
      <c r="F32" s="85">
        <v>0.25</v>
      </c>
      <c r="G32" s="114">
        <v>68.88</v>
      </c>
    </row>
    <row r="33" spans="1:7">
      <c r="A33" s="136" t="s">
        <v>907</v>
      </c>
      <c r="B33" s="95" t="s">
        <v>420</v>
      </c>
      <c r="C33" s="96" t="s">
        <v>478</v>
      </c>
      <c r="D33" s="97" t="s">
        <v>479</v>
      </c>
      <c r="E33" s="114">
        <v>114.8</v>
      </c>
      <c r="F33" s="85">
        <v>0.25</v>
      </c>
      <c r="G33" s="114">
        <v>86.1</v>
      </c>
    </row>
    <row r="34" spans="1:7">
      <c r="A34" s="136" t="s">
        <v>907</v>
      </c>
      <c r="B34" s="95" t="s">
        <v>420</v>
      </c>
      <c r="C34" s="96" t="s">
        <v>480</v>
      </c>
      <c r="D34" s="97" t="s">
        <v>481</v>
      </c>
      <c r="E34" s="114">
        <v>550</v>
      </c>
      <c r="F34" s="85">
        <v>0.25</v>
      </c>
      <c r="G34" s="114">
        <v>412.5</v>
      </c>
    </row>
    <row r="35" spans="1:7">
      <c r="A35" s="136" t="s">
        <v>907</v>
      </c>
      <c r="B35" s="95" t="s">
        <v>420</v>
      </c>
      <c r="C35" s="96" t="s">
        <v>482</v>
      </c>
      <c r="D35" s="97" t="s">
        <v>483</v>
      </c>
      <c r="E35" s="114">
        <v>1650</v>
      </c>
      <c r="F35" s="85">
        <v>0.25</v>
      </c>
      <c r="G35" s="114">
        <v>1237.5</v>
      </c>
    </row>
    <row r="36" spans="1:7">
      <c r="A36" s="136" t="s">
        <v>907</v>
      </c>
      <c r="B36" s="92" t="s">
        <v>420</v>
      </c>
      <c r="C36" s="93" t="s">
        <v>484</v>
      </c>
      <c r="D36" s="94" t="s">
        <v>485</v>
      </c>
      <c r="E36" s="114">
        <v>2200</v>
      </c>
      <c r="F36" s="85">
        <v>0.25</v>
      </c>
      <c r="G36" s="114">
        <v>1650</v>
      </c>
    </row>
    <row r="37" spans="1:7">
      <c r="A37" s="136" t="s">
        <v>907</v>
      </c>
      <c r="B37" s="92" t="s">
        <v>420</v>
      </c>
      <c r="C37" s="93" t="s">
        <v>486</v>
      </c>
      <c r="D37" s="94" t="s">
        <v>487</v>
      </c>
      <c r="E37" s="114">
        <v>2750</v>
      </c>
      <c r="F37" s="85">
        <v>0.25</v>
      </c>
      <c r="G37" s="114">
        <v>2062.5</v>
      </c>
    </row>
    <row r="38" spans="1:7">
      <c r="A38" s="136" t="s">
        <v>907</v>
      </c>
      <c r="B38" s="92" t="s">
        <v>420</v>
      </c>
      <c r="C38" s="93" t="s">
        <v>488</v>
      </c>
      <c r="D38" s="94" t="s">
        <v>489</v>
      </c>
      <c r="E38" s="114">
        <v>550</v>
      </c>
      <c r="F38" s="85">
        <v>0.25</v>
      </c>
      <c r="G38" s="114">
        <v>412.5</v>
      </c>
    </row>
    <row r="39" spans="1:7">
      <c r="A39" s="136" t="s">
        <v>907</v>
      </c>
      <c r="B39" s="92" t="s">
        <v>420</v>
      </c>
      <c r="C39" s="93" t="s">
        <v>490</v>
      </c>
      <c r="D39" s="94" t="s">
        <v>491</v>
      </c>
      <c r="E39" s="114">
        <v>1650</v>
      </c>
      <c r="F39" s="85">
        <v>0.25</v>
      </c>
      <c r="G39" s="114">
        <v>1237.5</v>
      </c>
    </row>
    <row r="40" spans="1:7">
      <c r="A40" s="136" t="s">
        <v>907</v>
      </c>
      <c r="B40" s="92" t="s">
        <v>420</v>
      </c>
      <c r="C40" s="93" t="s">
        <v>492</v>
      </c>
      <c r="D40" s="94" t="s">
        <v>493</v>
      </c>
      <c r="E40" s="114">
        <v>2200</v>
      </c>
      <c r="F40" s="85">
        <v>0.25</v>
      </c>
      <c r="G40" s="114">
        <v>1650</v>
      </c>
    </row>
    <row r="41" spans="1:7">
      <c r="A41" s="136" t="s">
        <v>907</v>
      </c>
      <c r="B41" s="92" t="s">
        <v>420</v>
      </c>
      <c r="C41" s="93" t="s">
        <v>494</v>
      </c>
      <c r="D41" s="94" t="s">
        <v>495</v>
      </c>
      <c r="E41" s="114">
        <v>2750</v>
      </c>
      <c r="F41" s="85">
        <v>0.25</v>
      </c>
      <c r="G41" s="114">
        <v>2062.5</v>
      </c>
    </row>
    <row r="42" spans="1:7">
      <c r="A42" s="136" t="s">
        <v>907</v>
      </c>
      <c r="B42" s="92" t="s">
        <v>420</v>
      </c>
      <c r="C42" s="93" t="s">
        <v>496</v>
      </c>
      <c r="D42" s="94" t="s">
        <v>497</v>
      </c>
      <c r="E42" s="114">
        <v>83</v>
      </c>
      <c r="F42" s="85">
        <v>0.25</v>
      </c>
      <c r="G42" s="114">
        <v>62.25</v>
      </c>
    </row>
    <row r="43" spans="1:7">
      <c r="A43" s="136" t="s">
        <v>907</v>
      </c>
      <c r="B43" s="92" t="s">
        <v>420</v>
      </c>
      <c r="C43" s="93" t="s">
        <v>498</v>
      </c>
      <c r="D43" s="94" t="s">
        <v>499</v>
      </c>
      <c r="E43" s="114">
        <v>248</v>
      </c>
      <c r="F43" s="85">
        <v>0.25</v>
      </c>
      <c r="G43" s="114">
        <v>186</v>
      </c>
    </row>
    <row r="44" spans="1:7">
      <c r="A44" s="136" t="s">
        <v>907</v>
      </c>
      <c r="B44" s="92" t="s">
        <v>420</v>
      </c>
      <c r="C44" s="93" t="s">
        <v>500</v>
      </c>
      <c r="D44" s="94" t="s">
        <v>501</v>
      </c>
      <c r="E44" s="114">
        <v>413</v>
      </c>
      <c r="F44" s="85">
        <v>0.25</v>
      </c>
      <c r="G44" s="114">
        <v>309.75</v>
      </c>
    </row>
    <row r="45" spans="1:7">
      <c r="A45" s="136" t="s">
        <v>907</v>
      </c>
      <c r="B45" s="92" t="s">
        <v>420</v>
      </c>
      <c r="C45" s="93" t="s">
        <v>502</v>
      </c>
      <c r="D45" s="94" t="s">
        <v>503</v>
      </c>
      <c r="E45" s="114">
        <v>55000</v>
      </c>
      <c r="F45" s="85">
        <v>0.25</v>
      </c>
      <c r="G45" s="114">
        <v>41250</v>
      </c>
    </row>
    <row r="46" spans="1:7">
      <c r="A46" s="136" t="s">
        <v>907</v>
      </c>
      <c r="B46" s="92" t="s">
        <v>420</v>
      </c>
      <c r="C46" s="93" t="s">
        <v>504</v>
      </c>
      <c r="D46" s="94" t="s">
        <v>505</v>
      </c>
      <c r="E46" s="114">
        <v>165000</v>
      </c>
      <c r="F46" s="85">
        <v>0.25</v>
      </c>
      <c r="G46" s="114">
        <v>123750</v>
      </c>
    </row>
    <row r="47" spans="1:7">
      <c r="A47" s="136" t="s">
        <v>907</v>
      </c>
      <c r="B47" s="92" t="s">
        <v>420</v>
      </c>
      <c r="C47" s="93" t="s">
        <v>506</v>
      </c>
      <c r="D47" s="94" t="s">
        <v>507</v>
      </c>
      <c r="E47" s="114">
        <v>220000</v>
      </c>
      <c r="F47" s="85">
        <v>0.25</v>
      </c>
      <c r="G47" s="114">
        <v>165000</v>
      </c>
    </row>
    <row r="48" spans="1:7">
      <c r="A48" s="136" t="s">
        <v>907</v>
      </c>
      <c r="B48" s="92" t="s">
        <v>420</v>
      </c>
      <c r="C48" s="93" t="s">
        <v>508</v>
      </c>
      <c r="D48" s="94" t="s">
        <v>509</v>
      </c>
      <c r="E48" s="114">
        <v>275000</v>
      </c>
      <c r="F48" s="85">
        <v>0.25</v>
      </c>
      <c r="G48" s="114">
        <v>206250</v>
      </c>
    </row>
    <row r="49" spans="1:7">
      <c r="A49" s="136" t="s">
        <v>907</v>
      </c>
      <c r="B49" s="92" t="s">
        <v>420</v>
      </c>
      <c r="C49" s="93" t="s">
        <v>510</v>
      </c>
      <c r="D49" s="94" t="s">
        <v>511</v>
      </c>
      <c r="E49" s="114">
        <v>88000</v>
      </c>
      <c r="F49" s="85">
        <v>0.25</v>
      </c>
      <c r="G49" s="114">
        <v>66000</v>
      </c>
    </row>
    <row r="50" spans="1:7">
      <c r="A50" s="136" t="s">
        <v>907</v>
      </c>
      <c r="B50" s="92" t="s">
        <v>420</v>
      </c>
      <c r="C50" s="93" t="s">
        <v>512</v>
      </c>
      <c r="D50" s="94" t="s">
        <v>513</v>
      </c>
      <c r="E50" s="114">
        <v>264000</v>
      </c>
      <c r="F50" s="85">
        <v>0.25</v>
      </c>
      <c r="G50" s="114">
        <v>198000</v>
      </c>
    </row>
    <row r="51" spans="1:7">
      <c r="A51" s="136" t="s">
        <v>907</v>
      </c>
      <c r="B51" s="92" t="s">
        <v>420</v>
      </c>
      <c r="C51" s="93" t="s">
        <v>514</v>
      </c>
      <c r="D51" s="94" t="s">
        <v>515</v>
      </c>
      <c r="E51" s="114">
        <v>352000</v>
      </c>
      <c r="F51" s="85">
        <v>0.25</v>
      </c>
      <c r="G51" s="114">
        <v>264000</v>
      </c>
    </row>
    <row r="52" spans="1:7">
      <c r="A52" s="136" t="s">
        <v>907</v>
      </c>
      <c r="B52" s="92" t="s">
        <v>420</v>
      </c>
      <c r="C52" s="93" t="s">
        <v>516</v>
      </c>
      <c r="D52" s="94" t="s">
        <v>517</v>
      </c>
      <c r="E52" s="114">
        <v>440000</v>
      </c>
      <c r="F52" s="85">
        <v>0.25</v>
      </c>
      <c r="G52" s="114">
        <v>330000</v>
      </c>
    </row>
    <row r="53" spans="1:7">
      <c r="A53" s="136" t="s">
        <v>907</v>
      </c>
      <c r="B53" s="92" t="s">
        <v>420</v>
      </c>
      <c r="C53" s="93" t="s">
        <v>518</v>
      </c>
      <c r="D53" s="94" t="s">
        <v>519</v>
      </c>
      <c r="E53" s="114">
        <v>5500</v>
      </c>
      <c r="F53" s="85">
        <v>0.25</v>
      </c>
      <c r="G53" s="114">
        <v>4125</v>
      </c>
    </row>
    <row r="54" spans="1:7">
      <c r="A54" s="136" t="s">
        <v>907</v>
      </c>
      <c r="B54" s="92" t="s">
        <v>420</v>
      </c>
      <c r="C54" s="93" t="s">
        <v>520</v>
      </c>
      <c r="D54" s="94" t="s">
        <v>521</v>
      </c>
      <c r="E54" s="114">
        <v>16500</v>
      </c>
      <c r="F54" s="85">
        <v>0.25</v>
      </c>
      <c r="G54" s="114">
        <v>12375</v>
      </c>
    </row>
    <row r="55" spans="1:7">
      <c r="A55" s="136" t="s">
        <v>907</v>
      </c>
      <c r="B55" s="92" t="s">
        <v>420</v>
      </c>
      <c r="C55" s="93" t="s">
        <v>522</v>
      </c>
      <c r="D55" s="94" t="s">
        <v>523</v>
      </c>
      <c r="E55" s="114">
        <v>22000</v>
      </c>
      <c r="F55" s="85">
        <v>0.25</v>
      </c>
      <c r="G55" s="114">
        <v>16500</v>
      </c>
    </row>
    <row r="56" spans="1:7">
      <c r="A56" s="136" t="s">
        <v>907</v>
      </c>
      <c r="B56" s="92" t="s">
        <v>420</v>
      </c>
      <c r="C56" s="93" t="s">
        <v>524</v>
      </c>
      <c r="D56" s="94" t="s">
        <v>525</v>
      </c>
      <c r="E56" s="114">
        <v>27500</v>
      </c>
      <c r="F56" s="85">
        <v>0.25</v>
      </c>
      <c r="G56" s="114">
        <v>20625</v>
      </c>
    </row>
    <row r="57" spans="1:7">
      <c r="A57" s="136" t="s">
        <v>907</v>
      </c>
      <c r="B57" s="92" t="s">
        <v>420</v>
      </c>
      <c r="C57" s="93" t="s">
        <v>526</v>
      </c>
      <c r="D57" s="94" t="s">
        <v>527</v>
      </c>
      <c r="E57" s="114">
        <v>631</v>
      </c>
      <c r="F57" s="85">
        <v>0.25</v>
      </c>
      <c r="G57" s="114">
        <v>473.25</v>
      </c>
    </row>
    <row r="58" spans="1:7">
      <c r="A58" s="136" t="s">
        <v>907</v>
      </c>
      <c r="B58" s="92" t="s">
        <v>420</v>
      </c>
      <c r="C58" s="93" t="s">
        <v>528</v>
      </c>
      <c r="D58" s="94" t="s">
        <v>529</v>
      </c>
      <c r="E58" s="114">
        <v>1894</v>
      </c>
      <c r="F58" s="85">
        <v>0.25</v>
      </c>
      <c r="G58" s="114">
        <v>1420.5</v>
      </c>
    </row>
    <row r="59" spans="1:7">
      <c r="A59" s="136" t="s">
        <v>907</v>
      </c>
      <c r="B59" s="92" t="s">
        <v>420</v>
      </c>
      <c r="C59" s="93" t="s">
        <v>530</v>
      </c>
      <c r="D59" s="94" t="s">
        <v>531</v>
      </c>
      <c r="E59" s="114">
        <v>2526</v>
      </c>
      <c r="F59" s="85">
        <v>0.25</v>
      </c>
      <c r="G59" s="114">
        <v>1894.5</v>
      </c>
    </row>
    <row r="60" spans="1:7">
      <c r="A60" s="136" t="s">
        <v>907</v>
      </c>
      <c r="B60" s="92" t="s">
        <v>420</v>
      </c>
      <c r="C60" s="93" t="s">
        <v>532</v>
      </c>
      <c r="D60" s="94" t="s">
        <v>533</v>
      </c>
      <c r="E60" s="114">
        <v>3157</v>
      </c>
      <c r="F60" s="85">
        <v>0.25</v>
      </c>
      <c r="G60" s="114">
        <v>2367.75</v>
      </c>
    </row>
    <row r="61" spans="1:7">
      <c r="A61" s="136" t="s">
        <v>907</v>
      </c>
      <c r="B61" s="92" t="s">
        <v>420</v>
      </c>
      <c r="C61" s="93" t="s">
        <v>534</v>
      </c>
      <c r="D61" s="94" t="s">
        <v>535</v>
      </c>
      <c r="E61" s="114">
        <v>1263</v>
      </c>
      <c r="F61" s="85">
        <v>0.25</v>
      </c>
      <c r="G61" s="114">
        <v>947.25</v>
      </c>
    </row>
    <row r="62" spans="1:7">
      <c r="A62" s="136" t="s">
        <v>907</v>
      </c>
      <c r="B62" s="92" t="s">
        <v>420</v>
      </c>
      <c r="C62" s="93" t="s">
        <v>536</v>
      </c>
      <c r="D62" s="94" t="s">
        <v>537</v>
      </c>
      <c r="E62" s="114">
        <v>3788</v>
      </c>
      <c r="F62" s="85">
        <v>0.25</v>
      </c>
      <c r="G62" s="114">
        <v>2841</v>
      </c>
    </row>
    <row r="63" spans="1:7">
      <c r="A63" s="136" t="s">
        <v>907</v>
      </c>
      <c r="B63" s="92" t="s">
        <v>420</v>
      </c>
      <c r="C63" s="93" t="s">
        <v>538</v>
      </c>
      <c r="D63" s="94" t="s">
        <v>539</v>
      </c>
      <c r="E63" s="114">
        <v>5051</v>
      </c>
      <c r="F63" s="85">
        <v>0.25</v>
      </c>
      <c r="G63" s="114">
        <v>3788.25</v>
      </c>
    </row>
    <row r="64" spans="1:7">
      <c r="A64" s="136" t="s">
        <v>907</v>
      </c>
      <c r="B64" s="92" t="s">
        <v>420</v>
      </c>
      <c r="C64" s="93" t="s">
        <v>540</v>
      </c>
      <c r="D64" s="94" t="s">
        <v>541</v>
      </c>
      <c r="E64" s="114">
        <v>6314</v>
      </c>
      <c r="F64" s="85">
        <v>0.25</v>
      </c>
      <c r="G64" s="114">
        <v>4735.5</v>
      </c>
    </row>
    <row r="65" spans="1:7">
      <c r="A65" s="136" t="s">
        <v>907</v>
      </c>
      <c r="B65" s="92" t="s">
        <v>420</v>
      </c>
      <c r="C65" s="93" t="s">
        <v>542</v>
      </c>
      <c r="D65" s="94" t="s">
        <v>543</v>
      </c>
      <c r="E65" s="114">
        <v>2525</v>
      </c>
      <c r="F65" s="85">
        <v>0.25</v>
      </c>
      <c r="G65" s="114">
        <v>1893.75</v>
      </c>
    </row>
    <row r="66" spans="1:7">
      <c r="A66" s="136" t="s">
        <v>907</v>
      </c>
      <c r="B66" s="92" t="s">
        <v>420</v>
      </c>
      <c r="C66" s="93" t="s">
        <v>544</v>
      </c>
      <c r="D66" s="94" t="s">
        <v>545</v>
      </c>
      <c r="E66" s="114">
        <v>7574</v>
      </c>
      <c r="F66" s="85">
        <v>0.25</v>
      </c>
      <c r="G66" s="114">
        <v>5680.5</v>
      </c>
    </row>
    <row r="67" spans="1:7">
      <c r="A67" s="136" t="s">
        <v>907</v>
      </c>
      <c r="B67" s="92" t="s">
        <v>420</v>
      </c>
      <c r="C67" s="93" t="s">
        <v>546</v>
      </c>
      <c r="D67" s="94" t="s">
        <v>547</v>
      </c>
      <c r="E67" s="114">
        <v>10098</v>
      </c>
      <c r="F67" s="85">
        <v>0.25</v>
      </c>
      <c r="G67" s="114">
        <v>7573.5</v>
      </c>
    </row>
    <row r="68" spans="1:7">
      <c r="A68" s="136" t="s">
        <v>907</v>
      </c>
      <c r="B68" s="92" t="s">
        <v>420</v>
      </c>
      <c r="C68" s="93" t="s">
        <v>548</v>
      </c>
      <c r="D68" s="94" t="s">
        <v>549</v>
      </c>
      <c r="E68" s="114">
        <v>12623</v>
      </c>
      <c r="F68" s="85">
        <v>0.25</v>
      </c>
      <c r="G68" s="114">
        <v>9467.25</v>
      </c>
    </row>
    <row r="69" spans="1:7">
      <c r="A69" s="136" t="s">
        <v>907</v>
      </c>
      <c r="B69" s="92" t="s">
        <v>420</v>
      </c>
      <c r="C69" s="93" t="s">
        <v>550</v>
      </c>
      <c r="D69" s="94" t="s">
        <v>551</v>
      </c>
      <c r="E69" s="114">
        <v>3787</v>
      </c>
      <c r="F69" s="85">
        <v>0.25</v>
      </c>
      <c r="G69" s="114">
        <v>2840.25</v>
      </c>
    </row>
    <row r="70" spans="1:7">
      <c r="A70" s="136" t="s">
        <v>907</v>
      </c>
      <c r="B70" s="92" t="s">
        <v>420</v>
      </c>
      <c r="C70" s="93" t="s">
        <v>552</v>
      </c>
      <c r="D70" s="94" t="s">
        <v>553</v>
      </c>
      <c r="E70" s="114">
        <v>11362</v>
      </c>
      <c r="F70" s="85">
        <v>0.25</v>
      </c>
      <c r="G70" s="114">
        <v>8521.5</v>
      </c>
    </row>
    <row r="71" spans="1:7">
      <c r="A71" s="136" t="s">
        <v>907</v>
      </c>
      <c r="B71" s="92" t="s">
        <v>420</v>
      </c>
      <c r="C71" s="93" t="s">
        <v>554</v>
      </c>
      <c r="D71" s="94" t="s">
        <v>555</v>
      </c>
      <c r="E71" s="114">
        <v>15149</v>
      </c>
      <c r="F71" s="85">
        <v>0.25</v>
      </c>
      <c r="G71" s="114">
        <v>11361.75</v>
      </c>
    </row>
    <row r="72" spans="1:7">
      <c r="A72" s="136" t="s">
        <v>907</v>
      </c>
      <c r="B72" s="92" t="s">
        <v>420</v>
      </c>
      <c r="C72" s="93" t="s">
        <v>556</v>
      </c>
      <c r="D72" s="94" t="s">
        <v>557</v>
      </c>
      <c r="E72" s="114">
        <v>18937</v>
      </c>
      <c r="F72" s="85">
        <v>0.25</v>
      </c>
      <c r="G72" s="114">
        <v>14202.75</v>
      </c>
    </row>
    <row r="73" spans="1:7">
      <c r="A73" s="136" t="s">
        <v>907</v>
      </c>
      <c r="B73" s="92" t="s">
        <v>420</v>
      </c>
      <c r="C73" s="93" t="s">
        <v>558</v>
      </c>
      <c r="D73" s="94" t="s">
        <v>559</v>
      </c>
      <c r="E73" s="114">
        <v>7574</v>
      </c>
      <c r="F73" s="85">
        <v>0.25</v>
      </c>
      <c r="G73" s="114">
        <v>5680.5</v>
      </c>
    </row>
    <row r="74" spans="1:7">
      <c r="A74" s="136" t="s">
        <v>907</v>
      </c>
      <c r="B74" s="92" t="s">
        <v>420</v>
      </c>
      <c r="C74" s="93" t="s">
        <v>560</v>
      </c>
      <c r="D74" s="94" t="s">
        <v>561</v>
      </c>
      <c r="E74" s="114">
        <v>22719</v>
      </c>
      <c r="F74" s="85">
        <v>0.25</v>
      </c>
      <c r="G74" s="114">
        <v>17039.25</v>
      </c>
    </row>
    <row r="75" spans="1:7">
      <c r="A75" s="136" t="s">
        <v>907</v>
      </c>
      <c r="B75" s="92" t="s">
        <v>420</v>
      </c>
      <c r="C75" s="93" t="s">
        <v>562</v>
      </c>
      <c r="D75" s="94" t="s">
        <v>563</v>
      </c>
      <c r="E75" s="114">
        <v>30293</v>
      </c>
      <c r="F75" s="85">
        <v>0.25</v>
      </c>
      <c r="G75" s="114">
        <v>22719.75</v>
      </c>
    </row>
    <row r="76" spans="1:7">
      <c r="A76" s="136" t="s">
        <v>907</v>
      </c>
      <c r="B76" s="92" t="s">
        <v>420</v>
      </c>
      <c r="C76" s="93" t="s">
        <v>564</v>
      </c>
      <c r="D76" s="94" t="s">
        <v>565</v>
      </c>
      <c r="E76" s="114">
        <v>37866</v>
      </c>
      <c r="F76" s="85">
        <v>0.25</v>
      </c>
      <c r="G76" s="114">
        <v>28399.5</v>
      </c>
    </row>
    <row r="77" spans="1:7">
      <c r="A77" s="136" t="s">
        <v>907</v>
      </c>
      <c r="B77" s="92" t="s">
        <v>420</v>
      </c>
      <c r="C77" s="93" t="s">
        <v>566</v>
      </c>
      <c r="D77" s="94" t="s">
        <v>567</v>
      </c>
      <c r="E77" s="114">
        <v>9467</v>
      </c>
      <c r="F77" s="85">
        <v>0.25</v>
      </c>
      <c r="G77" s="114">
        <v>7100.25</v>
      </c>
    </row>
    <row r="78" spans="1:7">
      <c r="A78" s="136" t="s">
        <v>907</v>
      </c>
      <c r="B78" s="92" t="s">
        <v>420</v>
      </c>
      <c r="C78" s="93" t="s">
        <v>568</v>
      </c>
      <c r="D78" s="94" t="s">
        <v>569</v>
      </c>
      <c r="E78" s="114">
        <v>28400</v>
      </c>
      <c r="F78" s="85">
        <v>0.25</v>
      </c>
      <c r="G78" s="114">
        <v>21300</v>
      </c>
    </row>
    <row r="79" spans="1:7">
      <c r="A79" s="136" t="s">
        <v>907</v>
      </c>
      <c r="B79" s="92" t="s">
        <v>420</v>
      </c>
      <c r="C79" s="93" t="s">
        <v>570</v>
      </c>
      <c r="D79" s="94" t="s">
        <v>571</v>
      </c>
      <c r="E79" s="114">
        <v>37866</v>
      </c>
      <c r="F79" s="85">
        <v>0.25</v>
      </c>
      <c r="G79" s="114">
        <v>28399.5</v>
      </c>
    </row>
    <row r="80" spans="1:7">
      <c r="A80" s="136" t="s">
        <v>907</v>
      </c>
      <c r="B80" s="92" t="s">
        <v>420</v>
      </c>
      <c r="C80" s="93" t="s">
        <v>572</v>
      </c>
      <c r="D80" s="94" t="s">
        <v>573</v>
      </c>
      <c r="E80" s="114">
        <v>47333</v>
      </c>
      <c r="F80" s="85">
        <v>0.25</v>
      </c>
      <c r="G80" s="114">
        <v>35499.75</v>
      </c>
    </row>
    <row r="81" spans="1:7">
      <c r="A81" s="136" t="s">
        <v>907</v>
      </c>
      <c r="B81" s="92" t="s">
        <v>420</v>
      </c>
      <c r="C81" s="93" t="s">
        <v>574</v>
      </c>
      <c r="D81" s="94" t="s">
        <v>575</v>
      </c>
      <c r="E81" s="114">
        <v>22</v>
      </c>
      <c r="F81" s="85">
        <v>0.25</v>
      </c>
      <c r="G81" s="114">
        <v>16.5</v>
      </c>
    </row>
    <row r="82" spans="1:7">
      <c r="A82" s="136" t="s">
        <v>907</v>
      </c>
      <c r="B82" s="92" t="s">
        <v>420</v>
      </c>
      <c r="C82" s="93" t="s">
        <v>576</v>
      </c>
      <c r="D82" s="94" t="s">
        <v>577</v>
      </c>
      <c r="E82" s="114">
        <v>66</v>
      </c>
      <c r="F82" s="85">
        <v>0.25</v>
      </c>
      <c r="G82" s="114">
        <v>49.5</v>
      </c>
    </row>
    <row r="83" spans="1:7">
      <c r="A83" s="136" t="s">
        <v>907</v>
      </c>
      <c r="B83" s="92" t="s">
        <v>420</v>
      </c>
      <c r="C83" s="93" t="s">
        <v>578</v>
      </c>
      <c r="D83" s="94" t="s">
        <v>579</v>
      </c>
      <c r="E83" s="114">
        <v>88</v>
      </c>
      <c r="F83" s="85">
        <v>0.25</v>
      </c>
      <c r="G83" s="114">
        <v>66</v>
      </c>
    </row>
    <row r="84" spans="1:7">
      <c r="A84" s="136" t="s">
        <v>907</v>
      </c>
      <c r="B84" s="92" t="s">
        <v>420</v>
      </c>
      <c r="C84" s="93" t="s">
        <v>580</v>
      </c>
      <c r="D84" s="94" t="s">
        <v>581</v>
      </c>
      <c r="E84" s="114">
        <v>110</v>
      </c>
      <c r="F84" s="85">
        <v>0.25</v>
      </c>
      <c r="G84" s="114">
        <v>82.5</v>
      </c>
    </row>
    <row r="85" spans="1:7">
      <c r="A85" s="136" t="s">
        <v>907</v>
      </c>
      <c r="B85" s="92" t="s">
        <v>420</v>
      </c>
      <c r="C85" s="93" t="s">
        <v>582</v>
      </c>
      <c r="D85" s="94" t="s">
        <v>583</v>
      </c>
      <c r="E85" s="114">
        <v>440</v>
      </c>
      <c r="F85" s="85">
        <v>0.25</v>
      </c>
      <c r="G85" s="114">
        <v>330</v>
      </c>
    </row>
    <row r="86" spans="1:7">
      <c r="A86" s="136" t="s">
        <v>907</v>
      </c>
      <c r="B86" s="92" t="s">
        <v>420</v>
      </c>
      <c r="C86" s="93" t="s">
        <v>584</v>
      </c>
      <c r="D86" s="94" t="s">
        <v>585</v>
      </c>
      <c r="E86" s="114">
        <v>1320</v>
      </c>
      <c r="F86" s="85">
        <v>0.25</v>
      </c>
      <c r="G86" s="114">
        <v>990</v>
      </c>
    </row>
    <row r="87" spans="1:7">
      <c r="A87" s="136" t="s">
        <v>907</v>
      </c>
      <c r="B87" s="92" t="s">
        <v>420</v>
      </c>
      <c r="C87" s="93" t="s">
        <v>586</v>
      </c>
      <c r="D87" s="94" t="s">
        <v>587</v>
      </c>
      <c r="E87" s="114">
        <v>1760</v>
      </c>
      <c r="F87" s="85">
        <v>0.25</v>
      </c>
      <c r="G87" s="114">
        <v>1320</v>
      </c>
    </row>
    <row r="88" spans="1:7">
      <c r="A88" s="136" t="s">
        <v>907</v>
      </c>
      <c r="B88" s="92" t="s">
        <v>420</v>
      </c>
      <c r="C88" s="93" t="s">
        <v>588</v>
      </c>
      <c r="D88" s="94" t="s">
        <v>589</v>
      </c>
      <c r="E88" s="114">
        <v>2200</v>
      </c>
      <c r="F88" s="85">
        <v>0.25</v>
      </c>
      <c r="G88" s="114">
        <v>1650</v>
      </c>
    </row>
    <row r="89" spans="1:7">
      <c r="A89" s="136" t="s">
        <v>907</v>
      </c>
      <c r="B89" s="92" t="s">
        <v>420</v>
      </c>
      <c r="C89" s="93" t="s">
        <v>590</v>
      </c>
      <c r="D89" s="94" t="s">
        <v>591</v>
      </c>
      <c r="E89" s="114">
        <v>77</v>
      </c>
      <c r="F89" s="85">
        <v>0.25</v>
      </c>
      <c r="G89" s="114">
        <v>57.75</v>
      </c>
    </row>
    <row r="90" spans="1:7">
      <c r="A90" s="136" t="s">
        <v>907</v>
      </c>
      <c r="B90" s="92" t="s">
        <v>420</v>
      </c>
      <c r="C90" s="93" t="s">
        <v>592</v>
      </c>
      <c r="D90" s="94" t="s">
        <v>593</v>
      </c>
      <c r="E90" s="114">
        <v>231</v>
      </c>
      <c r="F90" s="85">
        <v>0.25</v>
      </c>
      <c r="G90" s="114">
        <v>173.25</v>
      </c>
    </row>
    <row r="91" spans="1:7">
      <c r="A91" s="136" t="s">
        <v>907</v>
      </c>
      <c r="B91" s="92" t="s">
        <v>420</v>
      </c>
      <c r="C91" s="93" t="s">
        <v>594</v>
      </c>
      <c r="D91" s="94" t="s">
        <v>595</v>
      </c>
      <c r="E91" s="114">
        <v>308</v>
      </c>
      <c r="F91" s="85">
        <v>0.25</v>
      </c>
      <c r="G91" s="114">
        <v>231</v>
      </c>
    </row>
    <row r="92" spans="1:7">
      <c r="A92" s="136" t="s">
        <v>907</v>
      </c>
      <c r="B92" s="92" t="s">
        <v>420</v>
      </c>
      <c r="C92" s="93" t="s">
        <v>596</v>
      </c>
      <c r="D92" s="94" t="s">
        <v>597</v>
      </c>
      <c r="E92" s="114">
        <v>385</v>
      </c>
      <c r="F92" s="85">
        <v>0.25</v>
      </c>
      <c r="G92" s="114">
        <v>288.75</v>
      </c>
    </row>
    <row r="93" spans="1:7">
      <c r="A93" s="136" t="s">
        <v>907</v>
      </c>
      <c r="B93" s="92" t="s">
        <v>420</v>
      </c>
      <c r="C93" s="93" t="s">
        <v>598</v>
      </c>
      <c r="D93" s="94" t="s">
        <v>599</v>
      </c>
      <c r="E93" s="114">
        <v>440</v>
      </c>
      <c r="F93" s="85">
        <v>0.25</v>
      </c>
      <c r="G93" s="114">
        <v>330</v>
      </c>
    </row>
    <row r="94" spans="1:7">
      <c r="A94" s="136" t="s">
        <v>907</v>
      </c>
      <c r="B94" s="92" t="s">
        <v>420</v>
      </c>
      <c r="C94" s="93" t="s">
        <v>600</v>
      </c>
      <c r="D94" s="94" t="s">
        <v>601</v>
      </c>
      <c r="E94" s="114">
        <v>1320</v>
      </c>
      <c r="F94" s="85">
        <v>0.25</v>
      </c>
      <c r="G94" s="114">
        <v>990</v>
      </c>
    </row>
    <row r="95" spans="1:7">
      <c r="A95" s="136" t="s">
        <v>907</v>
      </c>
      <c r="B95" s="92" t="s">
        <v>420</v>
      </c>
      <c r="C95" s="93" t="s">
        <v>602</v>
      </c>
      <c r="D95" s="94" t="s">
        <v>603</v>
      </c>
      <c r="E95" s="114">
        <v>1760</v>
      </c>
      <c r="F95" s="85">
        <v>0.25</v>
      </c>
      <c r="G95" s="114">
        <v>1320</v>
      </c>
    </row>
    <row r="96" spans="1:7">
      <c r="A96" s="136" t="s">
        <v>907</v>
      </c>
      <c r="B96" s="92" t="s">
        <v>420</v>
      </c>
      <c r="C96" s="93" t="s">
        <v>604</v>
      </c>
      <c r="D96" s="94" t="s">
        <v>605</v>
      </c>
      <c r="E96" s="114">
        <v>2200</v>
      </c>
      <c r="F96" s="85">
        <v>0.25</v>
      </c>
      <c r="G96" s="114">
        <v>1650</v>
      </c>
    </row>
    <row r="97" spans="1:7">
      <c r="A97" s="136" t="s">
        <v>907</v>
      </c>
      <c r="B97" s="92" t="s">
        <v>420</v>
      </c>
      <c r="C97" s="93" t="s">
        <v>606</v>
      </c>
      <c r="D97" s="94" t="s">
        <v>607</v>
      </c>
      <c r="E97" s="114">
        <v>550</v>
      </c>
      <c r="F97" s="85">
        <v>0.25</v>
      </c>
      <c r="G97" s="114">
        <v>412.5</v>
      </c>
    </row>
    <row r="98" spans="1:7">
      <c r="A98" s="136" t="s">
        <v>907</v>
      </c>
      <c r="B98" s="92" t="s">
        <v>420</v>
      </c>
      <c r="C98" s="93" t="s">
        <v>608</v>
      </c>
      <c r="D98" s="94" t="s">
        <v>609</v>
      </c>
      <c r="E98" s="114">
        <v>1650</v>
      </c>
      <c r="F98" s="85">
        <v>0.25</v>
      </c>
      <c r="G98" s="114">
        <v>1237.5</v>
      </c>
    </row>
    <row r="99" spans="1:7">
      <c r="A99" s="136" t="s">
        <v>907</v>
      </c>
      <c r="B99" s="92" t="s">
        <v>420</v>
      </c>
      <c r="C99" s="93" t="s">
        <v>610</v>
      </c>
      <c r="D99" s="94" t="s">
        <v>611</v>
      </c>
      <c r="E99" s="114">
        <v>2200</v>
      </c>
      <c r="F99" s="85">
        <v>0.25</v>
      </c>
      <c r="G99" s="114">
        <v>1650</v>
      </c>
    </row>
    <row r="100" spans="1:7">
      <c r="A100" s="136" t="s">
        <v>907</v>
      </c>
      <c r="B100" s="92" t="s">
        <v>420</v>
      </c>
      <c r="C100" s="93" t="s">
        <v>612</v>
      </c>
      <c r="D100" s="94" t="s">
        <v>613</v>
      </c>
      <c r="E100" s="114">
        <v>2750</v>
      </c>
      <c r="F100" s="85">
        <v>0.25</v>
      </c>
      <c r="G100" s="114">
        <v>2062.5</v>
      </c>
    </row>
    <row r="101" spans="1:7">
      <c r="A101" s="136" t="s">
        <v>907</v>
      </c>
      <c r="B101" s="92" t="s">
        <v>420</v>
      </c>
      <c r="C101" s="93" t="s">
        <v>614</v>
      </c>
      <c r="D101" s="94" t="s">
        <v>615</v>
      </c>
      <c r="E101" s="114">
        <v>91</v>
      </c>
      <c r="F101" s="85">
        <v>0.25</v>
      </c>
      <c r="G101" s="114">
        <v>68.25</v>
      </c>
    </row>
    <row r="102" spans="1:7">
      <c r="A102" s="136" t="s">
        <v>907</v>
      </c>
      <c r="B102" s="92" t="s">
        <v>420</v>
      </c>
      <c r="C102" s="93" t="s">
        <v>616</v>
      </c>
      <c r="D102" s="94" t="s">
        <v>617</v>
      </c>
      <c r="E102" s="114">
        <v>273</v>
      </c>
      <c r="F102" s="85">
        <v>0.25</v>
      </c>
      <c r="G102" s="114">
        <v>204.75</v>
      </c>
    </row>
    <row r="103" spans="1:7">
      <c r="A103" s="136" t="s">
        <v>907</v>
      </c>
      <c r="B103" s="92" t="s">
        <v>420</v>
      </c>
      <c r="C103" s="93" t="s">
        <v>618</v>
      </c>
      <c r="D103" s="94" t="s">
        <v>619</v>
      </c>
      <c r="E103" s="114">
        <v>363</v>
      </c>
      <c r="F103" s="85">
        <v>0.25</v>
      </c>
      <c r="G103" s="114">
        <v>272.25</v>
      </c>
    </row>
    <row r="104" spans="1:7">
      <c r="A104" s="136" t="s">
        <v>907</v>
      </c>
      <c r="B104" s="92" t="s">
        <v>420</v>
      </c>
      <c r="C104" s="93" t="s">
        <v>620</v>
      </c>
      <c r="D104" s="94" t="s">
        <v>621</v>
      </c>
      <c r="E104" s="114">
        <v>454</v>
      </c>
      <c r="F104" s="85">
        <v>0.25</v>
      </c>
      <c r="G104" s="114">
        <v>340.5</v>
      </c>
    </row>
    <row r="105" spans="1:7">
      <c r="A105" s="136" t="s">
        <v>907</v>
      </c>
      <c r="B105" s="92" t="s">
        <v>420</v>
      </c>
      <c r="C105" s="93" t="s">
        <v>622</v>
      </c>
      <c r="D105" s="94" t="s">
        <v>623</v>
      </c>
      <c r="E105" s="114">
        <v>182</v>
      </c>
      <c r="F105" s="85">
        <v>0.25</v>
      </c>
      <c r="G105" s="114">
        <v>136.5</v>
      </c>
    </row>
    <row r="106" spans="1:7">
      <c r="A106" s="136" t="s">
        <v>907</v>
      </c>
      <c r="B106" s="92" t="s">
        <v>420</v>
      </c>
      <c r="C106" s="93" t="s">
        <v>624</v>
      </c>
      <c r="D106" s="94" t="s">
        <v>625</v>
      </c>
      <c r="E106" s="114">
        <v>545</v>
      </c>
      <c r="F106" s="85">
        <v>0.25</v>
      </c>
      <c r="G106" s="114">
        <v>408.75</v>
      </c>
    </row>
    <row r="107" spans="1:7">
      <c r="A107" s="136" t="s">
        <v>907</v>
      </c>
      <c r="B107" s="92" t="s">
        <v>420</v>
      </c>
      <c r="C107" s="93" t="s">
        <v>626</v>
      </c>
      <c r="D107" s="94" t="s">
        <v>627</v>
      </c>
      <c r="E107" s="114">
        <v>726</v>
      </c>
      <c r="F107" s="85">
        <v>0.25</v>
      </c>
      <c r="G107" s="114">
        <v>544.5</v>
      </c>
    </row>
    <row r="108" spans="1:7">
      <c r="A108" s="136" t="s">
        <v>907</v>
      </c>
      <c r="B108" s="92" t="s">
        <v>420</v>
      </c>
      <c r="C108" s="93" t="s">
        <v>628</v>
      </c>
      <c r="D108" s="94" t="s">
        <v>629</v>
      </c>
      <c r="E108" s="114">
        <v>908</v>
      </c>
      <c r="F108" s="85">
        <v>0.25</v>
      </c>
      <c r="G108" s="114">
        <v>681</v>
      </c>
    </row>
    <row r="109" spans="1:7">
      <c r="A109" s="136" t="s">
        <v>907</v>
      </c>
      <c r="B109" s="92" t="s">
        <v>420</v>
      </c>
      <c r="C109" s="93" t="s">
        <v>630</v>
      </c>
      <c r="D109" s="94" t="s">
        <v>631</v>
      </c>
      <c r="E109" s="114">
        <v>363</v>
      </c>
      <c r="F109" s="85">
        <v>0.25</v>
      </c>
      <c r="G109" s="114">
        <v>272.25</v>
      </c>
    </row>
    <row r="110" spans="1:7">
      <c r="A110" s="136" t="s">
        <v>907</v>
      </c>
      <c r="B110" s="92" t="s">
        <v>420</v>
      </c>
      <c r="C110" s="93" t="s">
        <v>632</v>
      </c>
      <c r="D110" s="94" t="s">
        <v>633</v>
      </c>
      <c r="E110" s="114">
        <v>1088</v>
      </c>
      <c r="F110" s="85">
        <v>0.25</v>
      </c>
      <c r="G110" s="114">
        <v>816</v>
      </c>
    </row>
    <row r="111" spans="1:7">
      <c r="A111" s="136" t="s">
        <v>907</v>
      </c>
      <c r="B111" s="92" t="s">
        <v>420</v>
      </c>
      <c r="C111" s="93" t="s">
        <v>634</v>
      </c>
      <c r="D111" s="94" t="s">
        <v>635</v>
      </c>
      <c r="E111" s="114">
        <v>1451</v>
      </c>
      <c r="F111" s="85">
        <v>0.25</v>
      </c>
      <c r="G111" s="114">
        <v>1088.25</v>
      </c>
    </row>
    <row r="112" spans="1:7">
      <c r="A112" s="136" t="s">
        <v>907</v>
      </c>
      <c r="B112" s="92" t="s">
        <v>420</v>
      </c>
      <c r="C112" s="93" t="s">
        <v>636</v>
      </c>
      <c r="D112" s="94" t="s">
        <v>637</v>
      </c>
      <c r="E112" s="114">
        <v>1814</v>
      </c>
      <c r="F112" s="85">
        <v>0.25</v>
      </c>
      <c r="G112" s="114">
        <v>1360.5</v>
      </c>
    </row>
    <row r="113" spans="1:7">
      <c r="A113" s="136" t="s">
        <v>907</v>
      </c>
      <c r="B113" s="92" t="s">
        <v>420</v>
      </c>
      <c r="C113" s="93" t="s">
        <v>638</v>
      </c>
      <c r="D113" s="94" t="s">
        <v>639</v>
      </c>
      <c r="E113" s="114">
        <v>543</v>
      </c>
      <c r="F113" s="85">
        <v>0.25</v>
      </c>
      <c r="G113" s="114">
        <v>407.25</v>
      </c>
    </row>
    <row r="114" spans="1:7">
      <c r="A114" s="136" t="s">
        <v>907</v>
      </c>
      <c r="B114" s="92" t="s">
        <v>420</v>
      </c>
      <c r="C114" s="93" t="s">
        <v>640</v>
      </c>
      <c r="D114" s="94" t="s">
        <v>641</v>
      </c>
      <c r="E114" s="114">
        <v>1631</v>
      </c>
      <c r="F114" s="85">
        <v>0.25</v>
      </c>
      <c r="G114" s="114">
        <v>1223.25</v>
      </c>
    </row>
    <row r="115" spans="1:7">
      <c r="A115" s="136" t="s">
        <v>907</v>
      </c>
      <c r="B115" s="92" t="s">
        <v>420</v>
      </c>
      <c r="C115" s="93" t="s">
        <v>642</v>
      </c>
      <c r="D115" s="94" t="s">
        <v>643</v>
      </c>
      <c r="E115" s="114">
        <v>2176</v>
      </c>
      <c r="F115" s="85">
        <v>0.25</v>
      </c>
      <c r="G115" s="114">
        <v>1632</v>
      </c>
    </row>
    <row r="116" spans="1:7">
      <c r="A116" s="136" t="s">
        <v>907</v>
      </c>
      <c r="B116" s="92" t="s">
        <v>420</v>
      </c>
      <c r="C116" s="93" t="s">
        <v>644</v>
      </c>
      <c r="D116" s="94" t="s">
        <v>645</v>
      </c>
      <c r="E116" s="114">
        <v>2719</v>
      </c>
      <c r="F116" s="85">
        <v>0.25</v>
      </c>
      <c r="G116" s="114">
        <v>2039.25</v>
      </c>
    </row>
    <row r="117" spans="1:7">
      <c r="A117" s="136" t="s">
        <v>907</v>
      </c>
      <c r="B117" s="92" t="s">
        <v>420</v>
      </c>
      <c r="C117" s="93" t="s">
        <v>646</v>
      </c>
      <c r="D117" s="94" t="s">
        <v>647</v>
      </c>
      <c r="E117" s="114">
        <v>1088</v>
      </c>
      <c r="F117" s="85">
        <v>0.25</v>
      </c>
      <c r="G117" s="114">
        <v>816</v>
      </c>
    </row>
    <row r="118" spans="1:7">
      <c r="A118" s="136" t="s">
        <v>907</v>
      </c>
      <c r="B118" s="92" t="s">
        <v>420</v>
      </c>
      <c r="C118" s="93" t="s">
        <v>648</v>
      </c>
      <c r="D118" s="94" t="s">
        <v>649</v>
      </c>
      <c r="E118" s="114">
        <v>3263</v>
      </c>
      <c r="F118" s="85">
        <v>0.25</v>
      </c>
      <c r="G118" s="114">
        <v>2447.25</v>
      </c>
    </row>
    <row r="119" spans="1:7">
      <c r="A119" s="136" t="s">
        <v>907</v>
      </c>
      <c r="B119" s="92" t="s">
        <v>420</v>
      </c>
      <c r="C119" s="93" t="s">
        <v>650</v>
      </c>
      <c r="D119" s="94" t="s">
        <v>651</v>
      </c>
      <c r="E119" s="114">
        <v>4351</v>
      </c>
      <c r="F119" s="85">
        <v>0.25</v>
      </c>
      <c r="G119" s="114">
        <v>3263.25</v>
      </c>
    </row>
    <row r="120" spans="1:7">
      <c r="A120" s="136" t="s">
        <v>907</v>
      </c>
      <c r="B120" s="92" t="s">
        <v>420</v>
      </c>
      <c r="C120" s="93" t="s">
        <v>652</v>
      </c>
      <c r="D120" s="94" t="s">
        <v>653</v>
      </c>
      <c r="E120" s="114">
        <v>5438</v>
      </c>
      <c r="F120" s="85">
        <v>0.25</v>
      </c>
      <c r="G120" s="114">
        <v>4078.5</v>
      </c>
    </row>
    <row r="121" spans="1:7">
      <c r="A121" s="136" t="s">
        <v>907</v>
      </c>
      <c r="B121" s="92" t="s">
        <v>420</v>
      </c>
      <c r="C121" s="93" t="s">
        <v>654</v>
      </c>
      <c r="D121" s="94" t="s">
        <v>655</v>
      </c>
      <c r="E121" s="114">
        <v>1360</v>
      </c>
      <c r="F121" s="85">
        <v>0.25</v>
      </c>
      <c r="G121" s="114">
        <v>1020</v>
      </c>
    </row>
    <row r="122" spans="1:7">
      <c r="A122" s="136" t="s">
        <v>907</v>
      </c>
      <c r="B122" s="92" t="s">
        <v>420</v>
      </c>
      <c r="C122" s="93" t="s">
        <v>656</v>
      </c>
      <c r="D122" s="94" t="s">
        <v>657</v>
      </c>
      <c r="E122" s="114">
        <v>4079</v>
      </c>
      <c r="F122" s="85">
        <v>0.25</v>
      </c>
      <c r="G122" s="114">
        <v>3059.25</v>
      </c>
    </row>
    <row r="123" spans="1:7">
      <c r="A123" s="136" t="s">
        <v>907</v>
      </c>
      <c r="B123" s="92" t="s">
        <v>420</v>
      </c>
      <c r="C123" s="93" t="s">
        <v>658</v>
      </c>
      <c r="D123" s="94" t="s">
        <v>659</v>
      </c>
      <c r="E123" s="114">
        <v>5438</v>
      </c>
      <c r="F123" s="85">
        <v>0.25</v>
      </c>
      <c r="G123" s="114">
        <v>4078.5</v>
      </c>
    </row>
    <row r="124" spans="1:7">
      <c r="A124" s="136" t="s">
        <v>907</v>
      </c>
      <c r="B124" s="92" t="s">
        <v>420</v>
      </c>
      <c r="C124" s="93" t="s">
        <v>660</v>
      </c>
      <c r="D124" s="94" t="s">
        <v>661</v>
      </c>
      <c r="E124" s="114">
        <v>6798</v>
      </c>
      <c r="F124" s="85">
        <v>0.25</v>
      </c>
      <c r="G124" s="114">
        <v>5098.5</v>
      </c>
    </row>
    <row r="125" spans="1:7">
      <c r="A125" s="136" t="s">
        <v>907</v>
      </c>
      <c r="B125" s="92" t="s">
        <v>420</v>
      </c>
      <c r="C125" s="93" t="s">
        <v>662</v>
      </c>
      <c r="D125" s="94" t="s">
        <v>663</v>
      </c>
      <c r="E125" s="114">
        <v>22</v>
      </c>
      <c r="F125" s="85">
        <v>0.25</v>
      </c>
      <c r="G125" s="114">
        <v>16.5</v>
      </c>
    </row>
    <row r="126" spans="1:7">
      <c r="A126" s="136" t="s">
        <v>907</v>
      </c>
      <c r="B126" s="92" t="s">
        <v>420</v>
      </c>
      <c r="C126" s="93" t="s">
        <v>664</v>
      </c>
      <c r="D126" s="94" t="s">
        <v>665</v>
      </c>
      <c r="E126" s="114">
        <v>66</v>
      </c>
      <c r="F126" s="85">
        <v>0.25</v>
      </c>
      <c r="G126" s="114">
        <v>49.5</v>
      </c>
    </row>
    <row r="127" spans="1:7">
      <c r="A127" s="136" t="s">
        <v>907</v>
      </c>
      <c r="B127" s="92" t="s">
        <v>420</v>
      </c>
      <c r="C127" s="93" t="s">
        <v>666</v>
      </c>
      <c r="D127" s="94" t="s">
        <v>667</v>
      </c>
      <c r="E127" s="114">
        <v>110</v>
      </c>
      <c r="F127" s="85">
        <v>0.25</v>
      </c>
      <c r="G127" s="114">
        <v>82.5</v>
      </c>
    </row>
    <row r="128" spans="1:7">
      <c r="A128" s="136" t="s">
        <v>907</v>
      </c>
      <c r="B128" s="92" t="s">
        <v>420</v>
      </c>
      <c r="C128" s="93" t="s">
        <v>668</v>
      </c>
      <c r="D128" s="94" t="s">
        <v>669</v>
      </c>
      <c r="E128" s="114">
        <v>22</v>
      </c>
      <c r="F128" s="85">
        <v>0.25</v>
      </c>
      <c r="G128" s="114">
        <v>16.5</v>
      </c>
    </row>
    <row r="129" spans="1:7">
      <c r="A129" s="136" t="s">
        <v>907</v>
      </c>
      <c r="B129" s="92" t="s">
        <v>420</v>
      </c>
      <c r="C129" s="93" t="s">
        <v>670</v>
      </c>
      <c r="D129" s="94" t="s">
        <v>671</v>
      </c>
      <c r="E129" s="114">
        <v>66</v>
      </c>
      <c r="F129" s="85">
        <v>0.25</v>
      </c>
      <c r="G129" s="114">
        <v>49.5</v>
      </c>
    </row>
    <row r="130" spans="1:7">
      <c r="A130" s="136" t="s">
        <v>907</v>
      </c>
      <c r="B130" s="92" t="s">
        <v>420</v>
      </c>
      <c r="C130" s="93" t="s">
        <v>672</v>
      </c>
      <c r="D130" s="94" t="s">
        <v>673</v>
      </c>
      <c r="E130" s="114">
        <v>110</v>
      </c>
      <c r="F130" s="85">
        <v>0.25</v>
      </c>
      <c r="G130" s="114">
        <v>82.5</v>
      </c>
    </row>
    <row r="131" spans="1:7" ht="28.8">
      <c r="A131" s="136" t="s">
        <v>907</v>
      </c>
      <c r="B131" s="92" t="s">
        <v>420</v>
      </c>
      <c r="C131" s="86" t="s">
        <v>674</v>
      </c>
      <c r="D131" s="98" t="s">
        <v>675</v>
      </c>
      <c r="E131" s="114">
        <v>164</v>
      </c>
      <c r="F131" s="85">
        <v>0.25</v>
      </c>
      <c r="G131" s="114">
        <v>123</v>
      </c>
    </row>
    <row r="132" spans="1:7" ht="28.8">
      <c r="A132" s="136" t="s">
        <v>907</v>
      </c>
      <c r="B132" s="92" t="s">
        <v>420</v>
      </c>
      <c r="C132" s="86" t="s">
        <v>676</v>
      </c>
      <c r="D132" s="98" t="s">
        <v>677</v>
      </c>
      <c r="E132" s="114">
        <v>492</v>
      </c>
      <c r="F132" s="85">
        <v>0.25</v>
      </c>
      <c r="G132" s="114">
        <v>369</v>
      </c>
    </row>
    <row r="133" spans="1:7" ht="28.8">
      <c r="A133" s="136" t="s">
        <v>907</v>
      </c>
      <c r="B133" s="92" t="s">
        <v>420</v>
      </c>
      <c r="C133" s="86" t="s">
        <v>678</v>
      </c>
      <c r="D133" s="98" t="s">
        <v>679</v>
      </c>
      <c r="E133" s="114">
        <v>820</v>
      </c>
      <c r="F133" s="85">
        <v>0.25</v>
      </c>
      <c r="G133" s="114">
        <v>615</v>
      </c>
    </row>
    <row r="134" spans="1:7" ht="43.2">
      <c r="A134" s="136" t="s">
        <v>907</v>
      </c>
      <c r="B134" s="92" t="s">
        <v>420</v>
      </c>
      <c r="C134" s="86" t="s">
        <v>680</v>
      </c>
      <c r="D134" s="98" t="s">
        <v>681</v>
      </c>
      <c r="E134" s="114">
        <v>212</v>
      </c>
      <c r="F134" s="85">
        <v>0.25</v>
      </c>
      <c r="G134" s="114">
        <v>159</v>
      </c>
    </row>
    <row r="135" spans="1:7" ht="43.2">
      <c r="A135" s="136" t="s">
        <v>907</v>
      </c>
      <c r="B135" s="92" t="s">
        <v>420</v>
      </c>
      <c r="C135" s="86" t="s">
        <v>682</v>
      </c>
      <c r="D135" s="98" t="s">
        <v>683</v>
      </c>
      <c r="E135" s="114">
        <v>605</v>
      </c>
      <c r="F135" s="85">
        <v>0.25</v>
      </c>
      <c r="G135" s="114">
        <v>453.75</v>
      </c>
    </row>
    <row r="136" spans="1:7" ht="43.2">
      <c r="A136" s="136" t="s">
        <v>907</v>
      </c>
      <c r="B136" s="92" t="s">
        <v>420</v>
      </c>
      <c r="C136" s="86" t="s">
        <v>684</v>
      </c>
      <c r="D136" s="98" t="s">
        <v>685</v>
      </c>
      <c r="E136" s="114">
        <v>952</v>
      </c>
      <c r="F136" s="85">
        <v>0.25</v>
      </c>
      <c r="G136" s="114">
        <v>714</v>
      </c>
    </row>
    <row r="137" spans="1:7" ht="28.8">
      <c r="A137" s="136" t="s">
        <v>907</v>
      </c>
      <c r="B137" s="92" t="s">
        <v>420</v>
      </c>
      <c r="C137" s="86" t="s">
        <v>686</v>
      </c>
      <c r="D137" s="98" t="s">
        <v>687</v>
      </c>
      <c r="E137" s="114">
        <v>656</v>
      </c>
      <c r="F137" s="85">
        <v>0.25</v>
      </c>
      <c r="G137" s="114">
        <v>492</v>
      </c>
    </row>
    <row r="138" spans="1:7" ht="43.2">
      <c r="A138" s="136" t="s">
        <v>907</v>
      </c>
      <c r="B138" s="92" t="s">
        <v>420</v>
      </c>
      <c r="C138" s="86" t="s">
        <v>688</v>
      </c>
      <c r="D138" s="98" t="s">
        <v>689</v>
      </c>
      <c r="E138" s="114">
        <v>781</v>
      </c>
      <c r="F138" s="85">
        <v>0.25</v>
      </c>
      <c r="G138" s="114">
        <v>585.75</v>
      </c>
    </row>
    <row r="139" spans="1:7" ht="28.8">
      <c r="A139" s="136" t="s">
        <v>907</v>
      </c>
      <c r="B139" s="92" t="s">
        <v>420</v>
      </c>
      <c r="C139" s="86" t="s">
        <v>690</v>
      </c>
      <c r="D139" s="98" t="s">
        <v>691</v>
      </c>
      <c r="E139" s="114">
        <v>26</v>
      </c>
      <c r="F139" s="85">
        <v>0.25</v>
      </c>
      <c r="G139" s="114">
        <v>19.5</v>
      </c>
    </row>
    <row r="140" spans="1:7" ht="28.8">
      <c r="A140" s="136" t="s">
        <v>907</v>
      </c>
      <c r="B140" s="92" t="s">
        <v>420</v>
      </c>
      <c r="C140" s="86" t="s">
        <v>692</v>
      </c>
      <c r="D140" s="98" t="s">
        <v>693</v>
      </c>
      <c r="E140" s="114">
        <v>78</v>
      </c>
      <c r="F140" s="85">
        <v>0.25</v>
      </c>
      <c r="G140" s="114">
        <v>58.5</v>
      </c>
    </row>
    <row r="141" spans="1:7" ht="28.8">
      <c r="A141" s="136" t="s">
        <v>907</v>
      </c>
      <c r="B141" s="92" t="s">
        <v>420</v>
      </c>
      <c r="C141" s="86" t="s">
        <v>694</v>
      </c>
      <c r="D141" s="98" t="s">
        <v>695</v>
      </c>
      <c r="E141" s="114">
        <v>104</v>
      </c>
      <c r="F141" s="85">
        <v>0.25</v>
      </c>
      <c r="G141" s="114">
        <v>78</v>
      </c>
    </row>
    <row r="142" spans="1:7" ht="28.8">
      <c r="A142" s="136" t="s">
        <v>907</v>
      </c>
      <c r="B142" s="92" t="s">
        <v>420</v>
      </c>
      <c r="C142" s="86" t="s">
        <v>696</v>
      </c>
      <c r="D142" s="98" t="s">
        <v>697</v>
      </c>
      <c r="E142" s="114">
        <v>130</v>
      </c>
      <c r="F142" s="85">
        <v>0.25</v>
      </c>
      <c r="G142" s="114">
        <v>97.5</v>
      </c>
    </row>
    <row r="143" spans="1:7">
      <c r="A143" s="136" t="s">
        <v>907</v>
      </c>
      <c r="B143" s="100" t="s">
        <v>698</v>
      </c>
      <c r="C143" s="99" t="s">
        <v>416</v>
      </c>
      <c r="D143" s="99" t="s">
        <v>419</v>
      </c>
      <c r="E143" s="114">
        <v>1220.23</v>
      </c>
      <c r="F143" s="85">
        <v>0.25</v>
      </c>
      <c r="G143" s="114">
        <v>915.17250000000001</v>
      </c>
    </row>
  </sheetData>
  <mergeCells count="1">
    <mergeCell ref="A1:G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1"/>
  <sheetViews>
    <sheetView showGridLines="0" workbookViewId="0">
      <pane ySplit="4" topLeftCell="A5" activePane="bottomLeft" state="frozen"/>
      <selection pane="bottomLeft" activeCell="G91" sqref="G1:I91"/>
    </sheetView>
  </sheetViews>
  <sheetFormatPr defaultRowHeight="14.4"/>
  <cols>
    <col min="1" max="1" width="25.6640625" style="108" bestFit="1" customWidth="1"/>
    <col min="2" max="2" width="11.6640625" bestFit="1" customWidth="1"/>
    <col min="3" max="3" width="67.33203125" bestFit="1" customWidth="1"/>
    <col min="4" max="4" width="10.6640625" style="116" bestFit="1" customWidth="1"/>
    <col min="5" max="5" width="10.33203125" style="79" bestFit="1" customWidth="1"/>
    <col min="6" max="6" width="12.6640625" style="116" bestFit="1" customWidth="1"/>
    <col min="8" max="8" width="4.5546875" bestFit="1" customWidth="1"/>
  </cols>
  <sheetData>
    <row r="1" spans="1:16" ht="23.4" customHeight="1">
      <c r="A1" s="212" t="s">
        <v>699</v>
      </c>
      <c r="B1" s="213"/>
      <c r="C1" s="213"/>
      <c r="D1" s="213"/>
      <c r="E1" s="213"/>
      <c r="F1" s="214"/>
    </row>
    <row r="2" spans="1:16">
      <c r="A2" s="215"/>
      <c r="B2" s="216"/>
      <c r="C2" s="216"/>
      <c r="D2" s="216"/>
      <c r="E2" s="216"/>
      <c r="F2" s="217"/>
    </row>
    <row r="3" spans="1:16" ht="15" thickBot="1">
      <c r="A3" s="218"/>
      <c r="B3" s="219"/>
      <c r="C3" s="219"/>
      <c r="D3" s="219"/>
      <c r="E3" s="219"/>
      <c r="F3" s="220"/>
    </row>
    <row r="4" spans="1:16" ht="28.95" customHeight="1" thickBot="1">
      <c r="A4" s="157" t="s">
        <v>264</v>
      </c>
      <c r="B4" s="145" t="s">
        <v>265</v>
      </c>
      <c r="C4" s="145" t="s">
        <v>266</v>
      </c>
      <c r="D4" s="146" t="s">
        <v>267</v>
      </c>
      <c r="E4" s="147" t="s">
        <v>268</v>
      </c>
      <c r="F4" s="148" t="s">
        <v>269</v>
      </c>
    </row>
    <row r="5" spans="1:16">
      <c r="A5" s="155">
        <v>4101</v>
      </c>
      <c r="B5" s="149" t="s">
        <v>736</v>
      </c>
      <c r="C5" s="149" t="s">
        <v>810</v>
      </c>
      <c r="D5" s="194">
        <v>183.13</v>
      </c>
      <c r="E5" s="156">
        <v>0.15</v>
      </c>
      <c r="F5" s="183">
        <v>150.47634999999997</v>
      </c>
      <c r="G5" s="185"/>
      <c r="H5" s="186"/>
      <c r="I5" s="185"/>
      <c r="O5" s="109"/>
      <c r="P5" s="108"/>
    </row>
    <row r="6" spans="1:16">
      <c r="A6" s="102">
        <v>4101</v>
      </c>
      <c r="B6" s="99" t="s">
        <v>737</v>
      </c>
      <c r="C6" s="99" t="s">
        <v>811</v>
      </c>
      <c r="D6" s="195">
        <v>368.53</v>
      </c>
      <c r="E6" s="101">
        <v>0.15</v>
      </c>
      <c r="F6" s="183">
        <v>302.82949999999994</v>
      </c>
      <c r="G6" s="185"/>
      <c r="H6" s="186"/>
      <c r="I6" s="185"/>
      <c r="N6" s="109"/>
      <c r="O6" s="109"/>
    </row>
    <row r="7" spans="1:16">
      <c r="A7" s="102">
        <v>4301</v>
      </c>
      <c r="B7" s="99" t="s">
        <v>738</v>
      </c>
      <c r="C7" s="99" t="s">
        <v>812</v>
      </c>
      <c r="D7" s="195">
        <v>151.91</v>
      </c>
      <c r="E7" s="101">
        <v>0.15</v>
      </c>
      <c r="F7" s="183">
        <v>124.81697499999999</v>
      </c>
      <c r="G7" s="185"/>
      <c r="H7" s="186"/>
      <c r="I7" s="185"/>
      <c r="N7" s="109"/>
      <c r="O7" s="109"/>
    </row>
    <row r="8" spans="1:16">
      <c r="A8" s="102">
        <v>4301</v>
      </c>
      <c r="B8" s="99" t="s">
        <v>739</v>
      </c>
      <c r="C8" s="99" t="s">
        <v>813</v>
      </c>
      <c r="D8" s="195">
        <v>183.29</v>
      </c>
      <c r="E8" s="101">
        <v>0.15</v>
      </c>
      <c r="F8" s="183">
        <v>150.60342499999999</v>
      </c>
      <c r="G8" s="185"/>
      <c r="H8" s="186"/>
      <c r="I8" s="185"/>
      <c r="N8" s="109"/>
      <c r="O8" s="109"/>
    </row>
    <row r="9" spans="1:16">
      <c r="A9" s="102">
        <v>4301</v>
      </c>
      <c r="B9" s="99" t="s">
        <v>740</v>
      </c>
      <c r="C9" s="99" t="s">
        <v>814</v>
      </c>
      <c r="D9" s="195">
        <v>183.29</v>
      </c>
      <c r="E9" s="101">
        <v>0.15</v>
      </c>
      <c r="F9" s="183">
        <v>150.60342499999999</v>
      </c>
      <c r="G9" s="185"/>
      <c r="H9" s="186"/>
      <c r="I9" s="185"/>
      <c r="N9" s="109"/>
      <c r="O9" s="109"/>
    </row>
    <row r="10" spans="1:16">
      <c r="A10" s="102">
        <v>4301</v>
      </c>
      <c r="B10" s="99" t="s">
        <v>741</v>
      </c>
      <c r="C10" s="99" t="s">
        <v>815</v>
      </c>
      <c r="D10" s="195">
        <v>183.29</v>
      </c>
      <c r="E10" s="101">
        <v>0.15</v>
      </c>
      <c r="F10" s="183">
        <v>150.60342499999999</v>
      </c>
      <c r="G10" s="185"/>
      <c r="H10" s="186"/>
      <c r="I10" s="185"/>
      <c r="N10" s="109"/>
      <c r="O10" s="109"/>
    </row>
    <row r="11" spans="1:16">
      <c r="A11" s="102">
        <v>4301</v>
      </c>
      <c r="B11" s="99" t="s">
        <v>742</v>
      </c>
      <c r="C11" s="99" t="s">
        <v>816</v>
      </c>
      <c r="D11" s="195">
        <v>288.98</v>
      </c>
      <c r="E11" s="101">
        <v>0.15</v>
      </c>
      <c r="F11" s="183">
        <v>237.44452499999997</v>
      </c>
      <c r="G11" s="185"/>
      <c r="H11" s="186"/>
      <c r="I11" s="185"/>
      <c r="N11" s="109"/>
      <c r="O11" s="109"/>
    </row>
    <row r="12" spans="1:16">
      <c r="A12" s="102">
        <v>4301</v>
      </c>
      <c r="B12" s="99" t="s">
        <v>743</v>
      </c>
      <c r="C12" s="99" t="s">
        <v>817</v>
      </c>
      <c r="D12" s="195">
        <v>355.01</v>
      </c>
      <c r="E12" s="101">
        <v>0.15</v>
      </c>
      <c r="F12" s="183">
        <v>291.71532500000001</v>
      </c>
      <c r="G12" s="185"/>
      <c r="H12" s="186"/>
      <c r="I12" s="185"/>
      <c r="N12" s="109"/>
      <c r="O12" s="109"/>
    </row>
    <row r="13" spans="1:16">
      <c r="A13" s="102">
        <v>4301</v>
      </c>
      <c r="B13" s="99" t="s">
        <v>744</v>
      </c>
      <c r="C13" s="99" t="s">
        <v>818</v>
      </c>
      <c r="D13" s="195">
        <v>355.01</v>
      </c>
      <c r="E13" s="101">
        <v>0.15</v>
      </c>
      <c r="F13" s="183">
        <v>291.71532500000001</v>
      </c>
      <c r="G13" s="185"/>
      <c r="H13" s="186"/>
      <c r="I13" s="185"/>
      <c r="N13" s="109"/>
      <c r="O13" s="109"/>
    </row>
    <row r="14" spans="1:16">
      <c r="A14" s="102">
        <v>4301</v>
      </c>
      <c r="B14" s="99" t="s">
        <v>745</v>
      </c>
      <c r="C14" s="99" t="s">
        <v>819</v>
      </c>
      <c r="D14" s="195">
        <v>355.01</v>
      </c>
      <c r="E14" s="101">
        <v>0.15</v>
      </c>
      <c r="F14" s="183">
        <v>291.71532500000001</v>
      </c>
      <c r="G14" s="185"/>
      <c r="H14" s="186"/>
      <c r="I14" s="185"/>
      <c r="N14" s="109"/>
      <c r="O14" s="109"/>
    </row>
    <row r="15" spans="1:16">
      <c r="A15" s="110" t="s">
        <v>701</v>
      </c>
      <c r="B15" s="99" t="s">
        <v>746</v>
      </c>
      <c r="C15" s="99" t="s">
        <v>820</v>
      </c>
      <c r="D15" s="195">
        <v>198.15</v>
      </c>
      <c r="E15" s="101">
        <v>0.15</v>
      </c>
      <c r="F15" s="183">
        <v>162.81239999999997</v>
      </c>
      <c r="G15" s="185"/>
      <c r="H15" s="186"/>
      <c r="I15" s="185"/>
    </row>
    <row r="16" spans="1:16">
      <c r="A16" s="110" t="s">
        <v>701</v>
      </c>
      <c r="B16" s="99" t="s">
        <v>747</v>
      </c>
      <c r="C16" s="99" t="s">
        <v>821</v>
      </c>
      <c r="D16" s="195">
        <v>280.72000000000003</v>
      </c>
      <c r="E16" s="101">
        <v>0.15</v>
      </c>
      <c r="F16" s="183">
        <v>230.66067499999997</v>
      </c>
      <c r="G16" s="185"/>
      <c r="H16" s="186"/>
      <c r="I16" s="185"/>
      <c r="M16" s="109"/>
    </row>
    <row r="17" spans="1:13">
      <c r="A17" s="110" t="s">
        <v>701</v>
      </c>
      <c r="B17" s="99" t="s">
        <v>748</v>
      </c>
      <c r="C17" s="99" t="s">
        <v>822</v>
      </c>
      <c r="D17" s="195">
        <v>280.72000000000003</v>
      </c>
      <c r="E17" s="101">
        <v>0.15</v>
      </c>
      <c r="F17" s="183">
        <v>230.66067499999997</v>
      </c>
      <c r="G17" s="185"/>
      <c r="H17" s="186"/>
      <c r="I17" s="185"/>
      <c r="M17" s="109"/>
    </row>
    <row r="18" spans="1:13">
      <c r="A18" s="110" t="s">
        <v>701</v>
      </c>
      <c r="B18" s="99" t="s">
        <v>749</v>
      </c>
      <c r="C18" s="99" t="s">
        <v>823</v>
      </c>
      <c r="D18" s="195">
        <v>280.72000000000003</v>
      </c>
      <c r="E18" s="101">
        <v>0.15</v>
      </c>
      <c r="F18" s="183">
        <v>230.66067499999997</v>
      </c>
      <c r="G18" s="185"/>
      <c r="H18" s="186"/>
      <c r="I18" s="185"/>
      <c r="M18" s="109"/>
    </row>
    <row r="19" spans="1:13">
      <c r="A19" s="110" t="s">
        <v>701</v>
      </c>
      <c r="B19" s="99" t="s">
        <v>750</v>
      </c>
      <c r="C19" s="99" t="s">
        <v>824</v>
      </c>
      <c r="D19" s="195">
        <v>322.01</v>
      </c>
      <c r="E19" s="101">
        <v>0.15</v>
      </c>
      <c r="F19" s="183">
        <v>264.579925</v>
      </c>
      <c r="G19" s="185"/>
      <c r="H19" s="186"/>
      <c r="I19" s="185"/>
      <c r="M19" s="109"/>
    </row>
    <row r="20" spans="1:13">
      <c r="A20" s="110" t="s">
        <v>701</v>
      </c>
      <c r="B20" s="99" t="s">
        <v>751</v>
      </c>
      <c r="C20" s="99" t="s">
        <v>825</v>
      </c>
      <c r="D20" s="195">
        <v>426.03</v>
      </c>
      <c r="E20" s="101">
        <v>0.15</v>
      </c>
      <c r="F20" s="183">
        <v>350.06229999999994</v>
      </c>
      <c r="G20" s="185"/>
      <c r="H20" s="186"/>
      <c r="I20" s="185"/>
      <c r="M20" s="109"/>
    </row>
    <row r="21" spans="1:13">
      <c r="A21" s="110" t="s">
        <v>701</v>
      </c>
      <c r="B21" s="99" t="s">
        <v>752</v>
      </c>
      <c r="C21" s="99" t="s">
        <v>826</v>
      </c>
      <c r="D21" s="195">
        <v>426.03</v>
      </c>
      <c r="E21" s="101">
        <v>0.15</v>
      </c>
      <c r="F21" s="183">
        <v>350.06229999999994</v>
      </c>
      <c r="G21" s="185"/>
      <c r="H21" s="186"/>
      <c r="I21" s="185"/>
      <c r="M21" s="109"/>
    </row>
    <row r="22" spans="1:13">
      <c r="A22" s="110" t="s">
        <v>701</v>
      </c>
      <c r="B22" s="99" t="s">
        <v>753</v>
      </c>
      <c r="C22" s="99" t="s">
        <v>827</v>
      </c>
      <c r="D22" s="195">
        <v>426.03</v>
      </c>
      <c r="E22" s="101">
        <v>0.15</v>
      </c>
      <c r="F22" s="183">
        <v>350.06229999999994</v>
      </c>
      <c r="G22" s="185"/>
      <c r="H22" s="186"/>
      <c r="I22" s="185"/>
      <c r="M22" s="109"/>
    </row>
    <row r="23" spans="1:13">
      <c r="A23" s="102" t="s">
        <v>286</v>
      </c>
      <c r="B23" s="111" t="s">
        <v>754</v>
      </c>
      <c r="C23" s="99" t="s">
        <v>828</v>
      </c>
      <c r="D23" s="195">
        <v>115.43</v>
      </c>
      <c r="E23" s="101">
        <v>0.15</v>
      </c>
      <c r="F23" s="183">
        <v>94.846824999999995</v>
      </c>
      <c r="G23" s="185"/>
      <c r="H23" s="186"/>
      <c r="I23" s="185"/>
    </row>
    <row r="24" spans="1:13">
      <c r="A24" s="102" t="s">
        <v>286</v>
      </c>
      <c r="B24" s="111" t="s">
        <v>755</v>
      </c>
      <c r="C24" s="99" t="s">
        <v>829</v>
      </c>
      <c r="D24" s="195">
        <v>135.06</v>
      </c>
      <c r="E24" s="101">
        <v>0.15</v>
      </c>
      <c r="F24" s="183">
        <v>110.96579999999997</v>
      </c>
      <c r="G24" s="185"/>
      <c r="H24" s="186"/>
      <c r="I24" s="185"/>
    </row>
    <row r="25" spans="1:13">
      <c r="A25" s="102" t="s">
        <v>286</v>
      </c>
      <c r="B25" s="111" t="s">
        <v>756</v>
      </c>
      <c r="C25" s="99" t="s">
        <v>830</v>
      </c>
      <c r="D25" s="195">
        <v>135.06</v>
      </c>
      <c r="E25" s="101">
        <v>0.15</v>
      </c>
      <c r="F25" s="183">
        <v>110.96579999999997</v>
      </c>
      <c r="G25" s="185"/>
      <c r="H25" s="186"/>
      <c r="I25" s="185"/>
    </row>
    <row r="26" spans="1:13">
      <c r="A26" s="102" t="s">
        <v>286</v>
      </c>
      <c r="B26" s="111" t="s">
        <v>757</v>
      </c>
      <c r="C26" s="99" t="s">
        <v>831</v>
      </c>
      <c r="D26" s="195">
        <v>135.06</v>
      </c>
      <c r="E26" s="101">
        <v>0.15</v>
      </c>
      <c r="F26" s="183">
        <v>110.96579999999997</v>
      </c>
      <c r="G26" s="185"/>
      <c r="H26" s="186"/>
      <c r="I26" s="185"/>
    </row>
    <row r="27" spans="1:13">
      <c r="A27" s="102" t="s">
        <v>286</v>
      </c>
      <c r="B27" s="111" t="s">
        <v>758</v>
      </c>
      <c r="C27" s="99" t="s">
        <v>832</v>
      </c>
      <c r="D27" s="195">
        <v>173.8</v>
      </c>
      <c r="E27" s="101">
        <v>0.15</v>
      </c>
      <c r="F27" s="183">
        <v>142.82252500000001</v>
      </c>
      <c r="G27" s="185"/>
      <c r="H27" s="186"/>
      <c r="I27" s="185"/>
    </row>
    <row r="28" spans="1:13">
      <c r="A28" s="102" t="s">
        <v>286</v>
      </c>
      <c r="B28" s="111" t="s">
        <v>759</v>
      </c>
      <c r="C28" s="99" t="s">
        <v>833</v>
      </c>
      <c r="D28" s="195">
        <v>183.64</v>
      </c>
      <c r="E28" s="101">
        <v>0.15</v>
      </c>
      <c r="F28" s="183">
        <v>150.89667499999996</v>
      </c>
      <c r="G28" s="185"/>
      <c r="H28" s="186"/>
      <c r="I28" s="185"/>
    </row>
    <row r="29" spans="1:13">
      <c r="A29" s="102" t="s">
        <v>286</v>
      </c>
      <c r="B29" s="111" t="s">
        <v>760</v>
      </c>
      <c r="C29" s="99" t="s">
        <v>834</v>
      </c>
      <c r="D29" s="195">
        <v>183.64</v>
      </c>
      <c r="E29" s="101">
        <v>0.15</v>
      </c>
      <c r="F29" s="183">
        <v>150.89667499999996</v>
      </c>
      <c r="G29" s="185"/>
      <c r="H29" s="186"/>
      <c r="I29" s="185"/>
    </row>
    <row r="30" spans="1:13">
      <c r="A30" s="102" t="s">
        <v>286</v>
      </c>
      <c r="B30" s="111" t="s">
        <v>761</v>
      </c>
      <c r="C30" s="99" t="s">
        <v>835</v>
      </c>
      <c r="D30" s="195">
        <v>183.64</v>
      </c>
      <c r="E30" s="101">
        <v>0.15</v>
      </c>
      <c r="F30" s="183">
        <v>150.89667499999996</v>
      </c>
      <c r="G30" s="185"/>
      <c r="H30" s="186"/>
      <c r="I30" s="185"/>
    </row>
    <row r="31" spans="1:13">
      <c r="A31" s="102" t="s">
        <v>762</v>
      </c>
      <c r="B31" s="111" t="s">
        <v>763</v>
      </c>
      <c r="C31" s="99" t="s">
        <v>836</v>
      </c>
      <c r="D31" s="195">
        <v>190.49</v>
      </c>
      <c r="E31" s="101">
        <v>0.15</v>
      </c>
      <c r="F31" s="183">
        <v>156.527075</v>
      </c>
      <c r="G31" s="185"/>
      <c r="H31" s="186"/>
      <c r="I31" s="185"/>
    </row>
    <row r="32" spans="1:13">
      <c r="A32" s="102" t="s">
        <v>762</v>
      </c>
      <c r="B32" s="111" t="s">
        <v>764</v>
      </c>
      <c r="C32" s="99" t="s">
        <v>837</v>
      </c>
      <c r="D32" s="195">
        <v>399</v>
      </c>
      <c r="E32" s="101">
        <v>0.15</v>
      </c>
      <c r="F32" s="183">
        <v>327.84372500000001</v>
      </c>
      <c r="G32" s="185"/>
      <c r="H32" s="186"/>
      <c r="I32" s="185"/>
    </row>
    <row r="33" spans="1:11">
      <c r="A33" s="102" t="s">
        <v>765</v>
      </c>
      <c r="B33" s="111" t="s">
        <v>766</v>
      </c>
      <c r="C33" s="99" t="s">
        <v>838</v>
      </c>
      <c r="D33" s="195">
        <v>153.72999999999999</v>
      </c>
      <c r="E33" s="101">
        <v>0.15</v>
      </c>
      <c r="F33" s="183">
        <v>126.33209999999998</v>
      </c>
      <c r="G33" s="185"/>
      <c r="H33" s="186"/>
      <c r="I33" s="185"/>
    </row>
    <row r="34" spans="1:11">
      <c r="A34" s="102" t="s">
        <v>765</v>
      </c>
      <c r="B34" s="111" t="s">
        <v>767</v>
      </c>
      <c r="C34" s="99" t="s">
        <v>839</v>
      </c>
      <c r="D34" s="195">
        <v>198.98</v>
      </c>
      <c r="E34" s="101">
        <v>0.15</v>
      </c>
      <c r="F34" s="183">
        <v>163.48687499999997</v>
      </c>
      <c r="G34" s="185"/>
      <c r="H34" s="186"/>
      <c r="I34" s="185"/>
    </row>
    <row r="35" spans="1:11">
      <c r="A35" s="102" t="s">
        <v>765</v>
      </c>
      <c r="B35" s="111" t="s">
        <v>768</v>
      </c>
      <c r="C35" s="99" t="s">
        <v>840</v>
      </c>
      <c r="D35" s="195">
        <v>198.98</v>
      </c>
      <c r="E35" s="101">
        <v>0.15</v>
      </c>
      <c r="F35" s="183">
        <v>163.48687499999997</v>
      </c>
      <c r="G35" s="185"/>
      <c r="H35" s="186"/>
      <c r="I35" s="185"/>
    </row>
    <row r="36" spans="1:11">
      <c r="A36" s="102" t="s">
        <v>765</v>
      </c>
      <c r="B36" s="111" t="s">
        <v>769</v>
      </c>
      <c r="C36" s="99" t="s">
        <v>841</v>
      </c>
      <c r="D36" s="195">
        <v>198.98</v>
      </c>
      <c r="E36" s="101">
        <v>0.15</v>
      </c>
      <c r="F36" s="183">
        <v>163.48687499999997</v>
      </c>
      <c r="G36" s="185"/>
      <c r="H36" s="186"/>
      <c r="I36" s="185"/>
    </row>
    <row r="37" spans="1:11">
      <c r="A37" s="102" t="s">
        <v>765</v>
      </c>
      <c r="B37" s="111" t="s">
        <v>770</v>
      </c>
      <c r="C37" s="99" t="s">
        <v>842</v>
      </c>
      <c r="D37" s="195">
        <v>311.14</v>
      </c>
      <c r="E37" s="101">
        <v>0.15</v>
      </c>
      <c r="F37" s="183">
        <v>255.65534999999997</v>
      </c>
      <c r="G37" s="185"/>
      <c r="H37" s="186"/>
      <c r="I37" s="185"/>
    </row>
    <row r="38" spans="1:11">
      <c r="A38" s="102" t="s">
        <v>765</v>
      </c>
      <c r="B38" s="111" t="s">
        <v>771</v>
      </c>
      <c r="C38" s="99" t="s">
        <v>843</v>
      </c>
      <c r="D38" s="195">
        <v>425.09</v>
      </c>
      <c r="E38" s="101">
        <v>0.15</v>
      </c>
      <c r="F38" s="183">
        <v>349.28029999999995</v>
      </c>
      <c r="G38" s="185"/>
      <c r="H38" s="186"/>
      <c r="I38" s="185"/>
      <c r="K38" s="109"/>
    </row>
    <row r="39" spans="1:11">
      <c r="A39" s="102" t="s">
        <v>765</v>
      </c>
      <c r="B39" s="111" t="s">
        <v>772</v>
      </c>
      <c r="C39" s="99" t="s">
        <v>844</v>
      </c>
      <c r="D39" s="195">
        <v>425.09</v>
      </c>
      <c r="E39" s="101">
        <v>0.15</v>
      </c>
      <c r="F39" s="183">
        <v>349.28029999999995</v>
      </c>
      <c r="G39" s="185"/>
      <c r="H39" s="186"/>
      <c r="I39" s="185"/>
      <c r="K39" s="109"/>
    </row>
    <row r="40" spans="1:11">
      <c r="A40" s="102" t="s">
        <v>765</v>
      </c>
      <c r="B40" s="111" t="s">
        <v>773</v>
      </c>
      <c r="C40" s="99" t="s">
        <v>845</v>
      </c>
      <c r="D40" s="195">
        <v>425.09</v>
      </c>
      <c r="E40" s="101">
        <v>0.15</v>
      </c>
      <c r="F40" s="183">
        <v>349.28029999999995</v>
      </c>
      <c r="G40" s="185"/>
      <c r="H40" s="186"/>
      <c r="I40" s="185"/>
      <c r="K40" s="109"/>
    </row>
    <row r="41" spans="1:11">
      <c r="A41" s="102" t="s">
        <v>702</v>
      </c>
      <c r="B41" s="111" t="s">
        <v>774</v>
      </c>
      <c r="C41" s="99" t="s">
        <v>846</v>
      </c>
      <c r="D41" s="195">
        <v>271.31</v>
      </c>
      <c r="E41" s="101">
        <v>0.15</v>
      </c>
      <c r="F41" s="183">
        <v>222.91887499999999</v>
      </c>
      <c r="G41" s="185"/>
      <c r="H41" s="186"/>
      <c r="I41" s="185"/>
      <c r="K41" s="109"/>
    </row>
    <row r="42" spans="1:11">
      <c r="A42" s="102" t="s">
        <v>702</v>
      </c>
      <c r="B42" s="111" t="s">
        <v>775</v>
      </c>
      <c r="C42" s="99" t="s">
        <v>847</v>
      </c>
      <c r="D42" s="195">
        <v>415.91</v>
      </c>
      <c r="E42" s="101">
        <v>0.15</v>
      </c>
      <c r="F42" s="183">
        <v>341.74377499999997</v>
      </c>
      <c r="G42" s="185"/>
      <c r="H42" s="186"/>
      <c r="I42" s="185"/>
      <c r="K42" s="109"/>
    </row>
    <row r="43" spans="1:11">
      <c r="A43" s="112" t="s">
        <v>790</v>
      </c>
      <c r="B43" s="111" t="s">
        <v>777</v>
      </c>
      <c r="C43" s="99" t="s">
        <v>848</v>
      </c>
      <c r="D43" s="195">
        <v>333.47</v>
      </c>
      <c r="E43" s="101">
        <v>0.15</v>
      </c>
      <c r="F43" s="183">
        <v>283.4495</v>
      </c>
      <c r="G43" s="185"/>
      <c r="H43" s="186"/>
      <c r="I43" s="185"/>
      <c r="K43" s="109"/>
    </row>
    <row r="44" spans="1:11">
      <c r="A44" s="112" t="s">
        <v>790</v>
      </c>
      <c r="B44" s="111" t="s">
        <v>776</v>
      </c>
      <c r="C44" s="99" t="s">
        <v>849</v>
      </c>
      <c r="D44" s="195">
        <v>535.59</v>
      </c>
      <c r="E44" s="101">
        <v>0.15</v>
      </c>
      <c r="F44" s="183">
        <v>455.25149999999996</v>
      </c>
      <c r="G44" s="185"/>
      <c r="H44" s="186"/>
      <c r="I44" s="185"/>
      <c r="K44" s="109"/>
    </row>
    <row r="45" spans="1:11">
      <c r="A45" s="112" t="s">
        <v>790</v>
      </c>
      <c r="B45" s="111" t="s">
        <v>778</v>
      </c>
      <c r="C45" s="99" t="s">
        <v>850</v>
      </c>
      <c r="D45" s="195">
        <v>737.35</v>
      </c>
      <c r="E45" s="101">
        <v>0.15</v>
      </c>
      <c r="F45" s="183">
        <v>626.74750000000006</v>
      </c>
      <c r="G45" s="185"/>
      <c r="H45" s="186"/>
      <c r="I45" s="185"/>
      <c r="K45" s="109"/>
    </row>
    <row r="46" spans="1:11">
      <c r="A46" s="102" t="s">
        <v>703</v>
      </c>
      <c r="B46" s="111" t="s">
        <v>779</v>
      </c>
      <c r="C46" s="99" t="s">
        <v>851</v>
      </c>
      <c r="D46" s="195">
        <v>400.83</v>
      </c>
      <c r="E46" s="101">
        <v>0.15</v>
      </c>
      <c r="F46" s="183">
        <v>329.35884999999996</v>
      </c>
      <c r="G46" s="185"/>
      <c r="H46" s="186"/>
      <c r="I46" s="185"/>
    </row>
    <row r="47" spans="1:11">
      <c r="A47" s="102" t="s">
        <v>703</v>
      </c>
      <c r="B47" s="111" t="s">
        <v>780</v>
      </c>
      <c r="C47" s="99" t="s">
        <v>852</v>
      </c>
      <c r="D47" s="195">
        <v>441.84</v>
      </c>
      <c r="E47" s="101">
        <v>0.15</v>
      </c>
      <c r="F47" s="183">
        <v>363.04349999999999</v>
      </c>
      <c r="G47" s="185"/>
      <c r="H47" s="186"/>
      <c r="I47" s="185"/>
      <c r="J47" s="109"/>
    </row>
    <row r="48" spans="1:11">
      <c r="A48" s="102" t="s">
        <v>704</v>
      </c>
      <c r="B48" s="111" t="s">
        <v>781</v>
      </c>
      <c r="C48" s="99" t="s">
        <v>853</v>
      </c>
      <c r="D48" s="195">
        <v>209.56</v>
      </c>
      <c r="E48" s="101">
        <v>0.15</v>
      </c>
      <c r="F48" s="183">
        <v>172.16707499999998</v>
      </c>
      <c r="G48" s="185"/>
      <c r="H48" s="186"/>
      <c r="I48" s="185"/>
      <c r="J48" s="109"/>
    </row>
    <row r="49" spans="1:10">
      <c r="A49" s="102" t="s">
        <v>704</v>
      </c>
      <c r="B49" s="111" t="s">
        <v>782</v>
      </c>
      <c r="C49" s="99" t="s">
        <v>854</v>
      </c>
      <c r="D49" s="195">
        <v>933.77</v>
      </c>
      <c r="E49" s="101">
        <v>0.15</v>
      </c>
      <c r="F49" s="183">
        <v>767.25929999999983</v>
      </c>
      <c r="G49" s="185"/>
      <c r="H49" s="186"/>
      <c r="I49" s="185"/>
      <c r="J49" s="109"/>
    </row>
    <row r="50" spans="1:10">
      <c r="A50" s="102" t="s">
        <v>704</v>
      </c>
      <c r="B50" s="111" t="s">
        <v>783</v>
      </c>
      <c r="C50" s="99" t="s">
        <v>855</v>
      </c>
      <c r="D50" s="195">
        <v>933.77</v>
      </c>
      <c r="E50" s="101">
        <v>0.15</v>
      </c>
      <c r="F50" s="183">
        <v>767.25929999999983</v>
      </c>
      <c r="G50" s="185"/>
      <c r="H50" s="186"/>
      <c r="I50" s="185"/>
      <c r="J50" s="109"/>
    </row>
    <row r="51" spans="1:10">
      <c r="A51" s="102" t="s">
        <v>704</v>
      </c>
      <c r="B51" s="111" t="s">
        <v>784</v>
      </c>
      <c r="C51" s="99" t="s">
        <v>856</v>
      </c>
      <c r="D51" s="195">
        <v>933.77</v>
      </c>
      <c r="E51" s="101">
        <v>0.15</v>
      </c>
      <c r="F51" s="183">
        <v>767.25929999999983</v>
      </c>
      <c r="G51" s="185"/>
      <c r="H51" s="186"/>
      <c r="I51" s="185"/>
      <c r="J51" s="109"/>
    </row>
    <row r="52" spans="1:10">
      <c r="A52" s="102" t="s">
        <v>704</v>
      </c>
      <c r="B52" s="111" t="s">
        <v>785</v>
      </c>
      <c r="C52" s="99" t="s">
        <v>857</v>
      </c>
      <c r="D52" s="195">
        <v>182.2</v>
      </c>
      <c r="E52" s="101">
        <v>0.15</v>
      </c>
      <c r="F52" s="183">
        <v>149.7139</v>
      </c>
      <c r="G52" s="185"/>
      <c r="H52" s="186"/>
      <c r="I52" s="185"/>
      <c r="J52" s="109"/>
    </row>
    <row r="53" spans="1:10">
      <c r="A53" s="102" t="s">
        <v>704</v>
      </c>
      <c r="B53" s="111" t="s">
        <v>786</v>
      </c>
      <c r="C53" s="99" t="s">
        <v>858</v>
      </c>
      <c r="D53" s="195">
        <v>504.07</v>
      </c>
      <c r="E53" s="101">
        <v>0.15</v>
      </c>
      <c r="F53" s="183">
        <v>414.18630000000002</v>
      </c>
      <c r="G53" s="185"/>
      <c r="H53" s="186"/>
      <c r="I53" s="185"/>
      <c r="J53" s="109"/>
    </row>
    <row r="54" spans="1:10">
      <c r="A54" s="102" t="s">
        <v>704</v>
      </c>
      <c r="B54" s="111" t="s">
        <v>787</v>
      </c>
      <c r="C54" s="99" t="s">
        <v>859</v>
      </c>
      <c r="D54" s="195">
        <v>504.07</v>
      </c>
      <c r="E54" s="101">
        <v>0.15</v>
      </c>
      <c r="F54" s="183">
        <v>414.18630000000002</v>
      </c>
      <c r="G54" s="185"/>
      <c r="H54" s="186"/>
      <c r="I54" s="185"/>
      <c r="J54" s="109"/>
    </row>
    <row r="55" spans="1:10">
      <c r="A55" s="102" t="s">
        <v>704</v>
      </c>
      <c r="B55" s="111" t="s">
        <v>788</v>
      </c>
      <c r="C55" s="99" t="s">
        <v>860</v>
      </c>
      <c r="D55" s="195">
        <v>504.07</v>
      </c>
      <c r="E55" s="101">
        <v>0.15</v>
      </c>
      <c r="F55" s="183">
        <v>414.18630000000002</v>
      </c>
      <c r="G55" s="185"/>
      <c r="H55" s="186"/>
      <c r="I55" s="185"/>
      <c r="J55" s="109"/>
    </row>
    <row r="56" spans="1:10">
      <c r="A56" s="102" t="s">
        <v>705</v>
      </c>
      <c r="B56" s="111" t="s">
        <v>789</v>
      </c>
      <c r="C56" s="99" t="s">
        <v>861</v>
      </c>
      <c r="D56" s="195">
        <v>570.92999999999995</v>
      </c>
      <c r="E56" s="101">
        <v>0.15</v>
      </c>
      <c r="F56" s="183">
        <v>485.29050000000001</v>
      </c>
      <c r="G56" s="185"/>
      <c r="H56" s="186"/>
      <c r="I56" s="185"/>
    </row>
    <row r="57" spans="1:10">
      <c r="A57" s="102" t="s">
        <v>418</v>
      </c>
      <c r="B57" s="111" t="s">
        <v>781</v>
      </c>
      <c r="C57" s="99" t="s">
        <v>853</v>
      </c>
      <c r="D57" s="195">
        <v>209.56</v>
      </c>
      <c r="E57" s="101">
        <v>0.15</v>
      </c>
      <c r="F57" s="183">
        <v>172.16707499999998</v>
      </c>
      <c r="G57" s="185"/>
      <c r="H57" s="186"/>
      <c r="I57" s="185"/>
    </row>
    <row r="58" spans="1:10">
      <c r="A58" s="102" t="s">
        <v>418</v>
      </c>
      <c r="B58" s="111" t="s">
        <v>782</v>
      </c>
      <c r="C58" s="99" t="s">
        <v>854</v>
      </c>
      <c r="D58" s="195">
        <v>933.77</v>
      </c>
      <c r="E58" s="101">
        <v>0.15</v>
      </c>
      <c r="F58" s="183">
        <v>767.25929999999983</v>
      </c>
      <c r="G58" s="185"/>
      <c r="H58" s="186"/>
      <c r="I58" s="185"/>
    </row>
    <row r="59" spans="1:10">
      <c r="A59" s="102" t="s">
        <v>418</v>
      </c>
      <c r="B59" s="111" t="s">
        <v>783</v>
      </c>
      <c r="C59" s="99" t="s">
        <v>855</v>
      </c>
      <c r="D59" s="195">
        <v>933.77</v>
      </c>
      <c r="E59" s="101">
        <v>0.15</v>
      </c>
      <c r="F59" s="183">
        <v>767.25929999999983</v>
      </c>
      <c r="G59" s="185"/>
      <c r="H59" s="186"/>
      <c r="I59" s="185"/>
    </row>
    <row r="60" spans="1:10">
      <c r="A60" s="102" t="s">
        <v>418</v>
      </c>
      <c r="B60" s="111" t="s">
        <v>784</v>
      </c>
      <c r="C60" s="99" t="s">
        <v>856</v>
      </c>
      <c r="D60" s="195">
        <v>933.77</v>
      </c>
      <c r="E60" s="101">
        <v>0.15</v>
      </c>
      <c r="F60" s="183">
        <v>767.25929999999983</v>
      </c>
      <c r="G60" s="185"/>
      <c r="H60" s="186"/>
      <c r="I60" s="185"/>
    </row>
    <row r="61" spans="1:10">
      <c r="A61" s="102" t="s">
        <v>418</v>
      </c>
      <c r="B61" s="111" t="s">
        <v>785</v>
      </c>
      <c r="C61" s="99" t="s">
        <v>857</v>
      </c>
      <c r="D61" s="195">
        <v>182.2</v>
      </c>
      <c r="E61" s="101">
        <v>0.15</v>
      </c>
      <c r="F61" s="183">
        <v>149.7139</v>
      </c>
      <c r="G61" s="185"/>
      <c r="H61" s="186"/>
      <c r="I61" s="185"/>
    </row>
    <row r="62" spans="1:10">
      <c r="A62" s="102" t="s">
        <v>418</v>
      </c>
      <c r="B62" s="111" t="s">
        <v>786</v>
      </c>
      <c r="C62" s="99" t="s">
        <v>858</v>
      </c>
      <c r="D62" s="195">
        <v>504.07</v>
      </c>
      <c r="E62" s="101">
        <v>0.15</v>
      </c>
      <c r="F62" s="183">
        <v>414.18630000000002</v>
      </c>
      <c r="G62" s="185"/>
      <c r="H62" s="186"/>
      <c r="I62" s="185"/>
    </row>
    <row r="63" spans="1:10">
      <c r="A63" s="102" t="s">
        <v>418</v>
      </c>
      <c r="B63" s="111" t="s">
        <v>787</v>
      </c>
      <c r="C63" s="99" t="s">
        <v>859</v>
      </c>
      <c r="D63" s="195">
        <v>504.07</v>
      </c>
      <c r="E63" s="101">
        <v>0.15</v>
      </c>
      <c r="F63" s="183">
        <v>414.18630000000002</v>
      </c>
      <c r="G63" s="185"/>
      <c r="H63" s="186"/>
      <c r="I63" s="185"/>
    </row>
    <row r="64" spans="1:10">
      <c r="A64" s="102" t="s">
        <v>418</v>
      </c>
      <c r="B64" s="111" t="s">
        <v>788</v>
      </c>
      <c r="C64" s="99" t="s">
        <v>860</v>
      </c>
      <c r="D64" s="195">
        <v>504.07</v>
      </c>
      <c r="E64" s="101">
        <v>0.15</v>
      </c>
      <c r="F64" s="183">
        <v>414.18630000000002</v>
      </c>
      <c r="G64" s="185"/>
      <c r="H64" s="186"/>
      <c r="I64" s="185"/>
    </row>
    <row r="65" spans="1:9">
      <c r="A65" s="102" t="s">
        <v>734</v>
      </c>
      <c r="B65" s="111" t="s">
        <v>791</v>
      </c>
      <c r="C65" s="99" t="s">
        <v>862</v>
      </c>
      <c r="D65" s="195">
        <v>278.35000000000002</v>
      </c>
      <c r="E65" s="101">
        <v>0.15</v>
      </c>
      <c r="F65" s="183">
        <v>236.59750000000003</v>
      </c>
      <c r="G65" s="185"/>
      <c r="H65" s="186"/>
      <c r="I65" s="185"/>
    </row>
    <row r="66" spans="1:9">
      <c r="A66" s="102" t="s">
        <v>734</v>
      </c>
      <c r="B66" s="111" t="s">
        <v>793</v>
      </c>
      <c r="C66" s="99" t="s">
        <v>863</v>
      </c>
      <c r="D66" s="195">
        <v>309.26</v>
      </c>
      <c r="E66" s="101">
        <v>0.15</v>
      </c>
      <c r="F66" s="183">
        <v>262.87099999999998</v>
      </c>
      <c r="G66" s="185"/>
      <c r="H66" s="186"/>
      <c r="I66" s="185"/>
    </row>
    <row r="67" spans="1:9">
      <c r="A67" s="102" t="s">
        <v>734</v>
      </c>
      <c r="B67" s="111" t="s">
        <v>792</v>
      </c>
      <c r="C67" s="99" t="s">
        <v>864</v>
      </c>
      <c r="D67" s="195">
        <v>309.26</v>
      </c>
      <c r="E67" s="101">
        <v>0.15</v>
      </c>
      <c r="F67" s="183">
        <v>262.87099999999998</v>
      </c>
      <c r="G67" s="185"/>
      <c r="H67" s="186"/>
      <c r="I67" s="185"/>
    </row>
    <row r="68" spans="1:9">
      <c r="A68" s="102" t="s">
        <v>734</v>
      </c>
      <c r="B68" s="111" t="s">
        <v>794</v>
      </c>
      <c r="C68" s="99" t="s">
        <v>865</v>
      </c>
      <c r="D68" s="195">
        <v>309.26</v>
      </c>
      <c r="E68" s="101">
        <v>0.15</v>
      </c>
      <c r="F68" s="183">
        <v>262.87099999999998</v>
      </c>
      <c r="G68" s="185"/>
      <c r="H68" s="186"/>
      <c r="I68" s="185"/>
    </row>
    <row r="69" spans="1:9">
      <c r="A69" s="102" t="s">
        <v>734</v>
      </c>
      <c r="B69" s="111" t="s">
        <v>795</v>
      </c>
      <c r="C69" s="99" t="s">
        <v>866</v>
      </c>
      <c r="D69" s="195">
        <v>245.45</v>
      </c>
      <c r="E69" s="101">
        <v>0.15</v>
      </c>
      <c r="F69" s="183">
        <v>208.63249999999996</v>
      </c>
      <c r="G69" s="185"/>
      <c r="H69" s="186"/>
      <c r="I69" s="185"/>
    </row>
    <row r="70" spans="1:9">
      <c r="A70" s="102" t="s">
        <v>734</v>
      </c>
      <c r="B70" s="111" t="s">
        <v>796</v>
      </c>
      <c r="C70" s="99" t="s">
        <v>867</v>
      </c>
      <c r="D70" s="195">
        <v>245.45</v>
      </c>
      <c r="E70" s="101">
        <v>0.15</v>
      </c>
      <c r="F70" s="183">
        <v>208.63249999999996</v>
      </c>
      <c r="G70" s="185"/>
      <c r="H70" s="186"/>
      <c r="I70" s="185"/>
    </row>
    <row r="71" spans="1:9">
      <c r="A71" s="102" t="s">
        <v>734</v>
      </c>
      <c r="B71" s="111" t="s">
        <v>797</v>
      </c>
      <c r="C71" s="99" t="s">
        <v>868</v>
      </c>
      <c r="D71" s="195">
        <v>245.45</v>
      </c>
      <c r="E71" s="101">
        <v>0.15</v>
      </c>
      <c r="F71" s="183">
        <v>208.63249999999996</v>
      </c>
      <c r="G71" s="185"/>
      <c r="H71" s="186"/>
      <c r="I71" s="185"/>
    </row>
    <row r="72" spans="1:9">
      <c r="A72" s="102" t="s">
        <v>734</v>
      </c>
      <c r="B72" s="111" t="s">
        <v>798</v>
      </c>
      <c r="C72" s="99" t="s">
        <v>869</v>
      </c>
      <c r="D72" s="195">
        <v>245.45</v>
      </c>
      <c r="E72" s="101">
        <v>0.15</v>
      </c>
      <c r="F72" s="183">
        <v>208.63249999999996</v>
      </c>
      <c r="G72" s="185"/>
      <c r="H72" s="186"/>
      <c r="I72" s="185"/>
    </row>
    <row r="73" spans="1:9">
      <c r="A73" s="102" t="s">
        <v>735</v>
      </c>
      <c r="B73" s="111" t="s">
        <v>799</v>
      </c>
      <c r="C73" s="99" t="s">
        <v>870</v>
      </c>
      <c r="D73" s="195">
        <v>265.08999999999997</v>
      </c>
      <c r="E73" s="101">
        <v>0.15</v>
      </c>
      <c r="F73" s="183">
        <v>225.32649999999998</v>
      </c>
      <c r="G73" s="185"/>
      <c r="H73" s="186"/>
      <c r="I73" s="185"/>
    </row>
    <row r="74" spans="1:9">
      <c r="A74" s="102" t="s">
        <v>735</v>
      </c>
      <c r="B74" s="111" t="s">
        <v>800</v>
      </c>
      <c r="C74" s="99" t="s">
        <v>871</v>
      </c>
      <c r="D74" s="195">
        <v>384.39</v>
      </c>
      <c r="E74" s="101">
        <v>0.15</v>
      </c>
      <c r="F74" s="183">
        <v>326.73149999999998</v>
      </c>
      <c r="G74" s="185"/>
      <c r="H74" s="186"/>
      <c r="I74" s="185"/>
    </row>
    <row r="75" spans="1:9">
      <c r="A75" s="102" t="s">
        <v>735</v>
      </c>
      <c r="B75" s="111" t="s">
        <v>801</v>
      </c>
      <c r="C75" s="99" t="s">
        <v>872</v>
      </c>
      <c r="D75" s="195">
        <v>384.39</v>
      </c>
      <c r="E75" s="101">
        <v>0.15</v>
      </c>
      <c r="F75" s="183">
        <v>326.73149999999998</v>
      </c>
      <c r="G75" s="185"/>
      <c r="H75" s="186"/>
      <c r="I75" s="185"/>
    </row>
    <row r="76" spans="1:9">
      <c r="A76" s="102" t="s">
        <v>735</v>
      </c>
      <c r="B76" s="111" t="s">
        <v>802</v>
      </c>
      <c r="C76" s="99" t="s">
        <v>873</v>
      </c>
      <c r="D76" s="195">
        <v>384.39</v>
      </c>
      <c r="E76" s="101">
        <v>0.15</v>
      </c>
      <c r="F76" s="183">
        <v>326.73149999999998</v>
      </c>
      <c r="G76" s="185"/>
      <c r="H76" s="186"/>
      <c r="I76" s="185"/>
    </row>
    <row r="77" spans="1:9">
      <c r="A77" s="102" t="s">
        <v>288</v>
      </c>
      <c r="B77" s="111" t="s">
        <v>803</v>
      </c>
      <c r="C77" s="99" t="s">
        <v>874</v>
      </c>
      <c r="D77" s="195">
        <v>142.18</v>
      </c>
      <c r="E77" s="101">
        <v>0.15</v>
      </c>
      <c r="F77" s="183">
        <v>120.85300000000001</v>
      </c>
      <c r="G77" s="185"/>
      <c r="H77" s="186"/>
      <c r="I77" s="185"/>
    </row>
    <row r="78" spans="1:9">
      <c r="A78" s="102" t="s">
        <v>288</v>
      </c>
      <c r="B78" s="111" t="s">
        <v>804</v>
      </c>
      <c r="C78" s="99" t="s">
        <v>875</v>
      </c>
      <c r="D78" s="195">
        <v>190.12</v>
      </c>
      <c r="E78" s="101">
        <v>0.15</v>
      </c>
      <c r="F78" s="183">
        <v>161.602</v>
      </c>
      <c r="G78" s="185"/>
      <c r="H78" s="186"/>
      <c r="I78" s="185"/>
    </row>
    <row r="79" spans="1:9">
      <c r="A79" s="102" t="s">
        <v>288</v>
      </c>
      <c r="B79" s="111" t="s">
        <v>805</v>
      </c>
      <c r="C79" s="99" t="s">
        <v>876</v>
      </c>
      <c r="D79" s="195">
        <v>190.12</v>
      </c>
      <c r="E79" s="101">
        <v>0.15</v>
      </c>
      <c r="F79" s="183">
        <v>161.602</v>
      </c>
      <c r="G79" s="185"/>
      <c r="H79" s="186"/>
      <c r="I79" s="185"/>
    </row>
    <row r="80" spans="1:9">
      <c r="A80" s="102" t="s">
        <v>288</v>
      </c>
      <c r="B80" s="111" t="s">
        <v>806</v>
      </c>
      <c r="C80" s="99" t="s">
        <v>877</v>
      </c>
      <c r="D80" s="195">
        <v>190.12</v>
      </c>
      <c r="E80" s="101">
        <v>0.15</v>
      </c>
      <c r="F80" s="183">
        <v>161.602</v>
      </c>
      <c r="G80" s="185"/>
      <c r="H80" s="186"/>
      <c r="I80" s="185"/>
    </row>
    <row r="81" spans="1:9">
      <c r="A81" s="102" t="s">
        <v>809</v>
      </c>
      <c r="B81" s="111" t="s">
        <v>807</v>
      </c>
      <c r="C81" s="99" t="s">
        <v>878</v>
      </c>
      <c r="D81" s="195">
        <v>270.08999999999997</v>
      </c>
      <c r="E81" s="101">
        <v>0.15</v>
      </c>
      <c r="F81" s="183">
        <v>229.57649999999998</v>
      </c>
      <c r="G81" s="185"/>
      <c r="H81" s="186"/>
      <c r="I81" s="185"/>
    </row>
    <row r="82" spans="1:9">
      <c r="A82" s="102" t="s">
        <v>296</v>
      </c>
      <c r="B82" s="111" t="s">
        <v>808</v>
      </c>
      <c r="C82" s="99" t="s">
        <v>879</v>
      </c>
      <c r="D82" s="195">
        <v>175.99</v>
      </c>
      <c r="E82" s="101">
        <v>0.15</v>
      </c>
      <c r="F82" s="183">
        <v>149.59150000000002</v>
      </c>
      <c r="G82" s="185"/>
      <c r="H82" s="186"/>
      <c r="I82" s="185"/>
    </row>
    <row r="83" spans="1:9">
      <c r="A83" s="180" t="s">
        <v>980</v>
      </c>
      <c r="B83" s="111" t="s">
        <v>1005</v>
      </c>
      <c r="C83" s="99" t="s">
        <v>1006</v>
      </c>
      <c r="D83" s="176">
        <v>42.71</v>
      </c>
      <c r="E83" s="181">
        <v>0.15</v>
      </c>
      <c r="F83" s="176">
        <v>36.3035</v>
      </c>
      <c r="G83" s="185"/>
      <c r="H83" s="186"/>
      <c r="I83" s="185"/>
    </row>
    <row r="84" spans="1:9">
      <c r="A84" s="180" t="s">
        <v>980</v>
      </c>
      <c r="B84" s="111" t="s">
        <v>1007</v>
      </c>
      <c r="C84" s="99" t="s">
        <v>1008</v>
      </c>
      <c r="D84" s="176">
        <v>465.36</v>
      </c>
      <c r="E84" s="181">
        <v>0.15</v>
      </c>
      <c r="F84" s="176">
        <v>395.55599999999998</v>
      </c>
      <c r="G84" s="185"/>
      <c r="H84" s="186"/>
      <c r="I84" s="185"/>
    </row>
    <row r="85" spans="1:9">
      <c r="A85" s="180" t="s">
        <v>980</v>
      </c>
      <c r="B85" s="111" t="s">
        <v>1009</v>
      </c>
      <c r="C85" s="99" t="s">
        <v>1010</v>
      </c>
      <c r="D85" s="176">
        <v>536.94000000000005</v>
      </c>
      <c r="E85" s="181">
        <v>0.15</v>
      </c>
      <c r="F85" s="176">
        <v>456.39900000000006</v>
      </c>
      <c r="G85" s="185"/>
      <c r="H85" s="186"/>
      <c r="I85" s="185"/>
    </row>
    <row r="86" spans="1:9">
      <c r="A86" s="180" t="s">
        <v>980</v>
      </c>
      <c r="B86" s="111" t="s">
        <v>1011</v>
      </c>
      <c r="C86" s="99" t="s">
        <v>1012</v>
      </c>
      <c r="D86" s="176">
        <v>377.73</v>
      </c>
      <c r="E86" s="181">
        <v>0.15</v>
      </c>
      <c r="F86" s="176">
        <v>321.07049999999998</v>
      </c>
      <c r="G86" s="185"/>
      <c r="H86" s="186"/>
      <c r="I86" s="185"/>
    </row>
    <row r="87" spans="1:9">
      <c r="A87" s="180" t="s">
        <v>980</v>
      </c>
      <c r="B87" s="111" t="s">
        <v>1013</v>
      </c>
      <c r="C87" s="99" t="s">
        <v>1014</v>
      </c>
      <c r="D87" s="176">
        <v>1166.99</v>
      </c>
      <c r="E87" s="181">
        <v>0.15</v>
      </c>
      <c r="F87" s="176">
        <v>991.94150000000002</v>
      </c>
      <c r="G87" s="185"/>
      <c r="H87" s="186"/>
      <c r="I87" s="185"/>
    </row>
    <row r="88" spans="1:9">
      <c r="A88" s="180" t="s">
        <v>980</v>
      </c>
      <c r="B88" s="111" t="s">
        <v>1015</v>
      </c>
      <c r="C88" s="99" t="s">
        <v>1016</v>
      </c>
      <c r="D88" s="176">
        <v>1166.99</v>
      </c>
      <c r="E88" s="181">
        <v>0.15</v>
      </c>
      <c r="F88" s="176">
        <v>991.94150000000002</v>
      </c>
      <c r="G88" s="185"/>
      <c r="H88" s="186"/>
      <c r="I88" s="185"/>
    </row>
    <row r="89" spans="1:9">
      <c r="A89" s="180" t="s">
        <v>980</v>
      </c>
      <c r="B89" s="111" t="s">
        <v>1017</v>
      </c>
      <c r="C89" s="99" t="s">
        <v>1018</v>
      </c>
      <c r="D89" s="176">
        <v>1166.99</v>
      </c>
      <c r="E89" s="181">
        <v>0.15</v>
      </c>
      <c r="F89" s="176">
        <v>991.94150000000002</v>
      </c>
      <c r="G89" s="185"/>
      <c r="H89" s="186"/>
      <c r="I89" s="185"/>
    </row>
    <row r="90" spans="1:9">
      <c r="A90" s="180" t="s">
        <v>980</v>
      </c>
      <c r="B90" s="111" t="s">
        <v>1019</v>
      </c>
      <c r="C90" s="99" t="s">
        <v>1020</v>
      </c>
      <c r="D90" s="176">
        <v>354.05</v>
      </c>
      <c r="E90" s="181">
        <v>0.15</v>
      </c>
      <c r="F90" s="176">
        <v>300.9425</v>
      </c>
      <c r="G90" s="185"/>
      <c r="H90" s="186"/>
      <c r="I90" s="185"/>
    </row>
    <row r="91" spans="1:9">
      <c r="A91" s="180" t="s">
        <v>980</v>
      </c>
      <c r="B91" s="111" t="s">
        <v>1021</v>
      </c>
      <c r="C91" s="99" t="s">
        <v>1022</v>
      </c>
      <c r="D91" s="176">
        <v>302.97000000000003</v>
      </c>
      <c r="E91" s="181">
        <v>0.15</v>
      </c>
      <c r="F91" s="176">
        <v>257.52449999999999</v>
      </c>
      <c r="G91" s="185"/>
      <c r="H91" s="186"/>
      <c r="I91" s="185"/>
    </row>
  </sheetData>
  <sortState xmlns:xlrd2="http://schemas.microsoft.com/office/spreadsheetml/2017/richdata2" ref="A4:A126">
    <sortCondition ref="A4:A126"/>
  </sortState>
  <mergeCells count="1">
    <mergeCell ref="A1:F3"/>
  </mergeCells>
  <conditionalFormatting sqref="B83:B91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Y84"/>
  <sheetViews>
    <sheetView showGridLines="0" zoomScaleNormal="100" workbookViewId="0">
      <pane ySplit="10" topLeftCell="A11" activePane="bottomLeft" state="frozen"/>
      <selection pane="bottomLeft" activeCell="A11" sqref="A11:B11"/>
    </sheetView>
  </sheetViews>
  <sheetFormatPr defaultRowHeight="14.4"/>
  <cols>
    <col min="1" max="1" width="20.88671875" customWidth="1"/>
    <col min="2" max="2" width="54.44140625" customWidth="1"/>
    <col min="3" max="120" width="11.109375" customWidth="1"/>
  </cols>
  <sheetData>
    <row r="1" spans="1:103" ht="21">
      <c r="A1" s="4" t="s">
        <v>0</v>
      </c>
      <c r="B1" s="233" t="s">
        <v>165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3"/>
      <c r="BE1" s="233"/>
      <c r="BF1" s="233"/>
      <c r="BG1" s="233"/>
      <c r="BH1" s="233"/>
      <c r="BI1" s="233"/>
      <c r="BJ1" s="233"/>
      <c r="BK1" s="233"/>
      <c r="BL1" s="233"/>
      <c r="BM1" s="233"/>
      <c r="BN1" s="233"/>
      <c r="BO1" s="233"/>
      <c r="BP1" s="233"/>
      <c r="BQ1" s="233"/>
      <c r="BR1" s="233"/>
      <c r="BS1" s="233"/>
      <c r="BT1" s="233"/>
      <c r="BU1" s="233"/>
      <c r="BV1" s="233"/>
      <c r="BW1" s="233"/>
      <c r="BX1" s="233"/>
      <c r="BY1" s="233"/>
      <c r="BZ1" s="233"/>
      <c r="CA1" s="233"/>
      <c r="CB1" s="233"/>
      <c r="CC1" s="233"/>
      <c r="CD1" s="233"/>
      <c r="CE1" s="233"/>
      <c r="CF1" s="233"/>
      <c r="CG1" s="233"/>
      <c r="CH1" s="233"/>
      <c r="CI1" s="233"/>
      <c r="CJ1" s="233"/>
      <c r="CK1" s="233"/>
      <c r="CL1" s="233"/>
      <c r="CM1" s="233"/>
      <c r="CN1" s="233"/>
      <c r="CO1" s="233"/>
      <c r="CP1" s="233"/>
      <c r="CQ1" s="233"/>
      <c r="CR1" s="233"/>
      <c r="CS1" s="234"/>
      <c r="CT1" s="49"/>
      <c r="CU1" s="49"/>
      <c r="CV1" s="49"/>
      <c r="CW1" s="49"/>
      <c r="CX1" s="49"/>
      <c r="CY1" s="49"/>
    </row>
    <row r="2" spans="1:103" ht="25.8">
      <c r="A2" s="204" t="s">
        <v>21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</row>
    <row r="3" spans="1:103" ht="25.8">
      <c r="A3" s="204" t="s">
        <v>10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</row>
    <row r="4" spans="1:103" ht="25.8">
      <c r="A4" s="204" t="s">
        <v>78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</row>
    <row r="5" spans="1:103" ht="25.8">
      <c r="A5" s="204" t="s">
        <v>1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</row>
    <row r="6" spans="1:103" ht="14.4" customHeight="1">
      <c r="A6" s="235" t="s">
        <v>22</v>
      </c>
      <c r="B6" s="236"/>
      <c r="C6" s="40" t="s">
        <v>62</v>
      </c>
      <c r="D6" s="283" t="s">
        <v>63</v>
      </c>
      <c r="E6" s="284"/>
      <c r="F6" s="283" t="s">
        <v>23</v>
      </c>
      <c r="G6" s="284"/>
      <c r="H6" s="48" t="s">
        <v>13</v>
      </c>
      <c r="I6" s="241" t="s">
        <v>23</v>
      </c>
      <c r="J6" s="242"/>
      <c r="K6" s="241" t="s">
        <v>23</v>
      </c>
      <c r="L6" s="242"/>
      <c r="M6" s="241" t="s">
        <v>23</v>
      </c>
      <c r="N6" s="242"/>
      <c r="O6" s="241" t="s">
        <v>23</v>
      </c>
      <c r="P6" s="242"/>
      <c r="Q6" s="39" t="s">
        <v>24</v>
      </c>
      <c r="R6" s="39" t="s">
        <v>24</v>
      </c>
      <c r="S6" s="39" t="s">
        <v>24</v>
      </c>
      <c r="T6" s="39" t="s">
        <v>24</v>
      </c>
      <c r="U6" s="39" t="s">
        <v>24</v>
      </c>
      <c r="V6" s="243" t="s">
        <v>24</v>
      </c>
      <c r="W6" s="242"/>
      <c r="X6" s="243" t="s">
        <v>24</v>
      </c>
      <c r="Y6" s="242"/>
      <c r="Z6" s="39" t="s">
        <v>25</v>
      </c>
      <c r="AA6" s="39" t="s">
        <v>25</v>
      </c>
      <c r="AB6" s="39" t="s">
        <v>25</v>
      </c>
      <c r="AC6" s="39" t="s">
        <v>25</v>
      </c>
      <c r="AD6" s="39" t="s">
        <v>25</v>
      </c>
      <c r="AE6" s="39" t="s">
        <v>25</v>
      </c>
      <c r="AF6" s="39" t="s">
        <v>25</v>
      </c>
      <c r="AG6" s="39" t="s">
        <v>25</v>
      </c>
      <c r="AH6" s="243" t="s">
        <v>25</v>
      </c>
      <c r="AI6" s="242"/>
      <c r="AJ6" s="243" t="s">
        <v>25</v>
      </c>
      <c r="AK6" s="242"/>
      <c r="AL6" s="243" t="s">
        <v>25</v>
      </c>
      <c r="AM6" s="242"/>
      <c r="AN6" s="243" t="s">
        <v>25</v>
      </c>
      <c r="AO6" s="242"/>
      <c r="AP6" s="243" t="s">
        <v>25</v>
      </c>
      <c r="AQ6" s="242"/>
      <c r="AR6" s="243" t="s">
        <v>25</v>
      </c>
      <c r="AS6" s="242"/>
      <c r="AT6" s="243" t="s">
        <v>25</v>
      </c>
      <c r="AU6" s="242"/>
      <c r="AV6" s="243" t="s">
        <v>25</v>
      </c>
      <c r="AW6" s="242"/>
      <c r="AX6" s="243" t="s">
        <v>25</v>
      </c>
      <c r="AY6" s="242"/>
      <c r="AZ6" s="243" t="s">
        <v>25</v>
      </c>
      <c r="BA6" s="242"/>
      <c r="BB6" s="243" t="s">
        <v>25</v>
      </c>
      <c r="BC6" s="242"/>
      <c r="BD6" s="39" t="s">
        <v>26</v>
      </c>
      <c r="BE6" s="39" t="s">
        <v>26</v>
      </c>
      <c r="BF6" s="39" t="s">
        <v>26</v>
      </c>
      <c r="BG6" s="39" t="s">
        <v>26</v>
      </c>
      <c r="BH6" s="39" t="s">
        <v>26</v>
      </c>
      <c r="BI6" s="39" t="s">
        <v>26</v>
      </c>
      <c r="BJ6" s="39" t="s">
        <v>26</v>
      </c>
      <c r="BK6" s="243" t="s">
        <v>26</v>
      </c>
      <c r="BL6" s="242"/>
      <c r="BM6" s="243" t="s">
        <v>26</v>
      </c>
      <c r="BN6" s="242"/>
      <c r="BO6" s="243" t="s">
        <v>26</v>
      </c>
      <c r="BP6" s="242"/>
      <c r="BQ6" s="243" t="s">
        <v>26</v>
      </c>
      <c r="BR6" s="242"/>
      <c r="BS6" s="243" t="s">
        <v>26</v>
      </c>
      <c r="BT6" s="242"/>
      <c r="BU6" s="243" t="s">
        <v>26</v>
      </c>
      <c r="BV6" s="242"/>
      <c r="BW6" s="243" t="s">
        <v>26</v>
      </c>
      <c r="BX6" s="242"/>
      <c r="BY6" s="243" t="s">
        <v>26</v>
      </c>
      <c r="BZ6" s="242"/>
      <c r="CA6" s="243" t="s">
        <v>26</v>
      </c>
      <c r="CB6" s="242"/>
      <c r="CC6" s="243" t="s">
        <v>26</v>
      </c>
      <c r="CD6" s="242"/>
      <c r="CE6" s="243" t="s">
        <v>26</v>
      </c>
      <c r="CF6" s="242"/>
      <c r="CG6" s="243" t="s">
        <v>26</v>
      </c>
      <c r="CH6" s="242"/>
      <c r="CI6" s="243" t="s">
        <v>26</v>
      </c>
      <c r="CJ6" s="242"/>
      <c r="CK6" s="241" t="s">
        <v>27</v>
      </c>
      <c r="CL6" s="242"/>
      <c r="CM6" s="39" t="s">
        <v>27</v>
      </c>
      <c r="CN6" s="39" t="s">
        <v>27</v>
      </c>
      <c r="CO6" s="39" t="s">
        <v>27</v>
      </c>
      <c r="CP6" s="39" t="s">
        <v>27</v>
      </c>
      <c r="CQ6" s="39" t="s">
        <v>27</v>
      </c>
      <c r="CR6" s="241" t="s">
        <v>27</v>
      </c>
      <c r="CS6" s="242"/>
      <c r="CT6" s="241" t="s">
        <v>27</v>
      </c>
      <c r="CU6" s="242"/>
      <c r="CV6" s="241" t="s">
        <v>27</v>
      </c>
      <c r="CW6" s="242"/>
      <c r="CX6" s="241" t="s">
        <v>27</v>
      </c>
      <c r="CY6" s="242"/>
    </row>
    <row r="7" spans="1:103">
      <c r="A7" s="237"/>
      <c r="B7" s="238"/>
      <c r="C7" s="41" t="s">
        <v>61</v>
      </c>
      <c r="D7" s="285" t="s">
        <v>61</v>
      </c>
      <c r="E7" s="286"/>
      <c r="F7" s="285" t="s">
        <v>64</v>
      </c>
      <c r="G7" s="286"/>
      <c r="H7" s="38" t="s">
        <v>156</v>
      </c>
      <c r="I7" s="244" t="s">
        <v>64</v>
      </c>
      <c r="J7" s="245"/>
      <c r="K7" s="244" t="s">
        <v>64</v>
      </c>
      <c r="L7" s="245"/>
      <c r="M7" s="244" t="s">
        <v>64</v>
      </c>
      <c r="N7" s="245"/>
      <c r="O7" s="244" t="s">
        <v>64</v>
      </c>
      <c r="P7" s="245"/>
      <c r="Q7" s="38" t="s">
        <v>28</v>
      </c>
      <c r="R7" s="38" t="s">
        <v>28</v>
      </c>
      <c r="S7" s="38" t="s">
        <v>28</v>
      </c>
      <c r="T7" s="38" t="s">
        <v>28</v>
      </c>
      <c r="U7" s="38" t="s">
        <v>28</v>
      </c>
      <c r="V7" s="246" t="s">
        <v>28</v>
      </c>
      <c r="W7" s="245"/>
      <c r="X7" s="246" t="s">
        <v>28</v>
      </c>
      <c r="Y7" s="245"/>
      <c r="Z7" s="38" t="s">
        <v>29</v>
      </c>
      <c r="AA7" s="38" t="s">
        <v>29</v>
      </c>
      <c r="AB7" s="38" t="s">
        <v>29</v>
      </c>
      <c r="AC7" s="38" t="s">
        <v>29</v>
      </c>
      <c r="AD7" s="38" t="s">
        <v>29</v>
      </c>
      <c r="AE7" s="38" t="s">
        <v>29</v>
      </c>
      <c r="AF7" s="38" t="s">
        <v>29</v>
      </c>
      <c r="AG7" s="38" t="s">
        <v>29</v>
      </c>
      <c r="AH7" s="246" t="s">
        <v>29</v>
      </c>
      <c r="AI7" s="245"/>
      <c r="AJ7" s="246" t="s">
        <v>29</v>
      </c>
      <c r="AK7" s="245"/>
      <c r="AL7" s="246" t="s">
        <v>29</v>
      </c>
      <c r="AM7" s="245"/>
      <c r="AN7" s="246" t="s">
        <v>29</v>
      </c>
      <c r="AO7" s="245"/>
      <c r="AP7" s="246" t="s">
        <v>29</v>
      </c>
      <c r="AQ7" s="245"/>
      <c r="AR7" s="246" t="s">
        <v>29</v>
      </c>
      <c r="AS7" s="245"/>
      <c r="AT7" s="246" t="s">
        <v>29</v>
      </c>
      <c r="AU7" s="245"/>
      <c r="AV7" s="246" t="s">
        <v>29</v>
      </c>
      <c r="AW7" s="245"/>
      <c r="AX7" s="246" t="s">
        <v>29</v>
      </c>
      <c r="AY7" s="245"/>
      <c r="AZ7" s="246" t="s">
        <v>29</v>
      </c>
      <c r="BA7" s="245"/>
      <c r="BB7" s="246" t="s">
        <v>29</v>
      </c>
      <c r="BC7" s="245"/>
      <c r="BD7" s="38" t="s">
        <v>30</v>
      </c>
      <c r="BE7" s="38" t="s">
        <v>30</v>
      </c>
      <c r="BF7" s="38" t="s">
        <v>30</v>
      </c>
      <c r="BG7" s="38" t="s">
        <v>30</v>
      </c>
      <c r="BH7" s="38" t="s">
        <v>30</v>
      </c>
      <c r="BI7" s="38" t="s">
        <v>30</v>
      </c>
      <c r="BJ7" s="38" t="s">
        <v>30</v>
      </c>
      <c r="BK7" s="246" t="s">
        <v>30</v>
      </c>
      <c r="BL7" s="245"/>
      <c r="BM7" s="246" t="s">
        <v>30</v>
      </c>
      <c r="BN7" s="245"/>
      <c r="BO7" s="246" t="s">
        <v>30</v>
      </c>
      <c r="BP7" s="245"/>
      <c r="BQ7" s="246" t="s">
        <v>30</v>
      </c>
      <c r="BR7" s="245"/>
      <c r="BS7" s="246" t="s">
        <v>30</v>
      </c>
      <c r="BT7" s="245"/>
      <c r="BU7" s="246" t="s">
        <v>30</v>
      </c>
      <c r="BV7" s="245"/>
      <c r="BW7" s="246" t="s">
        <v>30</v>
      </c>
      <c r="BX7" s="245"/>
      <c r="BY7" s="246" t="s">
        <v>30</v>
      </c>
      <c r="BZ7" s="245"/>
      <c r="CA7" s="246" t="s">
        <v>30</v>
      </c>
      <c r="CB7" s="245"/>
      <c r="CC7" s="246" t="s">
        <v>30</v>
      </c>
      <c r="CD7" s="245"/>
      <c r="CE7" s="246" t="s">
        <v>30</v>
      </c>
      <c r="CF7" s="245"/>
      <c r="CG7" s="246" t="s">
        <v>30</v>
      </c>
      <c r="CH7" s="245"/>
      <c r="CI7" s="246" t="s">
        <v>30</v>
      </c>
      <c r="CJ7" s="245"/>
      <c r="CK7" s="246" t="s">
        <v>65</v>
      </c>
      <c r="CL7" s="245"/>
      <c r="CM7" s="38" t="s">
        <v>65</v>
      </c>
      <c r="CN7" s="38" t="s">
        <v>65</v>
      </c>
      <c r="CO7" s="38" t="s">
        <v>65</v>
      </c>
      <c r="CP7" s="38" t="s">
        <v>65</v>
      </c>
      <c r="CQ7" s="38" t="s">
        <v>65</v>
      </c>
      <c r="CR7" s="246" t="s">
        <v>65</v>
      </c>
      <c r="CS7" s="245"/>
      <c r="CT7" s="246" t="s">
        <v>65</v>
      </c>
      <c r="CU7" s="245"/>
      <c r="CV7" s="246" t="s">
        <v>65</v>
      </c>
      <c r="CW7" s="245"/>
      <c r="CX7" s="246" t="s">
        <v>65</v>
      </c>
      <c r="CY7" s="245"/>
    </row>
    <row r="8" spans="1:103">
      <c r="A8" s="239"/>
      <c r="B8" s="240"/>
      <c r="C8" s="42" t="s">
        <v>31</v>
      </c>
      <c r="D8" s="43" t="s">
        <v>32</v>
      </c>
      <c r="E8" s="43" t="s">
        <v>31</v>
      </c>
      <c r="F8" s="43" t="s">
        <v>32</v>
      </c>
      <c r="G8" s="43" t="s">
        <v>31</v>
      </c>
      <c r="H8" s="43" t="s">
        <v>31</v>
      </c>
      <c r="I8" s="2" t="s">
        <v>32</v>
      </c>
      <c r="J8" s="2" t="s">
        <v>31</v>
      </c>
      <c r="K8" s="2" t="s">
        <v>32</v>
      </c>
      <c r="L8" s="2" t="s">
        <v>31</v>
      </c>
      <c r="M8" s="2" t="s">
        <v>32</v>
      </c>
      <c r="N8" s="2" t="s">
        <v>31</v>
      </c>
      <c r="O8" s="2" t="s">
        <v>32</v>
      </c>
      <c r="P8" s="2" t="s">
        <v>31</v>
      </c>
      <c r="Q8" s="2" t="s">
        <v>31</v>
      </c>
      <c r="R8" s="2" t="s">
        <v>31</v>
      </c>
      <c r="S8" s="2" t="s">
        <v>31</v>
      </c>
      <c r="T8" s="2" t="s">
        <v>31</v>
      </c>
      <c r="U8" s="2" t="s">
        <v>31</v>
      </c>
      <c r="V8" s="2" t="s">
        <v>32</v>
      </c>
      <c r="W8" s="2" t="s">
        <v>31</v>
      </c>
      <c r="X8" s="2" t="s">
        <v>32</v>
      </c>
      <c r="Y8" s="2" t="s">
        <v>31</v>
      </c>
      <c r="Z8" s="2" t="s">
        <v>31</v>
      </c>
      <c r="AA8" s="2" t="s">
        <v>31</v>
      </c>
      <c r="AB8" s="2" t="s">
        <v>31</v>
      </c>
      <c r="AC8" s="2" t="s">
        <v>31</v>
      </c>
      <c r="AD8" s="2" t="s">
        <v>31</v>
      </c>
      <c r="AE8" s="2" t="s">
        <v>31</v>
      </c>
      <c r="AF8" s="2" t="s">
        <v>31</v>
      </c>
      <c r="AG8" s="2" t="s">
        <v>31</v>
      </c>
      <c r="AH8" s="2" t="s">
        <v>32</v>
      </c>
      <c r="AI8" s="2" t="s">
        <v>31</v>
      </c>
      <c r="AJ8" s="2" t="s">
        <v>32</v>
      </c>
      <c r="AK8" s="2" t="s">
        <v>31</v>
      </c>
      <c r="AL8" s="2" t="s">
        <v>32</v>
      </c>
      <c r="AM8" s="2" t="s">
        <v>31</v>
      </c>
      <c r="AN8" s="2" t="s">
        <v>32</v>
      </c>
      <c r="AO8" s="2" t="s">
        <v>31</v>
      </c>
      <c r="AP8" s="2" t="s">
        <v>32</v>
      </c>
      <c r="AQ8" s="2" t="s">
        <v>31</v>
      </c>
      <c r="AR8" s="2" t="s">
        <v>32</v>
      </c>
      <c r="AS8" s="2" t="s">
        <v>31</v>
      </c>
      <c r="AT8" s="2" t="s">
        <v>32</v>
      </c>
      <c r="AU8" s="2" t="s">
        <v>31</v>
      </c>
      <c r="AV8" s="2" t="s">
        <v>32</v>
      </c>
      <c r="AW8" s="2" t="s">
        <v>31</v>
      </c>
      <c r="AX8" s="2" t="s">
        <v>32</v>
      </c>
      <c r="AY8" s="2" t="s">
        <v>31</v>
      </c>
      <c r="AZ8" s="2" t="s">
        <v>32</v>
      </c>
      <c r="BA8" s="2" t="s">
        <v>31</v>
      </c>
      <c r="BB8" s="2" t="s">
        <v>32</v>
      </c>
      <c r="BC8" s="2" t="s">
        <v>31</v>
      </c>
      <c r="BD8" s="2" t="s">
        <v>31</v>
      </c>
      <c r="BE8" s="2" t="s">
        <v>31</v>
      </c>
      <c r="BF8" s="2" t="s">
        <v>31</v>
      </c>
      <c r="BG8" s="2" t="s">
        <v>31</v>
      </c>
      <c r="BH8" s="2" t="s">
        <v>31</v>
      </c>
      <c r="BI8" s="2" t="s">
        <v>31</v>
      </c>
      <c r="BJ8" s="2" t="s">
        <v>31</v>
      </c>
      <c r="BK8" s="2" t="s">
        <v>32</v>
      </c>
      <c r="BL8" s="2" t="s">
        <v>31</v>
      </c>
      <c r="BM8" s="2" t="s">
        <v>32</v>
      </c>
      <c r="BN8" s="2" t="s">
        <v>31</v>
      </c>
      <c r="BO8" s="2" t="s">
        <v>32</v>
      </c>
      <c r="BP8" s="2" t="s">
        <v>31</v>
      </c>
      <c r="BQ8" s="2" t="s">
        <v>32</v>
      </c>
      <c r="BR8" s="2" t="s">
        <v>31</v>
      </c>
      <c r="BS8" s="2" t="s">
        <v>32</v>
      </c>
      <c r="BT8" s="2" t="s">
        <v>31</v>
      </c>
      <c r="BU8" s="2" t="s">
        <v>32</v>
      </c>
      <c r="BV8" s="2" t="s">
        <v>31</v>
      </c>
      <c r="BW8" s="2" t="s">
        <v>32</v>
      </c>
      <c r="BX8" s="2" t="s">
        <v>31</v>
      </c>
      <c r="BY8" s="2" t="s">
        <v>32</v>
      </c>
      <c r="BZ8" s="2" t="s">
        <v>31</v>
      </c>
      <c r="CA8" s="2" t="s">
        <v>32</v>
      </c>
      <c r="CB8" s="2" t="s">
        <v>31</v>
      </c>
      <c r="CC8" s="2" t="s">
        <v>32</v>
      </c>
      <c r="CD8" s="2" t="s">
        <v>31</v>
      </c>
      <c r="CE8" s="2" t="s">
        <v>32</v>
      </c>
      <c r="CF8" s="2" t="s">
        <v>31</v>
      </c>
      <c r="CG8" s="2" t="s">
        <v>32</v>
      </c>
      <c r="CH8" s="2" t="s">
        <v>31</v>
      </c>
      <c r="CI8" s="2" t="s">
        <v>32</v>
      </c>
      <c r="CJ8" s="2" t="s">
        <v>31</v>
      </c>
      <c r="CK8" s="2" t="s">
        <v>32</v>
      </c>
      <c r="CL8" s="2" t="s">
        <v>31</v>
      </c>
      <c r="CM8" s="2" t="s">
        <v>31</v>
      </c>
      <c r="CN8" s="2" t="s">
        <v>31</v>
      </c>
      <c r="CO8" s="2" t="s">
        <v>31</v>
      </c>
      <c r="CP8" s="2" t="s">
        <v>31</v>
      </c>
      <c r="CQ8" s="2" t="s">
        <v>31</v>
      </c>
      <c r="CR8" s="2" t="s">
        <v>32</v>
      </c>
      <c r="CS8" s="2" t="s">
        <v>31</v>
      </c>
      <c r="CT8" s="2" t="s">
        <v>32</v>
      </c>
      <c r="CU8" s="2" t="s">
        <v>31</v>
      </c>
      <c r="CV8" s="2" t="s">
        <v>32</v>
      </c>
      <c r="CW8" s="2" t="s">
        <v>31</v>
      </c>
      <c r="CX8" s="2" t="s">
        <v>32</v>
      </c>
      <c r="CY8" s="2" t="s">
        <v>31</v>
      </c>
    </row>
    <row r="9" spans="1:103">
      <c r="A9" s="247" t="s">
        <v>8</v>
      </c>
      <c r="B9" s="248"/>
      <c r="C9" s="17" t="s">
        <v>147</v>
      </c>
      <c r="D9" s="249" t="s">
        <v>91</v>
      </c>
      <c r="E9" s="250"/>
      <c r="F9" s="249" t="s">
        <v>91</v>
      </c>
      <c r="G9" s="250"/>
      <c r="H9" s="17" t="s">
        <v>91</v>
      </c>
      <c r="I9" s="249" t="s">
        <v>91</v>
      </c>
      <c r="J9" s="250"/>
      <c r="K9" s="249" t="s">
        <v>91</v>
      </c>
      <c r="L9" s="250"/>
      <c r="M9" s="249" t="s">
        <v>91</v>
      </c>
      <c r="N9" s="250"/>
      <c r="O9" s="249" t="s">
        <v>91</v>
      </c>
      <c r="P9" s="250"/>
      <c r="Q9" s="17" t="s">
        <v>91</v>
      </c>
      <c r="R9" s="17" t="s">
        <v>91</v>
      </c>
      <c r="S9" s="17" t="s">
        <v>91</v>
      </c>
      <c r="T9" s="17" t="s">
        <v>91</v>
      </c>
      <c r="U9" s="17" t="s">
        <v>91</v>
      </c>
      <c r="V9" s="249" t="s">
        <v>91</v>
      </c>
      <c r="W9" s="250"/>
      <c r="X9" s="249" t="s">
        <v>91</v>
      </c>
      <c r="Y9" s="250"/>
      <c r="Z9" s="17" t="s">
        <v>91</v>
      </c>
      <c r="AA9" s="17" t="s">
        <v>91</v>
      </c>
      <c r="AB9" s="17" t="s">
        <v>91</v>
      </c>
      <c r="AC9" s="17" t="s">
        <v>91</v>
      </c>
      <c r="AD9" s="17" t="s">
        <v>91</v>
      </c>
      <c r="AE9" s="17" t="s">
        <v>91</v>
      </c>
      <c r="AF9" s="17" t="s">
        <v>91</v>
      </c>
      <c r="AG9" s="17" t="s">
        <v>91</v>
      </c>
      <c r="AH9" s="249" t="s">
        <v>91</v>
      </c>
      <c r="AI9" s="250"/>
      <c r="AJ9" s="249" t="s">
        <v>91</v>
      </c>
      <c r="AK9" s="250"/>
      <c r="AL9" s="249" t="s">
        <v>91</v>
      </c>
      <c r="AM9" s="250"/>
      <c r="AN9" s="249" t="s">
        <v>91</v>
      </c>
      <c r="AO9" s="250"/>
      <c r="AP9" s="249" t="s">
        <v>91</v>
      </c>
      <c r="AQ9" s="250"/>
      <c r="AR9" s="249" t="s">
        <v>91</v>
      </c>
      <c r="AS9" s="250"/>
      <c r="AT9" s="249" t="s">
        <v>91</v>
      </c>
      <c r="AU9" s="250"/>
      <c r="AV9" s="249" t="s">
        <v>91</v>
      </c>
      <c r="AW9" s="250"/>
      <c r="AX9" s="249" t="s">
        <v>91</v>
      </c>
      <c r="AY9" s="250"/>
      <c r="AZ9" s="249" t="s">
        <v>91</v>
      </c>
      <c r="BA9" s="250"/>
      <c r="BB9" s="249" t="s">
        <v>91</v>
      </c>
      <c r="BC9" s="250"/>
      <c r="BD9" s="17" t="s">
        <v>91</v>
      </c>
      <c r="BE9" s="17" t="s">
        <v>91</v>
      </c>
      <c r="BF9" s="17" t="s">
        <v>91</v>
      </c>
      <c r="BG9" s="17" t="s">
        <v>91</v>
      </c>
      <c r="BH9" s="17" t="s">
        <v>91</v>
      </c>
      <c r="BI9" s="17" t="s">
        <v>91</v>
      </c>
      <c r="BJ9" s="17" t="s">
        <v>91</v>
      </c>
      <c r="BK9" s="249" t="s">
        <v>91</v>
      </c>
      <c r="BL9" s="250"/>
      <c r="BM9" s="249" t="s">
        <v>91</v>
      </c>
      <c r="BN9" s="250"/>
      <c r="BO9" s="249" t="s">
        <v>91</v>
      </c>
      <c r="BP9" s="250"/>
      <c r="BQ9" s="249" t="s">
        <v>91</v>
      </c>
      <c r="BR9" s="250"/>
      <c r="BS9" s="249" t="s">
        <v>91</v>
      </c>
      <c r="BT9" s="250"/>
      <c r="BU9" s="249" t="s">
        <v>91</v>
      </c>
      <c r="BV9" s="250"/>
      <c r="BW9" s="249" t="s">
        <v>91</v>
      </c>
      <c r="BX9" s="250"/>
      <c r="BY9" s="249" t="s">
        <v>91</v>
      </c>
      <c r="BZ9" s="250"/>
      <c r="CA9" s="249" t="s">
        <v>91</v>
      </c>
      <c r="CB9" s="250"/>
      <c r="CC9" s="249" t="s">
        <v>91</v>
      </c>
      <c r="CD9" s="250"/>
      <c r="CE9" s="249" t="s">
        <v>91</v>
      </c>
      <c r="CF9" s="250"/>
      <c r="CG9" s="249" t="s">
        <v>91</v>
      </c>
      <c r="CH9" s="250"/>
      <c r="CI9" s="249" t="s">
        <v>91</v>
      </c>
      <c r="CJ9" s="250"/>
      <c r="CK9" s="249" t="s">
        <v>91</v>
      </c>
      <c r="CL9" s="250"/>
      <c r="CM9" s="17" t="s">
        <v>91</v>
      </c>
      <c r="CN9" s="17" t="s">
        <v>91</v>
      </c>
      <c r="CO9" s="17" t="s">
        <v>91</v>
      </c>
      <c r="CP9" s="17" t="s">
        <v>91</v>
      </c>
      <c r="CQ9" s="17" t="s">
        <v>91</v>
      </c>
      <c r="CR9" s="249" t="s">
        <v>91</v>
      </c>
      <c r="CS9" s="250"/>
      <c r="CT9" s="249" t="s">
        <v>91</v>
      </c>
      <c r="CU9" s="250"/>
      <c r="CV9" s="249" t="s">
        <v>91</v>
      </c>
      <c r="CW9" s="250"/>
      <c r="CX9" s="249" t="s">
        <v>91</v>
      </c>
      <c r="CY9" s="250"/>
    </row>
    <row r="10" spans="1:103" ht="86.4">
      <c r="A10" s="247" t="s">
        <v>9</v>
      </c>
      <c r="B10" s="248"/>
      <c r="C10" s="46" t="s">
        <v>151</v>
      </c>
      <c r="D10" s="249" t="s">
        <v>92</v>
      </c>
      <c r="E10" s="250"/>
      <c r="F10" s="249" t="s">
        <v>93</v>
      </c>
      <c r="G10" s="250"/>
      <c r="H10" s="17" t="s">
        <v>97</v>
      </c>
      <c r="I10" s="249" t="s">
        <v>94</v>
      </c>
      <c r="J10" s="250"/>
      <c r="K10" s="249" t="s">
        <v>95</v>
      </c>
      <c r="L10" s="250"/>
      <c r="M10" s="249" t="s">
        <v>920</v>
      </c>
      <c r="N10" s="250"/>
      <c r="O10" s="249" t="s">
        <v>921</v>
      </c>
      <c r="P10" s="250"/>
      <c r="Q10" s="17" t="s">
        <v>96</v>
      </c>
      <c r="R10" s="17" t="s">
        <v>98</v>
      </c>
      <c r="S10" s="17" t="s">
        <v>99</v>
      </c>
      <c r="T10" s="17" t="s">
        <v>100</v>
      </c>
      <c r="U10" s="17" t="s">
        <v>101</v>
      </c>
      <c r="V10" s="249" t="s">
        <v>102</v>
      </c>
      <c r="W10" s="250"/>
      <c r="X10" s="249" t="s">
        <v>103</v>
      </c>
      <c r="Y10" s="250"/>
      <c r="Z10" s="17" t="s">
        <v>104</v>
      </c>
      <c r="AA10" s="17" t="s">
        <v>105</v>
      </c>
      <c r="AB10" s="17" t="s">
        <v>106</v>
      </c>
      <c r="AC10" s="17" t="s">
        <v>107</v>
      </c>
      <c r="AD10" s="17" t="s">
        <v>108</v>
      </c>
      <c r="AE10" s="17" t="s">
        <v>109</v>
      </c>
      <c r="AF10" s="17" t="s">
        <v>144</v>
      </c>
      <c r="AG10" s="17" t="s">
        <v>143</v>
      </c>
      <c r="AH10" s="249" t="s">
        <v>110</v>
      </c>
      <c r="AI10" s="250"/>
      <c r="AJ10" s="249" t="s">
        <v>111</v>
      </c>
      <c r="AK10" s="250"/>
      <c r="AL10" s="249" t="s">
        <v>112</v>
      </c>
      <c r="AM10" s="250"/>
      <c r="AN10" s="249" t="s">
        <v>113</v>
      </c>
      <c r="AO10" s="250"/>
      <c r="AP10" s="249" t="s">
        <v>114</v>
      </c>
      <c r="AQ10" s="250"/>
      <c r="AR10" s="249" t="s">
        <v>115</v>
      </c>
      <c r="AS10" s="250"/>
      <c r="AT10" s="249" t="s">
        <v>116</v>
      </c>
      <c r="AU10" s="250"/>
      <c r="AV10" s="249" t="s">
        <v>117</v>
      </c>
      <c r="AW10" s="250"/>
      <c r="AX10" s="249" t="s">
        <v>118</v>
      </c>
      <c r="AY10" s="250"/>
      <c r="AZ10" s="249" t="s">
        <v>119</v>
      </c>
      <c r="BA10" s="250"/>
      <c r="BB10" s="259" t="s">
        <v>120</v>
      </c>
      <c r="BC10" s="260"/>
      <c r="BD10" s="34" t="s">
        <v>121</v>
      </c>
      <c r="BE10" s="34" t="s">
        <v>122</v>
      </c>
      <c r="BF10" s="34" t="s">
        <v>123</v>
      </c>
      <c r="BG10" s="34" t="s">
        <v>124</v>
      </c>
      <c r="BH10" s="34" t="s">
        <v>134</v>
      </c>
      <c r="BI10" s="34" t="s">
        <v>135</v>
      </c>
      <c r="BJ10" s="34" t="s">
        <v>136</v>
      </c>
      <c r="BK10" s="249" t="s">
        <v>125</v>
      </c>
      <c r="BL10" s="250"/>
      <c r="BM10" s="249" t="s">
        <v>126</v>
      </c>
      <c r="BN10" s="250"/>
      <c r="BO10" s="249" t="s">
        <v>127</v>
      </c>
      <c r="BP10" s="250"/>
      <c r="BQ10" s="249" t="s">
        <v>145</v>
      </c>
      <c r="BR10" s="250"/>
      <c r="BS10" s="249" t="s">
        <v>128</v>
      </c>
      <c r="BT10" s="250"/>
      <c r="BU10" s="249" t="s">
        <v>129</v>
      </c>
      <c r="BV10" s="250"/>
      <c r="BW10" s="249" t="s">
        <v>130</v>
      </c>
      <c r="BX10" s="250"/>
      <c r="BY10" s="249" t="s">
        <v>146</v>
      </c>
      <c r="BZ10" s="250"/>
      <c r="CA10" s="251" t="s">
        <v>1023</v>
      </c>
      <c r="CB10" s="252"/>
      <c r="CC10" s="251" t="s">
        <v>1024</v>
      </c>
      <c r="CD10" s="252"/>
      <c r="CE10" s="251" t="s">
        <v>1025</v>
      </c>
      <c r="CF10" s="252"/>
      <c r="CG10" s="251" t="s">
        <v>1026</v>
      </c>
      <c r="CH10" s="252"/>
      <c r="CI10" s="251" t="s">
        <v>1027</v>
      </c>
      <c r="CJ10" s="252"/>
      <c r="CK10" s="251" t="s">
        <v>1028</v>
      </c>
      <c r="CL10" s="252"/>
      <c r="CM10" s="35" t="s">
        <v>131</v>
      </c>
      <c r="CN10" s="35" t="s">
        <v>132</v>
      </c>
      <c r="CO10" s="35" t="s">
        <v>133</v>
      </c>
      <c r="CP10" s="34" t="s">
        <v>137</v>
      </c>
      <c r="CQ10" s="34" t="s">
        <v>138</v>
      </c>
      <c r="CR10" s="259" t="s">
        <v>157</v>
      </c>
      <c r="CS10" s="260"/>
      <c r="CT10" s="259" t="s">
        <v>158</v>
      </c>
      <c r="CU10" s="260"/>
      <c r="CV10" s="259" t="s">
        <v>159</v>
      </c>
      <c r="CW10" s="260"/>
      <c r="CX10" s="259" t="s">
        <v>160</v>
      </c>
      <c r="CY10" s="260"/>
    </row>
    <row r="11" spans="1:103" ht="18" customHeight="1">
      <c r="A11" s="221" t="s">
        <v>33</v>
      </c>
      <c r="B11" s="22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287" t="s">
        <v>1029</v>
      </c>
      <c r="CB11" s="287"/>
      <c r="CC11" s="287"/>
      <c r="CD11" s="287"/>
      <c r="CE11" s="287"/>
      <c r="CF11" s="287"/>
      <c r="CG11" s="287"/>
      <c r="CH11" s="287"/>
      <c r="CI11" s="287"/>
      <c r="CJ11" s="287"/>
      <c r="CK11" s="287"/>
      <c r="CL11" s="287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</row>
    <row r="12" spans="1:103">
      <c r="A12" s="253" t="s">
        <v>34</v>
      </c>
      <c r="B12" s="5" t="s">
        <v>35</v>
      </c>
      <c r="C12" s="52">
        <v>2.146E-2</v>
      </c>
      <c r="D12" s="44" t="s">
        <v>90</v>
      </c>
      <c r="E12" s="44" t="s">
        <v>90</v>
      </c>
      <c r="F12" s="51">
        <v>3.0200000000000001E-2</v>
      </c>
      <c r="G12" s="51">
        <v>0.12609999999999999</v>
      </c>
      <c r="H12" s="52">
        <v>1.985E-2</v>
      </c>
      <c r="I12" s="52">
        <v>8.6989999999999998E-2</v>
      </c>
      <c r="J12" s="52">
        <v>3.415E-2</v>
      </c>
      <c r="K12" s="51">
        <v>7.3139999999999997E-2</v>
      </c>
      <c r="L12" s="51">
        <v>3.1140000000000001E-2</v>
      </c>
      <c r="M12" s="51">
        <v>0.22931000000000001</v>
      </c>
      <c r="N12" s="51">
        <v>0.14252000000000001</v>
      </c>
      <c r="O12" s="51">
        <v>0.13586000000000001</v>
      </c>
      <c r="P12" s="51">
        <v>0.10965999999999999</v>
      </c>
      <c r="Q12" s="52">
        <v>2.146E-2</v>
      </c>
      <c r="R12" s="51">
        <v>1.7850000000000001E-2</v>
      </c>
      <c r="S12" s="51">
        <v>1.7850000000000001E-2</v>
      </c>
      <c r="T12" s="51">
        <v>1.7850000000000001E-2</v>
      </c>
      <c r="U12" s="51">
        <v>1.7850000000000001E-2</v>
      </c>
      <c r="V12" s="51">
        <v>8.6970000000000006E-2</v>
      </c>
      <c r="W12" s="51">
        <v>3.1989999999999998E-2</v>
      </c>
      <c r="X12" s="51">
        <v>8.6970000000000006E-2</v>
      </c>
      <c r="Y12" s="51">
        <v>3.1989999999999998E-2</v>
      </c>
      <c r="Z12" s="51">
        <v>1.7579999999999998E-2</v>
      </c>
      <c r="AA12" s="51">
        <v>1.392E-2</v>
      </c>
      <c r="AB12" s="51">
        <v>1.392E-2</v>
      </c>
      <c r="AC12" s="51">
        <v>1.7590000000000001E-2</v>
      </c>
      <c r="AD12" s="51">
        <v>1.7590000000000001E-2</v>
      </c>
      <c r="AE12" s="51">
        <v>1.7590000000000001E-2</v>
      </c>
      <c r="AF12" s="51">
        <v>2.9010000000000001E-2</v>
      </c>
      <c r="AG12" s="51">
        <v>2.9010000000000001E-2</v>
      </c>
      <c r="AH12" s="51">
        <v>7.3859999999999995E-2</v>
      </c>
      <c r="AI12" s="51">
        <v>2.3650000000000001E-2</v>
      </c>
      <c r="AJ12" s="51">
        <v>7.3859999999999995E-2</v>
      </c>
      <c r="AK12" s="51">
        <v>2.3650000000000001E-2</v>
      </c>
      <c r="AL12" s="51">
        <v>7.4709999999999999E-2</v>
      </c>
      <c r="AM12" s="51">
        <v>2.4159999999999997E-2</v>
      </c>
      <c r="AN12" s="51">
        <v>4.0390000000000002E-2</v>
      </c>
      <c r="AO12" s="51">
        <v>1.8790000000000001E-2</v>
      </c>
      <c r="AP12" s="51">
        <v>4.0829999999999998E-2</v>
      </c>
      <c r="AQ12" s="51">
        <v>1.9259999999999999E-2</v>
      </c>
      <c r="AR12" s="51">
        <v>4.0390000000000002E-2</v>
      </c>
      <c r="AS12" s="51">
        <v>1.8790000000000001E-2</v>
      </c>
      <c r="AT12" s="51">
        <v>8.2619999999999999E-2</v>
      </c>
      <c r="AU12" s="51">
        <v>2.613E-2</v>
      </c>
      <c r="AV12" s="51">
        <v>8.2619999999999999E-2</v>
      </c>
      <c r="AW12" s="51">
        <v>2.613E-2</v>
      </c>
      <c r="AX12" s="51">
        <v>8.2619999999999999E-2</v>
      </c>
      <c r="AY12" s="51">
        <v>2.613E-2</v>
      </c>
      <c r="AZ12" s="51">
        <v>6.6489999999999994E-2</v>
      </c>
      <c r="BA12" s="51">
        <v>2.828E-2</v>
      </c>
      <c r="BB12" s="51">
        <v>6.6489999999999994E-2</v>
      </c>
      <c r="BC12" s="51">
        <v>2.828E-2</v>
      </c>
      <c r="BD12" s="51">
        <v>1.3690000000000001E-2</v>
      </c>
      <c r="BE12" s="51">
        <v>1.3690000000000001E-2</v>
      </c>
      <c r="BF12" s="51">
        <v>1.038E-2</v>
      </c>
      <c r="BG12" s="51">
        <v>1.231E-2</v>
      </c>
      <c r="BH12" s="51">
        <v>1.3690000000000001E-2</v>
      </c>
      <c r="BI12" s="51">
        <v>1.3690000000000001E-2</v>
      </c>
      <c r="BJ12" s="51">
        <v>1.3690000000000001E-2</v>
      </c>
      <c r="BK12" s="51">
        <v>2.8549999999999999E-2</v>
      </c>
      <c r="BL12" s="51">
        <v>1.3299999999999999E-2</v>
      </c>
      <c r="BM12" s="51">
        <v>2.8799999999999999E-2</v>
      </c>
      <c r="BN12" s="51">
        <v>1.3169999999999999E-2</v>
      </c>
      <c r="BO12" s="51">
        <v>2.8920000000000001E-2</v>
      </c>
      <c r="BP12" s="51">
        <v>1.329E-2</v>
      </c>
      <c r="BQ12" s="51">
        <v>2.8879999999999999E-2</v>
      </c>
      <c r="BR12" s="51">
        <v>1.3169999999999999E-2</v>
      </c>
      <c r="BS12" s="51">
        <v>4.7550000000000002E-2</v>
      </c>
      <c r="BT12" s="51">
        <v>1.8519999999999998E-2</v>
      </c>
      <c r="BU12" s="51">
        <v>4.743E-2</v>
      </c>
      <c r="BV12" s="51">
        <v>1.8409999999999999E-2</v>
      </c>
      <c r="BW12" s="51">
        <v>4.7820000000000001E-2</v>
      </c>
      <c r="BX12" s="51">
        <v>1.839E-2</v>
      </c>
      <c r="BY12" s="51">
        <v>4.7899999999999998E-2</v>
      </c>
      <c r="BZ12" s="51">
        <v>1.839E-2</v>
      </c>
      <c r="CA12" s="51" t="s">
        <v>90</v>
      </c>
      <c r="CB12" s="51" t="s">
        <v>90</v>
      </c>
      <c r="CC12" s="51" t="s">
        <v>90</v>
      </c>
      <c r="CD12" s="51" t="s">
        <v>90</v>
      </c>
      <c r="CE12" s="51" t="s">
        <v>90</v>
      </c>
      <c r="CF12" s="51" t="s">
        <v>90</v>
      </c>
      <c r="CG12" s="51" t="s">
        <v>90</v>
      </c>
      <c r="CH12" s="51" t="s">
        <v>90</v>
      </c>
      <c r="CI12" s="51" t="s">
        <v>90</v>
      </c>
      <c r="CJ12" s="51" t="s">
        <v>90</v>
      </c>
      <c r="CK12" s="51" t="s">
        <v>90</v>
      </c>
      <c r="CL12" s="51" t="s">
        <v>90</v>
      </c>
      <c r="CM12" s="51">
        <v>1.038E-2</v>
      </c>
      <c r="CN12" s="51">
        <v>1.038E-2</v>
      </c>
      <c r="CO12" s="51">
        <v>1.038E-2</v>
      </c>
      <c r="CP12" s="51">
        <v>1.3050000000000001E-2</v>
      </c>
      <c r="CQ12" s="51">
        <v>1.3050000000000001E-2</v>
      </c>
      <c r="CR12" s="51">
        <v>2.8549999999999999E-2</v>
      </c>
      <c r="CS12" s="51">
        <v>1.3299999999999999E-2</v>
      </c>
      <c r="CT12" s="51">
        <v>2.8799999999999999E-2</v>
      </c>
      <c r="CU12" s="51">
        <v>1.3169999999999999E-2</v>
      </c>
      <c r="CV12" s="51">
        <v>2.8920000000000001E-2</v>
      </c>
      <c r="CW12" s="51">
        <v>1.329E-2</v>
      </c>
      <c r="CX12" s="51">
        <v>2.8879999999999999E-2</v>
      </c>
      <c r="CY12" s="51">
        <v>1.3169999999999999E-2</v>
      </c>
    </row>
    <row r="13" spans="1:103">
      <c r="A13" s="254"/>
      <c r="B13" s="30" t="s">
        <v>150</v>
      </c>
      <c r="C13" s="51" t="s">
        <v>90</v>
      </c>
      <c r="D13" s="44" t="s">
        <v>90</v>
      </c>
      <c r="E13" s="44" t="s">
        <v>90</v>
      </c>
      <c r="F13" s="44" t="s">
        <v>90</v>
      </c>
      <c r="G13" s="44" t="s">
        <v>90</v>
      </c>
      <c r="H13" s="51" t="s">
        <v>90</v>
      </c>
      <c r="I13" s="51" t="s">
        <v>90</v>
      </c>
      <c r="J13" s="51" t="s">
        <v>90</v>
      </c>
      <c r="K13" s="51" t="s">
        <v>90</v>
      </c>
      <c r="L13" s="51" t="s">
        <v>90</v>
      </c>
      <c r="M13" s="51" t="s">
        <v>90</v>
      </c>
      <c r="N13" s="51" t="s">
        <v>90</v>
      </c>
      <c r="O13" s="51" t="s">
        <v>90</v>
      </c>
      <c r="P13" s="51" t="s">
        <v>90</v>
      </c>
      <c r="Q13" s="51" t="s">
        <v>90</v>
      </c>
      <c r="R13" s="51" t="s">
        <v>90</v>
      </c>
      <c r="S13" s="51" t="s">
        <v>90</v>
      </c>
      <c r="T13" s="51" t="s">
        <v>90</v>
      </c>
      <c r="U13" s="51" t="s">
        <v>90</v>
      </c>
      <c r="V13" s="51" t="s">
        <v>90</v>
      </c>
      <c r="W13" s="51" t="s">
        <v>90</v>
      </c>
      <c r="X13" s="51" t="s">
        <v>90</v>
      </c>
      <c r="Y13" s="51" t="s">
        <v>90</v>
      </c>
      <c r="Z13" s="51" t="s">
        <v>90</v>
      </c>
      <c r="AA13" s="51" t="s">
        <v>90</v>
      </c>
      <c r="AB13" s="51" t="s">
        <v>90</v>
      </c>
      <c r="AC13" s="51" t="s">
        <v>90</v>
      </c>
      <c r="AD13" s="51" t="s">
        <v>90</v>
      </c>
      <c r="AE13" s="51" t="s">
        <v>90</v>
      </c>
      <c r="AF13" s="51" t="s">
        <v>90</v>
      </c>
      <c r="AG13" s="51" t="s">
        <v>90</v>
      </c>
      <c r="AH13" s="51" t="s">
        <v>90</v>
      </c>
      <c r="AI13" s="51" t="s">
        <v>90</v>
      </c>
      <c r="AJ13" s="51" t="s">
        <v>90</v>
      </c>
      <c r="AK13" s="51" t="s">
        <v>90</v>
      </c>
      <c r="AL13" s="51" t="s">
        <v>90</v>
      </c>
      <c r="AM13" s="51" t="s">
        <v>90</v>
      </c>
      <c r="AN13" s="51" t="s">
        <v>90</v>
      </c>
      <c r="AO13" s="51" t="s">
        <v>90</v>
      </c>
      <c r="AP13" s="51" t="s">
        <v>90</v>
      </c>
      <c r="AQ13" s="51" t="s">
        <v>90</v>
      </c>
      <c r="AR13" s="51" t="s">
        <v>90</v>
      </c>
      <c r="AS13" s="51" t="s">
        <v>90</v>
      </c>
      <c r="AT13" s="51" t="s">
        <v>90</v>
      </c>
      <c r="AU13" s="51" t="s">
        <v>90</v>
      </c>
      <c r="AV13" s="51" t="s">
        <v>90</v>
      </c>
      <c r="AW13" s="51" t="s">
        <v>90</v>
      </c>
      <c r="AX13" s="51" t="s">
        <v>90</v>
      </c>
      <c r="AY13" s="51" t="s">
        <v>90</v>
      </c>
      <c r="AZ13" s="51" t="s">
        <v>90</v>
      </c>
      <c r="BA13" s="51" t="s">
        <v>90</v>
      </c>
      <c r="BB13" s="51" t="s">
        <v>90</v>
      </c>
      <c r="BC13" s="51" t="s">
        <v>90</v>
      </c>
      <c r="BD13" s="51" t="s">
        <v>90</v>
      </c>
      <c r="BE13" s="51" t="s">
        <v>90</v>
      </c>
      <c r="BF13" s="51" t="s">
        <v>90</v>
      </c>
      <c r="BG13" s="51" t="s">
        <v>90</v>
      </c>
      <c r="BH13" s="51" t="s">
        <v>90</v>
      </c>
      <c r="BI13" s="51" t="s">
        <v>90</v>
      </c>
      <c r="BJ13" s="51" t="s">
        <v>90</v>
      </c>
      <c r="BK13" s="51" t="s">
        <v>90</v>
      </c>
      <c r="BL13" s="51" t="s">
        <v>90</v>
      </c>
      <c r="BM13" s="51" t="s">
        <v>90</v>
      </c>
      <c r="BN13" s="51" t="s">
        <v>90</v>
      </c>
      <c r="BO13" s="51" t="s">
        <v>90</v>
      </c>
      <c r="BP13" s="51" t="s">
        <v>90</v>
      </c>
      <c r="BQ13" s="51" t="s">
        <v>90</v>
      </c>
      <c r="BR13" s="51" t="s">
        <v>90</v>
      </c>
      <c r="BS13" s="51" t="s">
        <v>90</v>
      </c>
      <c r="BT13" s="51" t="s">
        <v>90</v>
      </c>
      <c r="BU13" s="51" t="s">
        <v>90</v>
      </c>
      <c r="BV13" s="51" t="s">
        <v>90</v>
      </c>
      <c r="BW13" s="51" t="s">
        <v>90</v>
      </c>
      <c r="BX13" s="51" t="s">
        <v>90</v>
      </c>
      <c r="BY13" s="51" t="s">
        <v>90</v>
      </c>
      <c r="BZ13" s="51" t="s">
        <v>90</v>
      </c>
      <c r="CA13" s="51" t="s">
        <v>90</v>
      </c>
      <c r="CB13" s="51" t="s">
        <v>90</v>
      </c>
      <c r="CC13" s="51" t="s">
        <v>90</v>
      </c>
      <c r="CD13" s="51" t="s">
        <v>90</v>
      </c>
      <c r="CE13" s="51" t="s">
        <v>90</v>
      </c>
      <c r="CF13" s="51" t="s">
        <v>90</v>
      </c>
      <c r="CG13" s="51" t="s">
        <v>90</v>
      </c>
      <c r="CH13" s="51" t="s">
        <v>90</v>
      </c>
      <c r="CI13" s="51" t="s">
        <v>90</v>
      </c>
      <c r="CJ13" s="51" t="s">
        <v>90</v>
      </c>
      <c r="CK13" s="51" t="s">
        <v>90</v>
      </c>
      <c r="CL13" s="51" t="s">
        <v>90</v>
      </c>
      <c r="CM13" s="51" t="s">
        <v>90</v>
      </c>
      <c r="CN13" s="51" t="s">
        <v>90</v>
      </c>
      <c r="CO13" s="51" t="s">
        <v>90</v>
      </c>
      <c r="CP13" s="51" t="s">
        <v>90</v>
      </c>
      <c r="CQ13" s="51" t="s">
        <v>90</v>
      </c>
      <c r="CR13" s="51" t="s">
        <v>90</v>
      </c>
      <c r="CS13" s="51" t="s">
        <v>90</v>
      </c>
      <c r="CT13" s="51" t="s">
        <v>90</v>
      </c>
      <c r="CU13" s="51" t="s">
        <v>90</v>
      </c>
      <c r="CV13" s="51" t="s">
        <v>90</v>
      </c>
      <c r="CW13" s="51" t="s">
        <v>90</v>
      </c>
      <c r="CX13" s="51" t="s">
        <v>90</v>
      </c>
      <c r="CY13" s="51" t="s">
        <v>90</v>
      </c>
    </row>
    <row r="14" spans="1:103">
      <c r="A14" s="254"/>
      <c r="B14" s="6" t="s">
        <v>36</v>
      </c>
      <c r="C14" s="51">
        <v>1.1849999999999999E-2</v>
      </c>
      <c r="D14" s="44" t="s">
        <v>90</v>
      </c>
      <c r="E14" s="44" t="s">
        <v>90</v>
      </c>
      <c r="F14" s="44" t="s">
        <v>90</v>
      </c>
      <c r="G14" s="44" t="s">
        <v>90</v>
      </c>
      <c r="H14" s="51">
        <v>1.1849999999999999E-2</v>
      </c>
      <c r="I14" s="51">
        <v>2.317E-2</v>
      </c>
      <c r="J14" s="51">
        <v>2.317E-2</v>
      </c>
      <c r="K14" s="51">
        <v>2.3349999999999999E-2</v>
      </c>
      <c r="L14" s="51">
        <v>2.3349999999999999E-2</v>
      </c>
      <c r="M14" s="51">
        <v>0.12252000000000003</v>
      </c>
      <c r="N14" s="51">
        <v>0.12253000000000001</v>
      </c>
      <c r="O14" s="51">
        <v>0.10188000000000001</v>
      </c>
      <c r="P14" s="51">
        <v>0.10186999999999999</v>
      </c>
      <c r="Q14" s="51">
        <v>1.1849999999999999E-2</v>
      </c>
      <c r="R14" s="51">
        <v>1.107E-2</v>
      </c>
      <c r="S14" s="51">
        <v>1.107E-2</v>
      </c>
      <c r="T14" s="51">
        <v>1.107E-2</v>
      </c>
      <c r="U14" s="51">
        <v>1.107E-2</v>
      </c>
      <c r="V14" s="51">
        <v>2.1940000000000001E-2</v>
      </c>
      <c r="W14" s="51">
        <v>2.1940000000000001E-2</v>
      </c>
      <c r="X14" s="51">
        <v>2.1940000000000001E-2</v>
      </c>
      <c r="Y14" s="51">
        <v>2.1940000000000001E-2</v>
      </c>
      <c r="Z14" s="51">
        <v>9.7999999999999997E-3</v>
      </c>
      <c r="AA14" s="51">
        <v>9.7999999999999997E-3</v>
      </c>
      <c r="AB14" s="51">
        <v>9.7999999999999997E-3</v>
      </c>
      <c r="AC14" s="51">
        <v>9.7999999999999997E-3</v>
      </c>
      <c r="AD14" s="51">
        <v>9.7999999999999997E-3</v>
      </c>
      <c r="AE14" s="51">
        <v>9.7999999999999997E-3</v>
      </c>
      <c r="AF14" s="51">
        <v>1.34E-2</v>
      </c>
      <c r="AG14" s="51">
        <v>1.34E-2</v>
      </c>
      <c r="AH14" s="51">
        <v>1.5010000000000001E-2</v>
      </c>
      <c r="AI14" s="51">
        <v>1.5010000000000001E-2</v>
      </c>
      <c r="AJ14" s="51">
        <v>1.477E-2</v>
      </c>
      <c r="AK14" s="51">
        <v>1.477E-2</v>
      </c>
      <c r="AL14" s="51">
        <v>1.427E-2</v>
      </c>
      <c r="AM14" s="51">
        <v>1.427E-2</v>
      </c>
      <c r="AN14" s="51">
        <v>1.3769999999999999E-2</v>
      </c>
      <c r="AO14" s="51">
        <v>1.3769999999999999E-2</v>
      </c>
      <c r="AP14" s="51">
        <v>1.3769999999999999E-2</v>
      </c>
      <c r="AQ14" s="51">
        <v>1.3769999999999999E-2</v>
      </c>
      <c r="AR14" s="51">
        <v>1.3769999999999999E-2</v>
      </c>
      <c r="AS14" s="51">
        <v>1.3769999999999999E-2</v>
      </c>
      <c r="AT14" s="51">
        <v>1.669E-2</v>
      </c>
      <c r="AU14" s="51">
        <v>1.669E-2</v>
      </c>
      <c r="AV14" s="51">
        <v>1.669E-2</v>
      </c>
      <c r="AW14" s="51">
        <v>1.669E-2</v>
      </c>
      <c r="AX14" s="51">
        <v>1.669E-2</v>
      </c>
      <c r="AY14" s="51">
        <v>1.669E-2</v>
      </c>
      <c r="AZ14" s="51">
        <v>2.3890000000000002E-2</v>
      </c>
      <c r="BA14" s="51">
        <v>2.3890000000000002E-2</v>
      </c>
      <c r="BB14" s="51">
        <v>2.3890000000000002E-2</v>
      </c>
      <c r="BC14" s="51">
        <v>2.3890000000000002E-2</v>
      </c>
      <c r="BD14" s="51">
        <v>7.8799999999999999E-3</v>
      </c>
      <c r="BE14" s="51">
        <v>7.8799999999999999E-3</v>
      </c>
      <c r="BF14" s="51">
        <v>8.3000000000000001E-3</v>
      </c>
      <c r="BG14" s="51">
        <v>8.1700000000000002E-3</v>
      </c>
      <c r="BH14" s="51">
        <v>7.8799999999999999E-3</v>
      </c>
      <c r="BI14" s="51">
        <v>7.8799999999999999E-3</v>
      </c>
      <c r="BJ14" s="51">
        <v>7.8799999999999999E-3</v>
      </c>
      <c r="BK14" s="51">
        <v>1.022E-2</v>
      </c>
      <c r="BL14" s="51">
        <v>1.022E-2</v>
      </c>
      <c r="BM14" s="51">
        <v>1.01E-2</v>
      </c>
      <c r="BN14" s="51">
        <v>1.01E-2</v>
      </c>
      <c r="BO14" s="51">
        <v>1.022E-2</v>
      </c>
      <c r="BP14" s="51">
        <v>1.022E-2</v>
      </c>
      <c r="BQ14" s="51">
        <v>1.01E-2</v>
      </c>
      <c r="BR14" s="51">
        <v>1.01E-2</v>
      </c>
      <c r="BS14" s="51">
        <v>1.231E-2</v>
      </c>
      <c r="BT14" s="51">
        <v>1.231E-2</v>
      </c>
      <c r="BU14" s="51">
        <v>1.2189999999999999E-2</v>
      </c>
      <c r="BV14" s="51">
        <v>1.2189999999999999E-2</v>
      </c>
      <c r="BW14" s="51">
        <v>1.2189999999999999E-2</v>
      </c>
      <c r="BX14" s="51">
        <v>1.2189999999999999E-2</v>
      </c>
      <c r="BY14" s="51">
        <v>1.2189999999999999E-2</v>
      </c>
      <c r="BZ14" s="51">
        <v>1.2189999999999999E-2</v>
      </c>
      <c r="CA14" s="51" t="s">
        <v>90</v>
      </c>
      <c r="CB14" s="51" t="s">
        <v>90</v>
      </c>
      <c r="CC14" s="51" t="s">
        <v>90</v>
      </c>
      <c r="CD14" s="51" t="s">
        <v>90</v>
      </c>
      <c r="CE14" s="51" t="s">
        <v>90</v>
      </c>
      <c r="CF14" s="51" t="s">
        <v>90</v>
      </c>
      <c r="CG14" s="51" t="s">
        <v>90</v>
      </c>
      <c r="CH14" s="51" t="s">
        <v>90</v>
      </c>
      <c r="CI14" s="51" t="s">
        <v>90</v>
      </c>
      <c r="CJ14" s="51" t="s">
        <v>90</v>
      </c>
      <c r="CK14" s="51" t="s">
        <v>90</v>
      </c>
      <c r="CL14" s="51" t="s">
        <v>90</v>
      </c>
      <c r="CM14" s="51">
        <v>8.3000000000000001E-3</v>
      </c>
      <c r="CN14" s="51">
        <v>8.3000000000000001E-3</v>
      </c>
      <c r="CO14" s="51">
        <v>8.3000000000000001E-3</v>
      </c>
      <c r="CP14" s="51">
        <v>7.2399999999999999E-3</v>
      </c>
      <c r="CQ14" s="51">
        <v>7.2399999999999999E-3</v>
      </c>
      <c r="CR14" s="51">
        <v>1.022E-2</v>
      </c>
      <c r="CS14" s="51">
        <v>1.022E-2</v>
      </c>
      <c r="CT14" s="51">
        <v>1.01E-2</v>
      </c>
      <c r="CU14" s="51">
        <v>1.01E-2</v>
      </c>
      <c r="CV14" s="51">
        <v>1.022E-2</v>
      </c>
      <c r="CW14" s="51">
        <v>1.022E-2</v>
      </c>
      <c r="CX14" s="51">
        <v>1.01E-2</v>
      </c>
      <c r="CY14" s="51">
        <v>1.01E-2</v>
      </c>
    </row>
    <row r="15" spans="1:103">
      <c r="A15" s="254"/>
      <c r="B15" s="13" t="s">
        <v>37</v>
      </c>
      <c r="C15" s="25" t="s">
        <v>90</v>
      </c>
      <c r="D15" s="53">
        <v>0</v>
      </c>
      <c r="E15" s="53">
        <v>0</v>
      </c>
      <c r="F15" s="25">
        <v>0</v>
      </c>
      <c r="G15" s="25">
        <v>0</v>
      </c>
      <c r="H15" s="25" t="s">
        <v>90</v>
      </c>
      <c r="I15" s="25" t="s">
        <v>90</v>
      </c>
      <c r="J15" s="25" t="s">
        <v>90</v>
      </c>
      <c r="K15" s="25" t="s">
        <v>90</v>
      </c>
      <c r="L15" s="25" t="s">
        <v>90</v>
      </c>
      <c r="M15" s="25" t="s">
        <v>90</v>
      </c>
      <c r="N15" s="25" t="s">
        <v>90</v>
      </c>
      <c r="O15" s="25" t="s">
        <v>90</v>
      </c>
      <c r="P15" s="25" t="s">
        <v>90</v>
      </c>
      <c r="Q15" s="25" t="s">
        <v>90</v>
      </c>
      <c r="R15" s="25">
        <v>2.2408963585434094E-3</v>
      </c>
      <c r="S15" s="25">
        <v>2.2408963585434094E-3</v>
      </c>
      <c r="T15" s="25">
        <v>2.2408963585434094E-3</v>
      </c>
      <c r="U15" s="25">
        <v>2.2408963585434094E-3</v>
      </c>
      <c r="V15" s="25" t="s">
        <v>90</v>
      </c>
      <c r="W15" s="25" t="s">
        <v>90</v>
      </c>
      <c r="X15" s="25" t="s">
        <v>90</v>
      </c>
      <c r="Y15" s="25" t="s">
        <v>90</v>
      </c>
      <c r="Z15" s="25" t="s">
        <v>90</v>
      </c>
      <c r="AA15" s="25">
        <v>5.7471264367816577E-3</v>
      </c>
      <c r="AB15" s="25">
        <v>5.7471264367816577E-3</v>
      </c>
      <c r="AC15" s="25">
        <v>4.4999999999999997E-3</v>
      </c>
      <c r="AD15" s="25">
        <v>4.4999999999999997E-3</v>
      </c>
      <c r="AE15" s="25">
        <v>4.4999999999999997E-3</v>
      </c>
      <c r="AF15" s="25" t="s">
        <v>90</v>
      </c>
      <c r="AG15" s="25" t="s">
        <v>90</v>
      </c>
      <c r="AH15" s="25">
        <v>0.10871919848361777</v>
      </c>
      <c r="AI15" s="25">
        <v>0.33953488372093021</v>
      </c>
      <c r="AJ15" s="25">
        <v>0.10871919848361777</v>
      </c>
      <c r="AK15" s="25">
        <v>0.33953488372093021</v>
      </c>
      <c r="AL15" s="25">
        <v>0.1057</v>
      </c>
      <c r="AM15" s="25">
        <v>0.32700000000000001</v>
      </c>
      <c r="AN15" s="25" t="s">
        <v>90</v>
      </c>
      <c r="AO15" s="25" t="s">
        <v>90</v>
      </c>
      <c r="AP15" s="25">
        <v>0.19350000000000001</v>
      </c>
      <c r="AQ15" s="25">
        <v>0.41020000000000001</v>
      </c>
      <c r="AR15" s="25" t="s">
        <v>90</v>
      </c>
      <c r="AS15" s="25" t="s">
        <v>90</v>
      </c>
      <c r="AT15" s="25">
        <v>3.6310820624541051E-4</v>
      </c>
      <c r="AU15" s="25">
        <v>1.1481056257174327E-3</v>
      </c>
      <c r="AV15" s="25">
        <v>3.6310820624541051E-4</v>
      </c>
      <c r="AW15" s="25">
        <v>1.1481056257174327E-3</v>
      </c>
      <c r="AX15" s="25">
        <v>3.6310820624541051E-4</v>
      </c>
      <c r="AY15" s="25">
        <v>1.1481056257174327E-3</v>
      </c>
      <c r="AZ15" s="25">
        <v>4.5119566852158677E-4</v>
      </c>
      <c r="BA15" s="25">
        <v>1.4144271570015743E-3</v>
      </c>
      <c r="BB15" s="25">
        <v>4.5119566852158677E-4</v>
      </c>
      <c r="BC15" s="25">
        <v>1.4144271570015743E-3</v>
      </c>
      <c r="BD15" s="25">
        <v>2.1913805697588717E-3</v>
      </c>
      <c r="BE15" s="25">
        <v>2.1913805697588717E-3</v>
      </c>
      <c r="BF15" s="25" t="s">
        <v>90</v>
      </c>
      <c r="BG15" s="25">
        <v>2.8400000000000002E-2</v>
      </c>
      <c r="BH15" s="25">
        <v>2.1913805697588717E-3</v>
      </c>
      <c r="BI15" s="25">
        <v>2.1913805697588717E-3</v>
      </c>
      <c r="BJ15" s="25">
        <v>2.1913805697588717E-3</v>
      </c>
      <c r="BK15" s="25" t="s">
        <v>90</v>
      </c>
      <c r="BL15" s="25" t="s">
        <v>90</v>
      </c>
      <c r="BM15" s="25">
        <v>9.1700000000000004E-2</v>
      </c>
      <c r="BN15" s="25">
        <v>0</v>
      </c>
      <c r="BO15" s="25">
        <v>9.1300000000000006E-2</v>
      </c>
      <c r="BP15" s="25">
        <v>0</v>
      </c>
      <c r="BQ15" s="25">
        <v>0.27350000000000002</v>
      </c>
      <c r="BR15" s="25">
        <v>0</v>
      </c>
      <c r="BS15" s="25" t="s">
        <v>90</v>
      </c>
      <c r="BT15" s="25" t="s">
        <v>90</v>
      </c>
      <c r="BU15" s="25" t="s">
        <v>90</v>
      </c>
      <c r="BV15" s="25" t="s">
        <v>90</v>
      </c>
      <c r="BW15" s="25">
        <v>5.5399999999999998E-2</v>
      </c>
      <c r="BX15" s="25">
        <v>0</v>
      </c>
      <c r="BY15" s="25">
        <v>0.16489999999999999</v>
      </c>
      <c r="BZ15" s="25">
        <v>0</v>
      </c>
      <c r="CA15" s="51" t="s">
        <v>90</v>
      </c>
      <c r="CB15" s="51" t="s">
        <v>90</v>
      </c>
      <c r="CC15" s="51" t="s">
        <v>90</v>
      </c>
      <c r="CD15" s="51" t="s">
        <v>90</v>
      </c>
      <c r="CE15" s="51" t="s">
        <v>90</v>
      </c>
      <c r="CF15" s="51" t="s">
        <v>90</v>
      </c>
      <c r="CG15" s="51" t="s">
        <v>90</v>
      </c>
      <c r="CH15" s="51" t="s">
        <v>90</v>
      </c>
      <c r="CI15" s="51" t="s">
        <v>90</v>
      </c>
      <c r="CJ15" s="51" t="s">
        <v>90</v>
      </c>
      <c r="CK15" s="51" t="s">
        <v>90</v>
      </c>
      <c r="CL15" s="51" t="s">
        <v>90</v>
      </c>
      <c r="CM15" s="25">
        <v>2.8901734104047616E-3</v>
      </c>
      <c r="CN15" s="25">
        <v>2.8901734104047616E-3</v>
      </c>
      <c r="CO15" s="25">
        <v>2.8901734104047616E-3</v>
      </c>
      <c r="CP15" s="25">
        <v>2.2988505747125743E-3</v>
      </c>
      <c r="CQ15" s="25">
        <v>2.2988505747125743E-3</v>
      </c>
      <c r="CR15" s="25" t="s">
        <v>90</v>
      </c>
      <c r="CS15" s="25" t="s">
        <v>90</v>
      </c>
      <c r="CT15" s="25">
        <v>9.1700000000000004E-2</v>
      </c>
      <c r="CU15" s="25">
        <v>0</v>
      </c>
      <c r="CV15" s="25">
        <v>9.1300000000000006E-2</v>
      </c>
      <c r="CW15" s="25">
        <v>0</v>
      </c>
      <c r="CX15" s="25">
        <v>0.27350000000000002</v>
      </c>
      <c r="CY15" s="25">
        <v>0</v>
      </c>
    </row>
    <row r="16" spans="1:103">
      <c r="A16" s="254"/>
      <c r="B16" s="13" t="s">
        <v>38</v>
      </c>
      <c r="C16" s="25">
        <v>0</v>
      </c>
      <c r="D16" s="53">
        <v>0</v>
      </c>
      <c r="E16" s="53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</v>
      </c>
      <c r="AK16" s="25">
        <v>0</v>
      </c>
      <c r="AL16" s="25">
        <v>0</v>
      </c>
      <c r="AM16" s="25">
        <v>0</v>
      </c>
      <c r="AN16" s="25">
        <v>0</v>
      </c>
      <c r="AO16" s="25">
        <v>0</v>
      </c>
      <c r="AP16" s="25">
        <v>0</v>
      </c>
      <c r="AQ16" s="25">
        <v>0</v>
      </c>
      <c r="AR16" s="25">
        <v>0</v>
      </c>
      <c r="AS16" s="25">
        <v>0</v>
      </c>
      <c r="AT16" s="25">
        <v>0</v>
      </c>
      <c r="AU16" s="25">
        <v>0</v>
      </c>
      <c r="AV16" s="25">
        <v>0</v>
      </c>
      <c r="AW16" s="25">
        <v>0</v>
      </c>
      <c r="AX16" s="25">
        <v>0</v>
      </c>
      <c r="AY16" s="25">
        <v>0</v>
      </c>
      <c r="AZ16" s="25">
        <v>0</v>
      </c>
      <c r="BA16" s="25">
        <v>0</v>
      </c>
      <c r="BB16" s="25">
        <v>0</v>
      </c>
      <c r="BC16" s="25">
        <v>0</v>
      </c>
      <c r="BD16" s="25">
        <v>0</v>
      </c>
      <c r="BE16" s="25">
        <v>0</v>
      </c>
      <c r="BF16" s="25">
        <v>0</v>
      </c>
      <c r="BG16" s="25">
        <v>0</v>
      </c>
      <c r="BH16" s="25">
        <v>0</v>
      </c>
      <c r="BI16" s="25">
        <v>0</v>
      </c>
      <c r="BJ16" s="25">
        <v>0</v>
      </c>
      <c r="BK16" s="25">
        <v>0</v>
      </c>
      <c r="BL16" s="25">
        <v>0</v>
      </c>
      <c r="BM16" s="25">
        <v>0</v>
      </c>
      <c r="BN16" s="25">
        <v>0</v>
      </c>
      <c r="BO16" s="25">
        <v>0</v>
      </c>
      <c r="BP16" s="25">
        <v>0</v>
      </c>
      <c r="BQ16" s="25">
        <v>0</v>
      </c>
      <c r="BR16" s="25">
        <v>0</v>
      </c>
      <c r="BS16" s="25">
        <v>0</v>
      </c>
      <c r="BT16" s="25">
        <v>0</v>
      </c>
      <c r="BU16" s="25">
        <v>0</v>
      </c>
      <c r="BV16" s="25">
        <v>0</v>
      </c>
      <c r="BW16" s="25">
        <v>0</v>
      </c>
      <c r="BX16" s="25">
        <v>0</v>
      </c>
      <c r="BY16" s="25">
        <v>0</v>
      </c>
      <c r="BZ16" s="25">
        <v>0</v>
      </c>
      <c r="CA16" s="51" t="s">
        <v>90</v>
      </c>
      <c r="CB16" s="51" t="s">
        <v>90</v>
      </c>
      <c r="CC16" s="51" t="s">
        <v>90</v>
      </c>
      <c r="CD16" s="51" t="s">
        <v>90</v>
      </c>
      <c r="CE16" s="51" t="s">
        <v>90</v>
      </c>
      <c r="CF16" s="51" t="s">
        <v>90</v>
      </c>
      <c r="CG16" s="51" t="s">
        <v>90</v>
      </c>
      <c r="CH16" s="51" t="s">
        <v>90</v>
      </c>
      <c r="CI16" s="51" t="s">
        <v>90</v>
      </c>
      <c r="CJ16" s="51" t="s">
        <v>90</v>
      </c>
      <c r="CK16" s="51" t="s">
        <v>90</v>
      </c>
      <c r="CL16" s="51" t="s">
        <v>90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  <c r="CR16" s="25">
        <v>0</v>
      </c>
      <c r="CS16" s="25">
        <v>0</v>
      </c>
      <c r="CT16" s="25">
        <v>0</v>
      </c>
      <c r="CU16" s="25">
        <v>0</v>
      </c>
      <c r="CV16" s="25">
        <v>0</v>
      </c>
      <c r="CW16" s="25">
        <v>0</v>
      </c>
      <c r="CX16" s="25">
        <v>0</v>
      </c>
      <c r="CY16" s="25">
        <v>0</v>
      </c>
    </row>
    <row r="17" spans="1:103">
      <c r="A17" s="255"/>
      <c r="B17" s="13" t="s">
        <v>39</v>
      </c>
      <c r="C17" s="25">
        <v>0</v>
      </c>
      <c r="D17" s="53">
        <v>0</v>
      </c>
      <c r="E17" s="53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  <c r="AJ17" s="25">
        <v>0</v>
      </c>
      <c r="AK17" s="25">
        <v>0</v>
      </c>
      <c r="AL17" s="25">
        <v>0</v>
      </c>
      <c r="AM17" s="25">
        <v>0</v>
      </c>
      <c r="AN17" s="25">
        <v>0</v>
      </c>
      <c r="AO17" s="25">
        <v>0</v>
      </c>
      <c r="AP17" s="25">
        <v>0</v>
      </c>
      <c r="AQ17" s="25">
        <v>0</v>
      </c>
      <c r="AR17" s="25">
        <v>0</v>
      </c>
      <c r="AS17" s="25">
        <v>0</v>
      </c>
      <c r="AT17" s="25">
        <v>0</v>
      </c>
      <c r="AU17" s="25">
        <v>0</v>
      </c>
      <c r="AV17" s="25">
        <v>0</v>
      </c>
      <c r="AW17" s="25">
        <v>0</v>
      </c>
      <c r="AX17" s="25">
        <v>0</v>
      </c>
      <c r="AY17" s="25">
        <v>0</v>
      </c>
      <c r="AZ17" s="25">
        <v>0</v>
      </c>
      <c r="BA17" s="25">
        <v>0</v>
      </c>
      <c r="BB17" s="25">
        <v>0</v>
      </c>
      <c r="BC17" s="25">
        <v>0</v>
      </c>
      <c r="BD17" s="25">
        <v>0</v>
      </c>
      <c r="BE17" s="25">
        <v>0</v>
      </c>
      <c r="BF17" s="25">
        <v>0</v>
      </c>
      <c r="BG17" s="25">
        <v>0</v>
      </c>
      <c r="BH17" s="25">
        <v>0</v>
      </c>
      <c r="BI17" s="25">
        <v>0</v>
      </c>
      <c r="BJ17" s="25">
        <v>0</v>
      </c>
      <c r="BK17" s="25">
        <v>0</v>
      </c>
      <c r="BL17" s="25">
        <v>0</v>
      </c>
      <c r="BM17" s="25">
        <v>0</v>
      </c>
      <c r="BN17" s="25">
        <v>0</v>
      </c>
      <c r="BO17" s="25">
        <v>0</v>
      </c>
      <c r="BP17" s="25">
        <v>0</v>
      </c>
      <c r="BQ17" s="25">
        <v>0</v>
      </c>
      <c r="BR17" s="25">
        <v>0</v>
      </c>
      <c r="BS17" s="25">
        <v>0</v>
      </c>
      <c r="BT17" s="25">
        <v>0</v>
      </c>
      <c r="BU17" s="25">
        <v>0</v>
      </c>
      <c r="BV17" s="25">
        <v>0</v>
      </c>
      <c r="BW17" s="25">
        <v>0</v>
      </c>
      <c r="BX17" s="25">
        <v>0</v>
      </c>
      <c r="BY17" s="25">
        <v>0</v>
      </c>
      <c r="BZ17" s="25">
        <v>0</v>
      </c>
      <c r="CA17" s="51" t="s">
        <v>90</v>
      </c>
      <c r="CB17" s="51" t="s">
        <v>90</v>
      </c>
      <c r="CC17" s="51" t="s">
        <v>90</v>
      </c>
      <c r="CD17" s="51" t="s">
        <v>90</v>
      </c>
      <c r="CE17" s="51" t="s">
        <v>90</v>
      </c>
      <c r="CF17" s="51" t="s">
        <v>90</v>
      </c>
      <c r="CG17" s="51" t="s">
        <v>90</v>
      </c>
      <c r="CH17" s="51" t="s">
        <v>90</v>
      </c>
      <c r="CI17" s="51" t="s">
        <v>90</v>
      </c>
      <c r="CJ17" s="51" t="s">
        <v>90</v>
      </c>
      <c r="CK17" s="51" t="s">
        <v>90</v>
      </c>
      <c r="CL17" s="51" t="s">
        <v>90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  <c r="CR17" s="25">
        <v>0</v>
      </c>
      <c r="CS17" s="25">
        <v>0</v>
      </c>
      <c r="CT17" s="25">
        <v>0</v>
      </c>
      <c r="CU17" s="25">
        <v>0</v>
      </c>
      <c r="CV17" s="25">
        <v>0</v>
      </c>
      <c r="CW17" s="25">
        <v>0</v>
      </c>
      <c r="CX17" s="25">
        <v>0</v>
      </c>
      <c r="CY17" s="25">
        <v>0</v>
      </c>
    </row>
    <row r="18" spans="1:103" ht="10.199999999999999" customHeight="1">
      <c r="A18" s="14"/>
      <c r="B18" s="15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</row>
    <row r="19" spans="1:103" s="19" customFormat="1">
      <c r="A19" s="256" t="s">
        <v>40</v>
      </c>
      <c r="B19" s="164" t="s">
        <v>88</v>
      </c>
      <c r="C19" s="55">
        <v>0</v>
      </c>
      <c r="D19" s="55">
        <v>0</v>
      </c>
      <c r="E19" s="55">
        <v>0</v>
      </c>
      <c r="F19" s="44" t="s">
        <v>90</v>
      </c>
      <c r="G19" s="44" t="s">
        <v>90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E19" s="56">
        <v>0</v>
      </c>
      <c r="AF19" s="56">
        <v>0</v>
      </c>
      <c r="AG19" s="56">
        <v>0</v>
      </c>
      <c r="AH19" s="56">
        <v>0</v>
      </c>
      <c r="AI19" s="56">
        <v>0</v>
      </c>
      <c r="AJ19" s="56">
        <v>0</v>
      </c>
      <c r="AK19" s="56">
        <v>0</v>
      </c>
      <c r="AL19" s="56">
        <v>0</v>
      </c>
      <c r="AM19" s="56">
        <v>0</v>
      </c>
      <c r="AN19" s="56">
        <v>0</v>
      </c>
      <c r="AO19" s="56">
        <v>0</v>
      </c>
      <c r="AP19" s="56">
        <v>0</v>
      </c>
      <c r="AQ19" s="56">
        <v>0</v>
      </c>
      <c r="AR19" s="56">
        <v>0</v>
      </c>
      <c r="AS19" s="56">
        <v>0</v>
      </c>
      <c r="AT19" s="56">
        <v>0</v>
      </c>
      <c r="AU19" s="56">
        <v>0</v>
      </c>
      <c r="AV19" s="56">
        <v>0</v>
      </c>
      <c r="AW19" s="56">
        <v>0</v>
      </c>
      <c r="AX19" s="56">
        <v>0</v>
      </c>
      <c r="AY19" s="56">
        <v>0</v>
      </c>
      <c r="AZ19" s="56">
        <v>0</v>
      </c>
      <c r="BA19" s="56">
        <v>0</v>
      </c>
      <c r="BB19" s="56">
        <v>0</v>
      </c>
      <c r="BC19" s="56">
        <v>0</v>
      </c>
      <c r="BD19" s="56">
        <v>0</v>
      </c>
      <c r="BE19" s="56">
        <v>0</v>
      </c>
      <c r="BF19" s="56">
        <v>0</v>
      </c>
      <c r="BG19" s="56">
        <v>0</v>
      </c>
      <c r="BH19" s="56">
        <v>0</v>
      </c>
      <c r="BI19" s="56">
        <v>0</v>
      </c>
      <c r="BJ19" s="56">
        <v>0</v>
      </c>
      <c r="BK19" s="56">
        <v>0</v>
      </c>
      <c r="BL19" s="56">
        <v>0</v>
      </c>
      <c r="BM19" s="56">
        <v>0</v>
      </c>
      <c r="BN19" s="56">
        <v>0</v>
      </c>
      <c r="BO19" s="56">
        <v>0</v>
      </c>
      <c r="BP19" s="56">
        <v>0</v>
      </c>
      <c r="BQ19" s="56">
        <v>0</v>
      </c>
      <c r="BR19" s="56">
        <v>0</v>
      </c>
      <c r="BS19" s="56">
        <v>0</v>
      </c>
      <c r="BT19" s="56">
        <v>0</v>
      </c>
      <c r="BU19" s="56">
        <v>0</v>
      </c>
      <c r="BV19" s="56">
        <v>0</v>
      </c>
      <c r="BW19" s="56">
        <v>0</v>
      </c>
      <c r="BX19" s="56">
        <v>0</v>
      </c>
      <c r="BY19" s="56">
        <v>0</v>
      </c>
      <c r="BZ19" s="56">
        <v>0</v>
      </c>
      <c r="CA19" s="51" t="s">
        <v>90</v>
      </c>
      <c r="CB19" s="51" t="s">
        <v>90</v>
      </c>
      <c r="CC19" s="51" t="s">
        <v>90</v>
      </c>
      <c r="CD19" s="51" t="s">
        <v>90</v>
      </c>
      <c r="CE19" s="51" t="s">
        <v>90</v>
      </c>
      <c r="CF19" s="51" t="s">
        <v>90</v>
      </c>
      <c r="CG19" s="51" t="s">
        <v>90</v>
      </c>
      <c r="CH19" s="51" t="s">
        <v>90</v>
      </c>
      <c r="CI19" s="51" t="s">
        <v>90</v>
      </c>
      <c r="CJ19" s="51" t="s">
        <v>90</v>
      </c>
      <c r="CK19" s="51" t="s">
        <v>90</v>
      </c>
      <c r="CL19" s="51" t="s">
        <v>90</v>
      </c>
      <c r="CM19" s="56">
        <v>0</v>
      </c>
      <c r="CN19" s="56">
        <v>0</v>
      </c>
      <c r="CO19" s="56">
        <v>0</v>
      </c>
      <c r="CP19" s="56">
        <v>0</v>
      </c>
      <c r="CQ19" s="56">
        <v>0</v>
      </c>
      <c r="CR19" s="56">
        <v>0</v>
      </c>
      <c r="CS19" s="56">
        <v>0</v>
      </c>
      <c r="CT19" s="56">
        <v>0</v>
      </c>
      <c r="CU19" s="56">
        <v>0</v>
      </c>
      <c r="CV19" s="56">
        <v>0</v>
      </c>
      <c r="CW19" s="56">
        <v>0</v>
      </c>
      <c r="CX19" s="56">
        <v>0</v>
      </c>
      <c r="CY19" s="56">
        <v>0</v>
      </c>
    </row>
    <row r="20" spans="1:103" s="19" customFormat="1">
      <c r="A20" s="257"/>
      <c r="B20" s="10" t="s">
        <v>36</v>
      </c>
      <c r="C20" s="57">
        <v>384.36</v>
      </c>
      <c r="D20" s="55">
        <v>0</v>
      </c>
      <c r="E20" s="55">
        <v>0</v>
      </c>
      <c r="F20" s="55">
        <v>0</v>
      </c>
      <c r="G20" s="55">
        <v>0</v>
      </c>
      <c r="H20" s="57">
        <v>384.36</v>
      </c>
      <c r="I20" s="261">
        <v>361.32</v>
      </c>
      <c r="J20" s="262"/>
      <c r="K20" s="261">
        <v>364.32</v>
      </c>
      <c r="L20" s="262"/>
      <c r="M20" s="55">
        <v>0</v>
      </c>
      <c r="N20" s="55">
        <v>0</v>
      </c>
      <c r="O20" s="55">
        <v>0</v>
      </c>
      <c r="P20" s="55">
        <v>0</v>
      </c>
      <c r="Q20" s="57">
        <v>384.36</v>
      </c>
      <c r="R20" s="57">
        <v>730.8</v>
      </c>
      <c r="S20" s="57">
        <v>730.8</v>
      </c>
      <c r="T20" s="57">
        <v>730.8</v>
      </c>
      <c r="U20" s="57">
        <v>730.8</v>
      </c>
      <c r="V20" s="261">
        <v>371.76</v>
      </c>
      <c r="W20" s="262"/>
      <c r="X20" s="261">
        <v>371.76</v>
      </c>
      <c r="Y20" s="262"/>
      <c r="Z20" s="57">
        <v>470.28</v>
      </c>
      <c r="AA20" s="57">
        <v>470.28</v>
      </c>
      <c r="AB20" s="57">
        <v>470.28</v>
      </c>
      <c r="AC20" s="57">
        <v>470.28</v>
      </c>
      <c r="AD20" s="57">
        <v>470.28</v>
      </c>
      <c r="AE20" s="57">
        <v>470.28</v>
      </c>
      <c r="AF20" s="57">
        <v>375.12</v>
      </c>
      <c r="AG20" s="57">
        <v>375.12</v>
      </c>
      <c r="AH20" s="261">
        <v>719.88</v>
      </c>
      <c r="AI20" s="262"/>
      <c r="AJ20" s="261">
        <v>709.32</v>
      </c>
      <c r="AK20" s="262"/>
      <c r="AL20" s="261">
        <v>685.2</v>
      </c>
      <c r="AM20" s="262"/>
      <c r="AN20" s="261">
        <v>660.24</v>
      </c>
      <c r="AO20" s="262"/>
      <c r="AP20" s="261">
        <v>660.24</v>
      </c>
      <c r="AQ20" s="262"/>
      <c r="AR20" s="261">
        <v>660.24</v>
      </c>
      <c r="AS20" s="262"/>
      <c r="AT20" s="261">
        <v>1122.3600000000001</v>
      </c>
      <c r="AU20" s="262"/>
      <c r="AV20" s="261">
        <v>1122.3600000000001</v>
      </c>
      <c r="AW20" s="262"/>
      <c r="AX20" s="261">
        <v>1122.3600000000001</v>
      </c>
      <c r="AY20" s="262"/>
      <c r="AZ20" s="261">
        <v>1978.6799999999998</v>
      </c>
      <c r="BA20" s="262"/>
      <c r="BB20" s="261">
        <v>1978.6799999999998</v>
      </c>
      <c r="BC20" s="262"/>
      <c r="BD20" s="57">
        <v>841.80000000000007</v>
      </c>
      <c r="BE20" s="57">
        <v>841.80000000000007</v>
      </c>
      <c r="BF20" s="57">
        <v>887.16000000000008</v>
      </c>
      <c r="BG20" s="57">
        <v>1588.1999999999998</v>
      </c>
      <c r="BH20" s="57">
        <v>841.80000000000007</v>
      </c>
      <c r="BI20" s="57">
        <v>841.80000000000007</v>
      </c>
      <c r="BJ20" s="57">
        <v>841.80000000000007</v>
      </c>
      <c r="BK20" s="261">
        <v>1103.76</v>
      </c>
      <c r="BL20" s="262"/>
      <c r="BM20" s="261">
        <v>1091.52</v>
      </c>
      <c r="BN20" s="262"/>
      <c r="BO20" s="261">
        <v>1103.76</v>
      </c>
      <c r="BP20" s="262"/>
      <c r="BQ20" s="261">
        <v>1091.52</v>
      </c>
      <c r="BR20" s="262"/>
      <c r="BS20" s="261">
        <v>975.24</v>
      </c>
      <c r="BT20" s="262"/>
      <c r="BU20" s="261">
        <v>966.24</v>
      </c>
      <c r="BV20" s="262"/>
      <c r="BW20" s="261">
        <v>966.24</v>
      </c>
      <c r="BX20" s="262"/>
      <c r="BY20" s="261">
        <v>966.24</v>
      </c>
      <c r="BZ20" s="262"/>
      <c r="CA20" s="51" t="s">
        <v>90</v>
      </c>
      <c r="CB20" s="51" t="s">
        <v>90</v>
      </c>
      <c r="CC20" s="51" t="s">
        <v>90</v>
      </c>
      <c r="CD20" s="51" t="s">
        <v>90</v>
      </c>
      <c r="CE20" s="51" t="s">
        <v>90</v>
      </c>
      <c r="CF20" s="51" t="s">
        <v>90</v>
      </c>
      <c r="CG20" s="51" t="s">
        <v>90</v>
      </c>
      <c r="CH20" s="51" t="s">
        <v>90</v>
      </c>
      <c r="CI20" s="51" t="s">
        <v>90</v>
      </c>
      <c r="CJ20" s="51" t="s">
        <v>90</v>
      </c>
      <c r="CK20" s="51" t="s">
        <v>90</v>
      </c>
      <c r="CL20" s="51" t="s">
        <v>90</v>
      </c>
      <c r="CM20" s="57">
        <v>887.16000000000008</v>
      </c>
      <c r="CN20" s="57">
        <v>887.16000000000008</v>
      </c>
      <c r="CO20" s="57">
        <v>887.16000000000008</v>
      </c>
      <c r="CP20" s="57">
        <v>868.56</v>
      </c>
      <c r="CQ20" s="57">
        <v>868.56</v>
      </c>
      <c r="CR20" s="261">
        <v>1103.76</v>
      </c>
      <c r="CS20" s="262"/>
      <c r="CT20" s="261">
        <v>1091.52</v>
      </c>
      <c r="CU20" s="262"/>
      <c r="CV20" s="261">
        <v>1103.76</v>
      </c>
      <c r="CW20" s="262"/>
      <c r="CX20" s="261">
        <v>1091.52</v>
      </c>
      <c r="CY20" s="262"/>
    </row>
    <row r="21" spans="1:103" s="19" customFormat="1">
      <c r="A21" s="257"/>
      <c r="B21" s="13" t="s">
        <v>38</v>
      </c>
      <c r="C21" s="59">
        <v>0</v>
      </c>
      <c r="D21" s="58">
        <v>0</v>
      </c>
      <c r="E21" s="58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0</v>
      </c>
      <c r="S21" s="59">
        <v>0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59">
        <v>0</v>
      </c>
      <c r="Z21" s="59">
        <v>0</v>
      </c>
      <c r="AA21" s="59">
        <v>0</v>
      </c>
      <c r="AB21" s="59">
        <v>0</v>
      </c>
      <c r="AC21" s="59">
        <v>0</v>
      </c>
      <c r="AD21" s="59">
        <v>0</v>
      </c>
      <c r="AE21" s="59">
        <v>0</v>
      </c>
      <c r="AF21" s="59">
        <v>0</v>
      </c>
      <c r="AG21" s="59">
        <v>0</v>
      </c>
      <c r="AH21" s="59">
        <v>0</v>
      </c>
      <c r="AI21" s="59">
        <v>0</v>
      </c>
      <c r="AJ21" s="59">
        <v>0</v>
      </c>
      <c r="AK21" s="59">
        <v>0</v>
      </c>
      <c r="AL21" s="59">
        <v>0</v>
      </c>
      <c r="AM21" s="59">
        <v>0</v>
      </c>
      <c r="AN21" s="59">
        <v>0</v>
      </c>
      <c r="AO21" s="59">
        <v>0</v>
      </c>
      <c r="AP21" s="59">
        <v>0</v>
      </c>
      <c r="AQ21" s="59">
        <v>0</v>
      </c>
      <c r="AR21" s="59">
        <v>0</v>
      </c>
      <c r="AS21" s="59">
        <v>0</v>
      </c>
      <c r="AT21" s="59">
        <v>0</v>
      </c>
      <c r="AU21" s="59">
        <v>0</v>
      </c>
      <c r="AV21" s="59">
        <v>0</v>
      </c>
      <c r="AW21" s="59">
        <v>0</v>
      </c>
      <c r="AX21" s="59">
        <v>0</v>
      </c>
      <c r="AY21" s="59">
        <v>0</v>
      </c>
      <c r="AZ21" s="59">
        <v>0</v>
      </c>
      <c r="BA21" s="59">
        <v>0</v>
      </c>
      <c r="BB21" s="59">
        <v>0</v>
      </c>
      <c r="BC21" s="59">
        <v>0</v>
      </c>
      <c r="BD21" s="59">
        <v>0</v>
      </c>
      <c r="BE21" s="59">
        <v>0</v>
      </c>
      <c r="BF21" s="59">
        <v>0</v>
      </c>
      <c r="BG21" s="59">
        <v>0</v>
      </c>
      <c r="BH21" s="59">
        <v>0</v>
      </c>
      <c r="BI21" s="59">
        <v>0</v>
      </c>
      <c r="BJ21" s="59">
        <v>0</v>
      </c>
      <c r="BK21" s="59">
        <v>0</v>
      </c>
      <c r="BL21" s="59">
        <v>0</v>
      </c>
      <c r="BM21" s="59">
        <v>0</v>
      </c>
      <c r="BN21" s="59">
        <v>0</v>
      </c>
      <c r="BO21" s="59">
        <v>0</v>
      </c>
      <c r="BP21" s="59">
        <v>0</v>
      </c>
      <c r="BQ21" s="59">
        <v>0</v>
      </c>
      <c r="BR21" s="59">
        <v>0</v>
      </c>
      <c r="BS21" s="59">
        <v>0</v>
      </c>
      <c r="BT21" s="59">
        <v>0</v>
      </c>
      <c r="BU21" s="59">
        <v>0</v>
      </c>
      <c r="BV21" s="59">
        <v>0</v>
      </c>
      <c r="BW21" s="59">
        <v>0</v>
      </c>
      <c r="BX21" s="59">
        <v>0</v>
      </c>
      <c r="BY21" s="59">
        <v>0</v>
      </c>
      <c r="BZ21" s="59">
        <v>0</v>
      </c>
      <c r="CA21" s="51" t="s">
        <v>90</v>
      </c>
      <c r="CB21" s="51" t="s">
        <v>90</v>
      </c>
      <c r="CC21" s="51" t="s">
        <v>90</v>
      </c>
      <c r="CD21" s="51" t="s">
        <v>90</v>
      </c>
      <c r="CE21" s="51" t="s">
        <v>90</v>
      </c>
      <c r="CF21" s="51" t="s">
        <v>90</v>
      </c>
      <c r="CG21" s="51" t="s">
        <v>90</v>
      </c>
      <c r="CH21" s="51" t="s">
        <v>90</v>
      </c>
      <c r="CI21" s="51" t="s">
        <v>90</v>
      </c>
      <c r="CJ21" s="51" t="s">
        <v>90</v>
      </c>
      <c r="CK21" s="51" t="s">
        <v>90</v>
      </c>
      <c r="CL21" s="51" t="s">
        <v>90</v>
      </c>
      <c r="CM21" s="59">
        <v>0</v>
      </c>
      <c r="CN21" s="59">
        <v>0</v>
      </c>
      <c r="CO21" s="59">
        <v>0</v>
      </c>
      <c r="CP21" s="59">
        <v>0</v>
      </c>
      <c r="CQ21" s="59">
        <v>0</v>
      </c>
      <c r="CR21" s="59">
        <v>0</v>
      </c>
      <c r="CS21" s="59">
        <v>0</v>
      </c>
      <c r="CT21" s="59">
        <v>0</v>
      </c>
      <c r="CU21" s="59">
        <v>0</v>
      </c>
      <c r="CV21" s="59">
        <v>0</v>
      </c>
      <c r="CW21" s="59">
        <v>0</v>
      </c>
      <c r="CX21" s="59">
        <v>0</v>
      </c>
      <c r="CY21" s="59">
        <v>0</v>
      </c>
    </row>
    <row r="22" spans="1:103" s="19" customFormat="1">
      <c r="A22" s="258"/>
      <c r="B22" s="13" t="s">
        <v>39</v>
      </c>
      <c r="C22" s="59">
        <v>0</v>
      </c>
      <c r="D22" s="58">
        <v>0</v>
      </c>
      <c r="E22" s="58">
        <v>0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59">
        <v>0</v>
      </c>
      <c r="S22" s="59">
        <v>0</v>
      </c>
      <c r="T22" s="59">
        <v>0</v>
      </c>
      <c r="U22" s="59">
        <v>0</v>
      </c>
      <c r="V22" s="59">
        <v>0</v>
      </c>
      <c r="W22" s="59">
        <v>0</v>
      </c>
      <c r="X22" s="59">
        <v>0</v>
      </c>
      <c r="Y22" s="59">
        <v>0</v>
      </c>
      <c r="Z22" s="59">
        <v>0</v>
      </c>
      <c r="AA22" s="59">
        <v>0</v>
      </c>
      <c r="AB22" s="59">
        <v>0</v>
      </c>
      <c r="AC22" s="59">
        <v>0</v>
      </c>
      <c r="AD22" s="59">
        <v>0</v>
      </c>
      <c r="AE22" s="59">
        <v>0</v>
      </c>
      <c r="AF22" s="59">
        <v>0</v>
      </c>
      <c r="AG22" s="59">
        <v>0</v>
      </c>
      <c r="AH22" s="59">
        <v>0</v>
      </c>
      <c r="AI22" s="59">
        <v>0</v>
      </c>
      <c r="AJ22" s="59">
        <v>0</v>
      </c>
      <c r="AK22" s="59">
        <v>0</v>
      </c>
      <c r="AL22" s="59">
        <v>0</v>
      </c>
      <c r="AM22" s="59">
        <v>0</v>
      </c>
      <c r="AN22" s="59">
        <v>0</v>
      </c>
      <c r="AO22" s="59">
        <v>0</v>
      </c>
      <c r="AP22" s="59">
        <v>0</v>
      </c>
      <c r="AQ22" s="59">
        <v>0</v>
      </c>
      <c r="AR22" s="59">
        <v>0</v>
      </c>
      <c r="AS22" s="59">
        <v>0</v>
      </c>
      <c r="AT22" s="59">
        <v>0</v>
      </c>
      <c r="AU22" s="59">
        <v>0</v>
      </c>
      <c r="AV22" s="59">
        <v>0</v>
      </c>
      <c r="AW22" s="59">
        <v>0</v>
      </c>
      <c r="AX22" s="59">
        <v>0</v>
      </c>
      <c r="AY22" s="59">
        <v>0</v>
      </c>
      <c r="AZ22" s="59">
        <v>0</v>
      </c>
      <c r="BA22" s="59">
        <v>0</v>
      </c>
      <c r="BB22" s="59">
        <v>0</v>
      </c>
      <c r="BC22" s="59">
        <v>0</v>
      </c>
      <c r="BD22" s="59">
        <v>0</v>
      </c>
      <c r="BE22" s="59">
        <v>0</v>
      </c>
      <c r="BF22" s="59">
        <v>0</v>
      </c>
      <c r="BG22" s="59">
        <v>0</v>
      </c>
      <c r="BH22" s="59">
        <v>0</v>
      </c>
      <c r="BI22" s="59">
        <v>0</v>
      </c>
      <c r="BJ22" s="59">
        <v>0</v>
      </c>
      <c r="BK22" s="59">
        <v>0</v>
      </c>
      <c r="BL22" s="59">
        <v>0</v>
      </c>
      <c r="BM22" s="59">
        <v>0</v>
      </c>
      <c r="BN22" s="59">
        <v>0</v>
      </c>
      <c r="BO22" s="59">
        <v>0</v>
      </c>
      <c r="BP22" s="59">
        <v>0</v>
      </c>
      <c r="BQ22" s="59">
        <v>0</v>
      </c>
      <c r="BR22" s="59">
        <v>0</v>
      </c>
      <c r="BS22" s="59">
        <v>0</v>
      </c>
      <c r="BT22" s="59">
        <v>0</v>
      </c>
      <c r="BU22" s="59">
        <v>0</v>
      </c>
      <c r="BV22" s="59">
        <v>0</v>
      </c>
      <c r="BW22" s="59">
        <v>0</v>
      </c>
      <c r="BX22" s="59">
        <v>0</v>
      </c>
      <c r="BY22" s="59">
        <v>0</v>
      </c>
      <c r="BZ22" s="59">
        <v>0</v>
      </c>
      <c r="CA22" s="51" t="s">
        <v>90</v>
      </c>
      <c r="CB22" s="51" t="s">
        <v>90</v>
      </c>
      <c r="CC22" s="51" t="s">
        <v>90</v>
      </c>
      <c r="CD22" s="51" t="s">
        <v>90</v>
      </c>
      <c r="CE22" s="51" t="s">
        <v>90</v>
      </c>
      <c r="CF22" s="51" t="s">
        <v>90</v>
      </c>
      <c r="CG22" s="51" t="s">
        <v>90</v>
      </c>
      <c r="CH22" s="51" t="s">
        <v>90</v>
      </c>
      <c r="CI22" s="51" t="s">
        <v>90</v>
      </c>
      <c r="CJ22" s="51" t="s">
        <v>90</v>
      </c>
      <c r="CK22" s="51" t="s">
        <v>90</v>
      </c>
      <c r="CL22" s="51" t="s">
        <v>90</v>
      </c>
      <c r="CM22" s="59">
        <v>0</v>
      </c>
      <c r="CN22" s="59">
        <v>0</v>
      </c>
      <c r="CO22" s="59">
        <v>0</v>
      </c>
      <c r="CP22" s="59">
        <v>0</v>
      </c>
      <c r="CQ22" s="59">
        <v>0</v>
      </c>
      <c r="CR22" s="59">
        <v>0</v>
      </c>
      <c r="CS22" s="59">
        <v>0</v>
      </c>
      <c r="CT22" s="59">
        <v>0</v>
      </c>
      <c r="CU22" s="59">
        <v>0</v>
      </c>
      <c r="CV22" s="59">
        <v>0</v>
      </c>
      <c r="CW22" s="59">
        <v>0</v>
      </c>
      <c r="CX22" s="59">
        <v>0</v>
      </c>
      <c r="CY22" s="59">
        <v>0</v>
      </c>
    </row>
    <row r="23" spans="1:103" ht="10.199999999999999" customHeight="1">
      <c r="A23" s="14"/>
      <c r="B23" s="15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</row>
    <row r="24" spans="1:103" s="19" customFormat="1">
      <c r="A24" s="256" t="s">
        <v>41</v>
      </c>
      <c r="B24" s="10" t="s">
        <v>42</v>
      </c>
      <c r="C24" s="60">
        <v>2700</v>
      </c>
      <c r="D24" s="44" t="s">
        <v>90</v>
      </c>
      <c r="E24" s="44" t="s">
        <v>90</v>
      </c>
      <c r="F24" s="44" t="s">
        <v>90</v>
      </c>
      <c r="G24" s="44" t="s">
        <v>90</v>
      </c>
      <c r="H24" s="60">
        <v>2700</v>
      </c>
      <c r="I24" s="60">
        <v>520</v>
      </c>
      <c r="J24" s="60">
        <v>780</v>
      </c>
      <c r="K24" s="60">
        <v>520</v>
      </c>
      <c r="L24" s="60">
        <v>780</v>
      </c>
      <c r="M24" s="60">
        <v>120</v>
      </c>
      <c r="N24" s="60">
        <v>180</v>
      </c>
      <c r="O24" s="60">
        <v>200</v>
      </c>
      <c r="P24" s="60">
        <v>300</v>
      </c>
      <c r="Q24" s="60">
        <v>2700</v>
      </c>
      <c r="R24" s="60">
        <v>5500</v>
      </c>
      <c r="S24" s="60">
        <v>5500</v>
      </c>
      <c r="T24" s="60">
        <v>5500</v>
      </c>
      <c r="U24" s="60">
        <v>5500</v>
      </c>
      <c r="V24" s="60">
        <v>565</v>
      </c>
      <c r="W24" s="60">
        <v>847</v>
      </c>
      <c r="X24" s="60">
        <v>565</v>
      </c>
      <c r="Y24" s="60">
        <v>847</v>
      </c>
      <c r="Z24" s="60">
        <v>4000</v>
      </c>
      <c r="AA24" s="60">
        <v>4000</v>
      </c>
      <c r="AB24" s="60">
        <v>4000</v>
      </c>
      <c r="AC24" s="60">
        <v>4000</v>
      </c>
      <c r="AD24" s="60">
        <v>4000</v>
      </c>
      <c r="AE24" s="60">
        <v>4000</v>
      </c>
      <c r="AF24" s="60">
        <v>2333</v>
      </c>
      <c r="AG24" s="60">
        <v>2333</v>
      </c>
      <c r="AH24" s="60">
        <v>1600</v>
      </c>
      <c r="AI24" s="60">
        <v>2400</v>
      </c>
      <c r="AJ24" s="60">
        <v>1600</v>
      </c>
      <c r="AK24" s="60">
        <v>2400</v>
      </c>
      <c r="AL24" s="60">
        <v>1600</v>
      </c>
      <c r="AM24" s="60">
        <v>2400</v>
      </c>
      <c r="AN24" s="60">
        <v>1600</v>
      </c>
      <c r="AO24" s="60">
        <v>2400</v>
      </c>
      <c r="AP24" s="60">
        <v>1600</v>
      </c>
      <c r="AQ24" s="60">
        <v>2400</v>
      </c>
      <c r="AR24" s="60">
        <v>1600</v>
      </c>
      <c r="AS24" s="60">
        <v>2400</v>
      </c>
      <c r="AT24" s="60">
        <v>2240</v>
      </c>
      <c r="AU24" s="60">
        <v>3360</v>
      </c>
      <c r="AV24" s="60">
        <v>2240</v>
      </c>
      <c r="AW24" s="60">
        <v>3360</v>
      </c>
      <c r="AX24" s="60">
        <v>2240</v>
      </c>
      <c r="AY24" s="60">
        <v>3360</v>
      </c>
      <c r="AZ24" s="60">
        <v>2760</v>
      </c>
      <c r="BA24" s="60">
        <v>4140</v>
      </c>
      <c r="BB24" s="60">
        <v>2760</v>
      </c>
      <c r="BC24" s="60">
        <v>4140</v>
      </c>
      <c r="BD24" s="60">
        <v>8900</v>
      </c>
      <c r="BE24" s="60">
        <v>8900</v>
      </c>
      <c r="BF24" s="60">
        <v>8900</v>
      </c>
      <c r="BG24" s="60">
        <v>16200</v>
      </c>
      <c r="BH24" s="60">
        <v>8900</v>
      </c>
      <c r="BI24" s="60">
        <v>8900</v>
      </c>
      <c r="BJ24" s="60">
        <v>8900</v>
      </c>
      <c r="BK24" s="60">
        <v>3600</v>
      </c>
      <c r="BL24" s="60">
        <v>5400</v>
      </c>
      <c r="BM24" s="60">
        <v>3600</v>
      </c>
      <c r="BN24" s="60">
        <v>5400</v>
      </c>
      <c r="BO24" s="60">
        <v>3600</v>
      </c>
      <c r="BP24" s="60">
        <v>5400</v>
      </c>
      <c r="BQ24" s="60">
        <v>3600</v>
      </c>
      <c r="BR24" s="60">
        <v>5400</v>
      </c>
      <c r="BS24" s="60">
        <v>2640</v>
      </c>
      <c r="BT24" s="60">
        <v>3960</v>
      </c>
      <c r="BU24" s="60">
        <v>2640</v>
      </c>
      <c r="BV24" s="60">
        <v>3960</v>
      </c>
      <c r="BW24" s="60">
        <v>2640</v>
      </c>
      <c r="BX24" s="60">
        <v>3960</v>
      </c>
      <c r="BY24" s="60">
        <v>2640</v>
      </c>
      <c r="BZ24" s="60">
        <v>3960</v>
      </c>
      <c r="CA24" s="51" t="s">
        <v>90</v>
      </c>
      <c r="CB24" s="51" t="s">
        <v>90</v>
      </c>
      <c r="CC24" s="51" t="s">
        <v>90</v>
      </c>
      <c r="CD24" s="51" t="s">
        <v>90</v>
      </c>
      <c r="CE24" s="51" t="s">
        <v>90</v>
      </c>
      <c r="CF24" s="51" t="s">
        <v>90</v>
      </c>
      <c r="CG24" s="51" t="s">
        <v>90</v>
      </c>
      <c r="CH24" s="51" t="s">
        <v>90</v>
      </c>
      <c r="CI24" s="51" t="s">
        <v>90</v>
      </c>
      <c r="CJ24" s="51" t="s">
        <v>90</v>
      </c>
      <c r="CK24" s="51" t="s">
        <v>90</v>
      </c>
      <c r="CL24" s="51" t="s">
        <v>90</v>
      </c>
      <c r="CM24" s="60">
        <v>8900</v>
      </c>
      <c r="CN24" s="60">
        <v>8900</v>
      </c>
      <c r="CO24" s="60">
        <v>8900</v>
      </c>
      <c r="CP24" s="60">
        <v>10000</v>
      </c>
      <c r="CQ24" s="60">
        <v>10000</v>
      </c>
      <c r="CR24" s="60">
        <v>3600</v>
      </c>
      <c r="CS24" s="60">
        <v>5400</v>
      </c>
      <c r="CT24" s="60">
        <v>3600</v>
      </c>
      <c r="CU24" s="60">
        <v>5400</v>
      </c>
      <c r="CV24" s="60">
        <v>3600</v>
      </c>
      <c r="CW24" s="60">
        <v>5400</v>
      </c>
      <c r="CX24" s="60">
        <v>3600</v>
      </c>
      <c r="CY24" s="60">
        <v>5400</v>
      </c>
    </row>
    <row r="25" spans="1:103" s="19" customFormat="1">
      <c r="A25" s="257"/>
      <c r="B25" s="10" t="s">
        <v>43</v>
      </c>
      <c r="C25" s="56">
        <v>57.93</v>
      </c>
      <c r="D25" s="61">
        <v>0</v>
      </c>
      <c r="E25" s="61">
        <v>0</v>
      </c>
      <c r="F25" s="56">
        <v>0</v>
      </c>
      <c r="G25" s="56">
        <v>0</v>
      </c>
      <c r="H25" s="56">
        <v>53.61</v>
      </c>
      <c r="I25" s="263">
        <v>71.87</v>
      </c>
      <c r="J25" s="264"/>
      <c r="K25" s="263">
        <v>62.32</v>
      </c>
      <c r="L25" s="264"/>
      <c r="M25" s="263">
        <v>90.17</v>
      </c>
      <c r="N25" s="264"/>
      <c r="O25" s="263">
        <v>95.96</v>
      </c>
      <c r="P25" s="264"/>
      <c r="Q25" s="56">
        <v>57.93</v>
      </c>
      <c r="R25" s="56">
        <v>98.15</v>
      </c>
      <c r="S25" s="56">
        <v>98.15</v>
      </c>
      <c r="T25" s="56">
        <v>98.15</v>
      </c>
      <c r="U25" s="56">
        <v>98.15</v>
      </c>
      <c r="V25" s="263">
        <v>76.22</v>
      </c>
      <c r="W25" s="264"/>
      <c r="X25" s="263">
        <v>76.22</v>
      </c>
      <c r="Y25" s="264"/>
      <c r="Z25" s="56">
        <v>70.319999999999993</v>
      </c>
      <c r="AA25" s="56">
        <v>55.67</v>
      </c>
      <c r="AB25" s="56">
        <v>55.67</v>
      </c>
      <c r="AC25" s="56">
        <v>70.650000000000006</v>
      </c>
      <c r="AD25" s="56">
        <v>70.650000000000006</v>
      </c>
      <c r="AE25" s="56">
        <v>70.650000000000006</v>
      </c>
      <c r="AF25" s="56">
        <v>67.680000000000007</v>
      </c>
      <c r="AG25" s="56">
        <v>67.680000000000007</v>
      </c>
      <c r="AH25" s="263">
        <v>174.93</v>
      </c>
      <c r="AI25" s="264"/>
      <c r="AJ25" s="263">
        <v>174.93</v>
      </c>
      <c r="AK25" s="264"/>
      <c r="AL25" s="263">
        <v>177.49</v>
      </c>
      <c r="AM25" s="264"/>
      <c r="AN25" s="263">
        <v>109.72</v>
      </c>
      <c r="AO25" s="264"/>
      <c r="AP25" s="263">
        <v>111.5</v>
      </c>
      <c r="AQ25" s="264"/>
      <c r="AR25" s="263">
        <v>109.72</v>
      </c>
      <c r="AS25" s="264"/>
      <c r="AT25" s="263">
        <v>272.86</v>
      </c>
      <c r="AU25" s="264"/>
      <c r="AV25" s="263">
        <v>272.86</v>
      </c>
      <c r="AW25" s="264"/>
      <c r="AX25" s="263">
        <v>272.86</v>
      </c>
      <c r="AY25" s="264"/>
      <c r="AZ25" s="263">
        <v>300.58</v>
      </c>
      <c r="BA25" s="264"/>
      <c r="BB25" s="263">
        <v>300.58</v>
      </c>
      <c r="BC25" s="264"/>
      <c r="BD25" s="56">
        <v>121.86</v>
      </c>
      <c r="BE25" s="56">
        <v>121.86</v>
      </c>
      <c r="BF25" s="56">
        <v>92.34</v>
      </c>
      <c r="BG25" s="56">
        <v>204.584</v>
      </c>
      <c r="BH25" s="56">
        <v>121.86</v>
      </c>
      <c r="BI25" s="56">
        <v>121.86</v>
      </c>
      <c r="BJ25" s="56">
        <v>121.86</v>
      </c>
      <c r="BK25" s="263">
        <v>174.58</v>
      </c>
      <c r="BL25" s="264"/>
      <c r="BM25" s="263">
        <v>174.86699999999999</v>
      </c>
      <c r="BN25" s="264"/>
      <c r="BO25" s="263">
        <v>175.887</v>
      </c>
      <c r="BP25" s="264"/>
      <c r="BQ25" s="263">
        <v>175.16800000000001</v>
      </c>
      <c r="BR25" s="264"/>
      <c r="BS25" s="263">
        <v>198.86</v>
      </c>
      <c r="BT25" s="264"/>
      <c r="BU25" s="263">
        <v>198.11</v>
      </c>
      <c r="BV25" s="264"/>
      <c r="BW25" s="263">
        <v>199.09</v>
      </c>
      <c r="BX25" s="264"/>
      <c r="BY25" s="263">
        <v>199.28</v>
      </c>
      <c r="BZ25" s="264"/>
      <c r="CA25" s="51" t="s">
        <v>90</v>
      </c>
      <c r="CB25" s="51" t="s">
        <v>90</v>
      </c>
      <c r="CC25" s="51" t="s">
        <v>90</v>
      </c>
      <c r="CD25" s="51" t="s">
        <v>90</v>
      </c>
      <c r="CE25" s="51" t="s">
        <v>90</v>
      </c>
      <c r="CF25" s="51" t="s">
        <v>90</v>
      </c>
      <c r="CG25" s="51" t="s">
        <v>90</v>
      </c>
      <c r="CH25" s="51" t="s">
        <v>90</v>
      </c>
      <c r="CI25" s="51" t="s">
        <v>90</v>
      </c>
      <c r="CJ25" s="51" t="s">
        <v>90</v>
      </c>
      <c r="CK25" s="51" t="s">
        <v>90</v>
      </c>
      <c r="CL25" s="51" t="s">
        <v>90</v>
      </c>
      <c r="CM25" s="56">
        <v>92.34</v>
      </c>
      <c r="CN25" s="56">
        <v>92.34</v>
      </c>
      <c r="CO25" s="56">
        <v>92.34</v>
      </c>
      <c r="CP25" s="56">
        <v>130.47</v>
      </c>
      <c r="CQ25" s="56">
        <v>130.47</v>
      </c>
      <c r="CR25" s="263">
        <v>174.58</v>
      </c>
      <c r="CS25" s="264"/>
      <c r="CT25" s="263">
        <v>174.86699999999999</v>
      </c>
      <c r="CU25" s="264"/>
      <c r="CV25" s="263">
        <v>175.887</v>
      </c>
      <c r="CW25" s="264"/>
      <c r="CX25" s="263">
        <v>175.16800000000001</v>
      </c>
      <c r="CY25" s="264"/>
    </row>
    <row r="26" spans="1:103" s="19" customFormat="1">
      <c r="A26" s="257"/>
      <c r="B26" s="1" t="s">
        <v>149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36" t="s">
        <v>90</v>
      </c>
      <c r="I26" s="36" t="s">
        <v>90</v>
      </c>
      <c r="J26" s="36" t="s">
        <v>90</v>
      </c>
      <c r="K26" s="36" t="s">
        <v>90</v>
      </c>
      <c r="L26" s="36" t="s">
        <v>90</v>
      </c>
      <c r="M26" s="36" t="s">
        <v>90</v>
      </c>
      <c r="N26" s="36" t="s">
        <v>90</v>
      </c>
      <c r="O26" s="36" t="s">
        <v>90</v>
      </c>
      <c r="P26" s="36" t="s">
        <v>90</v>
      </c>
      <c r="Q26" s="36" t="s">
        <v>90</v>
      </c>
      <c r="R26" s="36" t="s">
        <v>90</v>
      </c>
      <c r="S26" s="36" t="s">
        <v>90</v>
      </c>
      <c r="T26" s="36" t="s">
        <v>90</v>
      </c>
      <c r="U26" s="36" t="s">
        <v>90</v>
      </c>
      <c r="V26" s="36" t="s">
        <v>90</v>
      </c>
      <c r="W26" s="36" t="s">
        <v>90</v>
      </c>
      <c r="X26" s="36" t="s">
        <v>90</v>
      </c>
      <c r="Y26" s="36" t="s">
        <v>90</v>
      </c>
      <c r="Z26" s="36" t="s">
        <v>90</v>
      </c>
      <c r="AA26" s="36" t="s">
        <v>90</v>
      </c>
      <c r="AB26" s="36" t="s">
        <v>90</v>
      </c>
      <c r="AC26" s="36" t="s">
        <v>90</v>
      </c>
      <c r="AD26" s="36" t="s">
        <v>90</v>
      </c>
      <c r="AE26" s="36" t="s">
        <v>90</v>
      </c>
      <c r="AF26" s="36" t="s">
        <v>90</v>
      </c>
      <c r="AG26" s="36" t="s">
        <v>90</v>
      </c>
      <c r="AH26" s="36" t="s">
        <v>90</v>
      </c>
      <c r="AI26" s="36" t="s">
        <v>90</v>
      </c>
      <c r="AJ26" s="36" t="s">
        <v>90</v>
      </c>
      <c r="AK26" s="36" t="s">
        <v>90</v>
      </c>
      <c r="AL26" s="36" t="s">
        <v>90</v>
      </c>
      <c r="AM26" s="36" t="s">
        <v>90</v>
      </c>
      <c r="AN26" s="36" t="s">
        <v>90</v>
      </c>
      <c r="AO26" s="36" t="s">
        <v>90</v>
      </c>
      <c r="AP26" s="36" t="s">
        <v>90</v>
      </c>
      <c r="AQ26" s="36" t="s">
        <v>90</v>
      </c>
      <c r="AR26" s="36" t="s">
        <v>90</v>
      </c>
      <c r="AS26" s="36" t="s">
        <v>90</v>
      </c>
      <c r="AT26" s="36" t="s">
        <v>90</v>
      </c>
      <c r="AU26" s="36" t="s">
        <v>90</v>
      </c>
      <c r="AV26" s="36" t="s">
        <v>90</v>
      </c>
      <c r="AW26" s="36" t="s">
        <v>90</v>
      </c>
      <c r="AX26" s="36" t="s">
        <v>90</v>
      </c>
      <c r="AY26" s="36" t="s">
        <v>90</v>
      </c>
      <c r="AZ26" s="36" t="s">
        <v>90</v>
      </c>
      <c r="BA26" s="36" t="s">
        <v>90</v>
      </c>
      <c r="BB26" s="36" t="s">
        <v>90</v>
      </c>
      <c r="BC26" s="36" t="s">
        <v>90</v>
      </c>
      <c r="BD26" s="36" t="s">
        <v>90</v>
      </c>
      <c r="BE26" s="36" t="s">
        <v>90</v>
      </c>
      <c r="BF26" s="36" t="s">
        <v>90</v>
      </c>
      <c r="BG26" s="36" t="s">
        <v>90</v>
      </c>
      <c r="BH26" s="36" t="s">
        <v>90</v>
      </c>
      <c r="BI26" s="36" t="s">
        <v>90</v>
      </c>
      <c r="BJ26" s="36" t="s">
        <v>90</v>
      </c>
      <c r="BK26" s="36" t="s">
        <v>90</v>
      </c>
      <c r="BL26" s="36" t="s">
        <v>90</v>
      </c>
      <c r="BM26" s="36" t="s">
        <v>90</v>
      </c>
      <c r="BN26" s="36" t="s">
        <v>90</v>
      </c>
      <c r="BO26" s="36" t="s">
        <v>90</v>
      </c>
      <c r="BP26" s="36" t="s">
        <v>90</v>
      </c>
      <c r="BQ26" s="36" t="s">
        <v>90</v>
      </c>
      <c r="BR26" s="36" t="s">
        <v>90</v>
      </c>
      <c r="BS26" s="36" t="s">
        <v>90</v>
      </c>
      <c r="BT26" s="36" t="s">
        <v>90</v>
      </c>
      <c r="BU26" s="36" t="s">
        <v>90</v>
      </c>
      <c r="BV26" s="36" t="s">
        <v>90</v>
      </c>
      <c r="BW26" s="36" t="s">
        <v>90</v>
      </c>
      <c r="BX26" s="36" t="s">
        <v>90</v>
      </c>
      <c r="BY26" s="36" t="s">
        <v>90</v>
      </c>
      <c r="BZ26" s="36" t="s">
        <v>90</v>
      </c>
      <c r="CA26" s="51" t="s">
        <v>90</v>
      </c>
      <c r="CB26" s="51" t="s">
        <v>90</v>
      </c>
      <c r="CC26" s="51" t="s">
        <v>90</v>
      </c>
      <c r="CD26" s="51" t="s">
        <v>90</v>
      </c>
      <c r="CE26" s="51" t="s">
        <v>90</v>
      </c>
      <c r="CF26" s="51" t="s">
        <v>90</v>
      </c>
      <c r="CG26" s="51" t="s">
        <v>90</v>
      </c>
      <c r="CH26" s="51" t="s">
        <v>90</v>
      </c>
      <c r="CI26" s="51" t="s">
        <v>90</v>
      </c>
      <c r="CJ26" s="51" t="s">
        <v>90</v>
      </c>
      <c r="CK26" s="51" t="s">
        <v>90</v>
      </c>
      <c r="CL26" s="51" t="s">
        <v>90</v>
      </c>
      <c r="CM26" s="36" t="s">
        <v>90</v>
      </c>
      <c r="CN26" s="36" t="s">
        <v>90</v>
      </c>
      <c r="CO26" s="36" t="s">
        <v>90</v>
      </c>
      <c r="CP26" s="36" t="s">
        <v>90</v>
      </c>
      <c r="CQ26" s="36" t="s">
        <v>90</v>
      </c>
      <c r="CR26" s="36" t="s">
        <v>90</v>
      </c>
      <c r="CS26" s="36" t="s">
        <v>90</v>
      </c>
      <c r="CT26" s="36" t="s">
        <v>90</v>
      </c>
      <c r="CU26" s="36" t="s">
        <v>90</v>
      </c>
      <c r="CV26" s="36" t="s">
        <v>90</v>
      </c>
      <c r="CW26" s="36" t="s">
        <v>90</v>
      </c>
      <c r="CX26" s="36" t="s">
        <v>90</v>
      </c>
      <c r="CY26" s="36" t="s">
        <v>90</v>
      </c>
    </row>
    <row r="27" spans="1:103" s="19" customFormat="1">
      <c r="A27" s="257"/>
      <c r="B27" s="10" t="s">
        <v>44</v>
      </c>
      <c r="C27" s="56">
        <v>32.03</v>
      </c>
      <c r="D27" s="61">
        <v>0</v>
      </c>
      <c r="E27" s="61">
        <v>0</v>
      </c>
      <c r="F27" s="56">
        <v>0</v>
      </c>
      <c r="G27" s="56">
        <v>0</v>
      </c>
      <c r="H27" s="56">
        <v>32.03</v>
      </c>
      <c r="I27" s="263">
        <v>30.11</v>
      </c>
      <c r="J27" s="264"/>
      <c r="K27" s="56">
        <v>30.36</v>
      </c>
      <c r="L27" s="56">
        <v>0</v>
      </c>
      <c r="M27" s="36" t="s">
        <v>90</v>
      </c>
      <c r="N27" s="36" t="s">
        <v>90</v>
      </c>
      <c r="O27" s="36" t="s">
        <v>90</v>
      </c>
      <c r="P27" s="36" t="s">
        <v>90</v>
      </c>
      <c r="Q27" s="56">
        <v>32.03</v>
      </c>
      <c r="R27" s="56">
        <v>60.9</v>
      </c>
      <c r="S27" s="56">
        <v>60.9</v>
      </c>
      <c r="T27" s="56">
        <v>60.9</v>
      </c>
      <c r="U27" s="56">
        <v>60.9</v>
      </c>
      <c r="V27" s="263">
        <v>30.98</v>
      </c>
      <c r="W27" s="264"/>
      <c r="X27" s="263">
        <v>30.98</v>
      </c>
      <c r="Y27" s="264"/>
      <c r="Z27" s="56">
        <v>39.19</v>
      </c>
      <c r="AA27" s="56">
        <v>39.19</v>
      </c>
      <c r="AB27" s="56">
        <v>39.19</v>
      </c>
      <c r="AC27" s="56">
        <v>39.19</v>
      </c>
      <c r="AD27" s="56">
        <v>39.19</v>
      </c>
      <c r="AE27" s="56">
        <v>39.19</v>
      </c>
      <c r="AF27" s="56">
        <v>31.26</v>
      </c>
      <c r="AG27" s="56">
        <v>31.26</v>
      </c>
      <c r="AH27" s="263">
        <v>59.99</v>
      </c>
      <c r="AI27" s="264"/>
      <c r="AJ27" s="263">
        <v>59.110000000000007</v>
      </c>
      <c r="AK27" s="264"/>
      <c r="AL27" s="263">
        <v>57.1</v>
      </c>
      <c r="AM27" s="264"/>
      <c r="AN27" s="263">
        <v>55.02</v>
      </c>
      <c r="AO27" s="264"/>
      <c r="AP27" s="263">
        <v>55.02</v>
      </c>
      <c r="AQ27" s="264"/>
      <c r="AR27" s="263">
        <v>55.02</v>
      </c>
      <c r="AS27" s="264"/>
      <c r="AT27" s="263">
        <v>93.530000000000015</v>
      </c>
      <c r="AU27" s="264"/>
      <c r="AV27" s="263">
        <v>93.530000000000015</v>
      </c>
      <c r="AW27" s="264"/>
      <c r="AX27" s="263">
        <v>93.530000000000015</v>
      </c>
      <c r="AY27" s="264"/>
      <c r="AZ27" s="263">
        <v>164.89</v>
      </c>
      <c r="BA27" s="264"/>
      <c r="BB27" s="263">
        <v>164.89</v>
      </c>
      <c r="BC27" s="264"/>
      <c r="BD27" s="56">
        <v>70.150000000000006</v>
      </c>
      <c r="BE27" s="56">
        <v>70.150000000000006</v>
      </c>
      <c r="BF27" s="56">
        <v>73.930000000000007</v>
      </c>
      <c r="BG27" s="56">
        <v>132.35</v>
      </c>
      <c r="BH27" s="56">
        <v>70.150000000000006</v>
      </c>
      <c r="BI27" s="56">
        <v>70.150000000000006</v>
      </c>
      <c r="BJ27" s="56">
        <v>70.150000000000006</v>
      </c>
      <c r="BK27" s="263">
        <v>91.98</v>
      </c>
      <c r="BL27" s="264"/>
      <c r="BM27" s="263">
        <v>90.96</v>
      </c>
      <c r="BN27" s="264"/>
      <c r="BO27" s="263">
        <v>91.98</v>
      </c>
      <c r="BP27" s="264"/>
      <c r="BQ27" s="263">
        <v>90.96</v>
      </c>
      <c r="BR27" s="264"/>
      <c r="BS27" s="263">
        <v>81.27</v>
      </c>
      <c r="BT27" s="264"/>
      <c r="BU27" s="263">
        <v>80.52</v>
      </c>
      <c r="BV27" s="264"/>
      <c r="BW27" s="263">
        <v>80.52</v>
      </c>
      <c r="BX27" s="264"/>
      <c r="BY27" s="263">
        <v>80.52</v>
      </c>
      <c r="BZ27" s="264"/>
      <c r="CA27" s="51" t="s">
        <v>90</v>
      </c>
      <c r="CB27" s="51" t="s">
        <v>90</v>
      </c>
      <c r="CC27" s="51" t="s">
        <v>90</v>
      </c>
      <c r="CD27" s="51" t="s">
        <v>90</v>
      </c>
      <c r="CE27" s="51" t="s">
        <v>90</v>
      </c>
      <c r="CF27" s="51" t="s">
        <v>90</v>
      </c>
      <c r="CG27" s="51" t="s">
        <v>90</v>
      </c>
      <c r="CH27" s="51" t="s">
        <v>90</v>
      </c>
      <c r="CI27" s="51" t="s">
        <v>90</v>
      </c>
      <c r="CJ27" s="51" t="s">
        <v>90</v>
      </c>
      <c r="CK27" s="51" t="s">
        <v>90</v>
      </c>
      <c r="CL27" s="51" t="s">
        <v>90</v>
      </c>
      <c r="CM27" s="56">
        <v>73.930000000000007</v>
      </c>
      <c r="CN27" s="56">
        <v>73.930000000000007</v>
      </c>
      <c r="CO27" s="56">
        <v>73.930000000000007</v>
      </c>
      <c r="CP27" s="56">
        <v>72.38</v>
      </c>
      <c r="CQ27" s="56">
        <v>72.38</v>
      </c>
      <c r="CR27" s="263">
        <v>91.98</v>
      </c>
      <c r="CS27" s="264"/>
      <c r="CT27" s="263">
        <v>90.96</v>
      </c>
      <c r="CU27" s="264"/>
      <c r="CV27" s="263">
        <v>91.98</v>
      </c>
      <c r="CW27" s="264"/>
      <c r="CX27" s="263">
        <v>90.96</v>
      </c>
      <c r="CY27" s="264"/>
    </row>
    <row r="28" spans="1:103" s="19" customFormat="1">
      <c r="A28" s="257"/>
      <c r="B28" s="10" t="s">
        <v>45</v>
      </c>
      <c r="C28" s="55">
        <v>9.5999999999999992E-3</v>
      </c>
      <c r="D28" s="62">
        <v>0</v>
      </c>
      <c r="E28" s="62">
        <v>0</v>
      </c>
      <c r="F28" s="55">
        <v>0</v>
      </c>
      <c r="G28" s="55">
        <v>0</v>
      </c>
      <c r="H28" s="55">
        <v>7.9900000000000006E-3</v>
      </c>
      <c r="I28" s="55">
        <v>6.4530000000000004E-2</v>
      </c>
      <c r="J28" s="55">
        <v>1.052E-2</v>
      </c>
      <c r="K28" s="55">
        <v>4.9160000000000002E-2</v>
      </c>
      <c r="L28" s="55">
        <v>8.2000000000000007E-3</v>
      </c>
      <c r="M28" s="158">
        <v>0.10679</v>
      </c>
      <c r="N28" s="158">
        <v>0.02</v>
      </c>
      <c r="O28" s="158">
        <v>3.3989999999999999E-2</v>
      </c>
      <c r="P28" s="158">
        <v>7.79E-3</v>
      </c>
      <c r="Q28" s="55">
        <v>9.5999999999999992E-3</v>
      </c>
      <c r="R28" s="55">
        <v>1.014E-2</v>
      </c>
      <c r="S28" s="55">
        <v>1.014E-2</v>
      </c>
      <c r="T28" s="55">
        <v>1.014E-2</v>
      </c>
      <c r="U28" s="55">
        <v>1.014E-2</v>
      </c>
      <c r="V28" s="55">
        <v>6.2740000000000004E-2</v>
      </c>
      <c r="W28" s="55">
        <v>1.035E-2</v>
      </c>
      <c r="X28" s="55">
        <v>6.2740000000000004E-2</v>
      </c>
      <c r="Y28" s="55">
        <v>1.035E-2</v>
      </c>
      <c r="Z28" s="55">
        <v>8.6300000000000005E-3</v>
      </c>
      <c r="AA28" s="55">
        <v>4.96E-3</v>
      </c>
      <c r="AB28" s="55">
        <v>4.96E-3</v>
      </c>
      <c r="AC28" s="55">
        <v>8.7100000000000007E-3</v>
      </c>
      <c r="AD28" s="55">
        <v>8.7100000000000007E-3</v>
      </c>
      <c r="AE28" s="55">
        <v>8.7100000000000007E-3</v>
      </c>
      <c r="AF28" s="55">
        <v>1.5610000000000001E-2</v>
      </c>
      <c r="AG28" s="55">
        <v>1.5610000000000001E-2</v>
      </c>
      <c r="AH28" s="55">
        <v>6.4159999999999995E-2</v>
      </c>
      <c r="AI28" s="55">
        <v>1.396E-2</v>
      </c>
      <c r="AJ28" s="55">
        <v>6.4159999999999995E-2</v>
      </c>
      <c r="AK28" s="55">
        <v>1.396E-2</v>
      </c>
      <c r="AL28" s="55">
        <v>6.5460000000000004E-2</v>
      </c>
      <c r="AM28" s="55">
        <v>1.506E-2</v>
      </c>
      <c r="AN28" s="55">
        <v>3.092E-2</v>
      </c>
      <c r="AO28" s="55">
        <v>9.3100000000000006E-3</v>
      </c>
      <c r="AP28" s="55">
        <v>4.086E-2</v>
      </c>
      <c r="AQ28" s="55">
        <v>1.925E-2</v>
      </c>
      <c r="AR28" s="55">
        <v>3.092E-2</v>
      </c>
      <c r="AS28" s="55">
        <v>9.3100000000000006E-3</v>
      </c>
      <c r="AT28" s="55">
        <v>7.2249999999999995E-2</v>
      </c>
      <c r="AU28" s="55">
        <v>1.5769999999999999E-2</v>
      </c>
      <c r="AV28" s="55">
        <v>7.2249999999999995E-2</v>
      </c>
      <c r="AW28" s="55">
        <v>1.5769999999999999E-2</v>
      </c>
      <c r="AX28" s="55">
        <v>7.2249999999999995E-2</v>
      </c>
      <c r="AY28" s="55">
        <v>1.5769999999999999E-2</v>
      </c>
      <c r="AZ28" s="55">
        <v>5.5190000000000003E-2</v>
      </c>
      <c r="BA28" s="55">
        <v>1.6979999999999999E-2</v>
      </c>
      <c r="BB28" s="55">
        <v>5.5190000000000003E-2</v>
      </c>
      <c r="BC28" s="55">
        <v>1.6979999999999999E-2</v>
      </c>
      <c r="BD28" s="55">
        <v>7.8200000000000006E-3</v>
      </c>
      <c r="BE28" s="55">
        <v>7.8200000000000006E-3</v>
      </c>
      <c r="BF28" s="55">
        <v>4.0800000000000003E-3</v>
      </c>
      <c r="BG28" s="55">
        <v>8.5900000000000004E-3</v>
      </c>
      <c r="BH28" s="55">
        <v>7.8200000000000006E-3</v>
      </c>
      <c r="BI28" s="55">
        <v>7.8200000000000006E-3</v>
      </c>
      <c r="BJ28" s="55">
        <v>7.8200000000000006E-3</v>
      </c>
      <c r="BK28" s="55">
        <v>2.2499999999999999E-2</v>
      </c>
      <c r="BL28" s="55">
        <v>7.2399999999999999E-3</v>
      </c>
      <c r="BM28" s="55">
        <v>2.2769999999999999E-2</v>
      </c>
      <c r="BN28" s="55">
        <v>7.1300000000000001E-3</v>
      </c>
      <c r="BO28" s="55">
        <v>2.2880000000000001E-2</v>
      </c>
      <c r="BP28" s="55">
        <v>7.2399999999999999E-3</v>
      </c>
      <c r="BQ28" s="55">
        <v>2.2849999999999999E-2</v>
      </c>
      <c r="BR28" s="55">
        <v>7.1300000000000001E-3</v>
      </c>
      <c r="BS28" s="55">
        <v>3.986E-2</v>
      </c>
      <c r="BT28" s="55">
        <v>1.0840000000000001E-2</v>
      </c>
      <c r="BU28" s="55">
        <v>3.9750000000000001E-2</v>
      </c>
      <c r="BV28" s="55">
        <v>1.072E-2</v>
      </c>
      <c r="BW28" s="55">
        <v>4.0300000000000002E-2</v>
      </c>
      <c r="BX28" s="55">
        <v>1.072E-2</v>
      </c>
      <c r="BY28" s="55">
        <v>4.0219999999999999E-2</v>
      </c>
      <c r="BZ28" s="55">
        <v>1.072E-2</v>
      </c>
      <c r="CA28" s="51" t="s">
        <v>90</v>
      </c>
      <c r="CB28" s="51" t="s">
        <v>90</v>
      </c>
      <c r="CC28" s="51" t="s">
        <v>90</v>
      </c>
      <c r="CD28" s="51" t="s">
        <v>90</v>
      </c>
      <c r="CE28" s="51" t="s">
        <v>90</v>
      </c>
      <c r="CF28" s="51" t="s">
        <v>90</v>
      </c>
      <c r="CG28" s="51" t="s">
        <v>90</v>
      </c>
      <c r="CH28" s="51" t="s">
        <v>90</v>
      </c>
      <c r="CI28" s="51" t="s">
        <v>90</v>
      </c>
      <c r="CJ28" s="51" t="s">
        <v>90</v>
      </c>
      <c r="CK28" s="51" t="s">
        <v>90</v>
      </c>
      <c r="CL28" s="51" t="s">
        <v>90</v>
      </c>
      <c r="CM28" s="55">
        <v>4.0800000000000003E-3</v>
      </c>
      <c r="CN28" s="55">
        <v>4.0800000000000003E-3</v>
      </c>
      <c r="CO28" s="55">
        <v>4.0800000000000003E-3</v>
      </c>
      <c r="CP28" s="55">
        <v>7.8200000000000006E-3</v>
      </c>
      <c r="CQ28" s="55">
        <v>7.8200000000000006E-3</v>
      </c>
      <c r="CR28" s="55">
        <v>2.2499999999999999E-2</v>
      </c>
      <c r="CS28" s="55">
        <v>7.2399999999999999E-3</v>
      </c>
      <c r="CT28" s="55">
        <v>2.2769999999999999E-2</v>
      </c>
      <c r="CU28" s="55">
        <v>7.1300000000000001E-3</v>
      </c>
      <c r="CV28" s="55">
        <v>2.2880000000000001E-2</v>
      </c>
      <c r="CW28" s="55">
        <v>7.2399999999999999E-3</v>
      </c>
      <c r="CX28" s="55">
        <v>2.2849999999999999E-2</v>
      </c>
      <c r="CY28" s="55">
        <v>7.1300000000000001E-3</v>
      </c>
    </row>
    <row r="29" spans="1:103" s="19" customFormat="1">
      <c r="A29" s="257"/>
      <c r="B29" s="10" t="s">
        <v>37</v>
      </c>
      <c r="C29" s="25" t="s">
        <v>90</v>
      </c>
      <c r="D29" s="53">
        <v>0</v>
      </c>
      <c r="E29" s="53">
        <v>0</v>
      </c>
      <c r="F29" s="59">
        <v>0</v>
      </c>
      <c r="G29" s="59">
        <v>0</v>
      </c>
      <c r="H29" s="25" t="s">
        <v>90</v>
      </c>
      <c r="I29" s="25" t="s">
        <v>90</v>
      </c>
      <c r="J29" s="25" t="s">
        <v>90</v>
      </c>
      <c r="K29" s="25" t="s">
        <v>90</v>
      </c>
      <c r="L29" s="25" t="s">
        <v>90</v>
      </c>
      <c r="M29" s="36" t="s">
        <v>90</v>
      </c>
      <c r="N29" s="36" t="s">
        <v>90</v>
      </c>
      <c r="O29" s="36" t="s">
        <v>90</v>
      </c>
      <c r="P29" s="36" t="s">
        <v>90</v>
      </c>
      <c r="Q29" s="25" t="s">
        <v>90</v>
      </c>
      <c r="R29" s="25">
        <v>2.2408963585434094E-3</v>
      </c>
      <c r="S29" s="25">
        <v>2.2408963585434094E-3</v>
      </c>
      <c r="T29" s="25">
        <v>2.2408963585434094E-3</v>
      </c>
      <c r="U29" s="25">
        <v>2.2408963585434094E-3</v>
      </c>
      <c r="V29" s="25" t="s">
        <v>90</v>
      </c>
      <c r="W29" s="25" t="s">
        <v>90</v>
      </c>
      <c r="X29" s="25" t="s">
        <v>90</v>
      </c>
      <c r="Y29" s="25" t="s">
        <v>90</v>
      </c>
      <c r="Z29" s="25" t="s">
        <v>90</v>
      </c>
      <c r="AA29" s="25">
        <v>5.7471264367816577E-3</v>
      </c>
      <c r="AB29" s="25">
        <v>5.7471264367816577E-3</v>
      </c>
      <c r="AC29" s="25">
        <v>4.4999999999999997E-3</v>
      </c>
      <c r="AD29" s="25">
        <v>4.4999999999999997E-3</v>
      </c>
      <c r="AE29" s="25">
        <v>4.4999999999999997E-3</v>
      </c>
      <c r="AF29" s="25" t="s">
        <v>90</v>
      </c>
      <c r="AG29" s="25" t="s">
        <v>90</v>
      </c>
      <c r="AH29" s="25">
        <v>0.10871919848361777</v>
      </c>
      <c r="AI29" s="25">
        <v>0.33953488372093021</v>
      </c>
      <c r="AJ29" s="25">
        <v>0.10871919848361777</v>
      </c>
      <c r="AK29" s="25">
        <v>0.33953488372093021</v>
      </c>
      <c r="AL29" s="25">
        <v>0.1057</v>
      </c>
      <c r="AM29" s="25">
        <v>0.32700000000000001</v>
      </c>
      <c r="AN29" s="25" t="s">
        <v>90</v>
      </c>
      <c r="AO29" s="25" t="s">
        <v>90</v>
      </c>
      <c r="AP29" s="25">
        <v>0.19350000000000001</v>
      </c>
      <c r="AQ29" s="25">
        <v>0.41020000000000001</v>
      </c>
      <c r="AR29" s="25" t="s">
        <v>90</v>
      </c>
      <c r="AS29" s="25" t="s">
        <v>90</v>
      </c>
      <c r="AT29" s="25">
        <v>3.6310820624541051E-4</v>
      </c>
      <c r="AU29" s="25">
        <v>1.1481056257174327E-3</v>
      </c>
      <c r="AV29" s="25">
        <v>3.6310820624541051E-4</v>
      </c>
      <c r="AW29" s="25">
        <v>1.1481056257174327E-3</v>
      </c>
      <c r="AX29" s="25">
        <v>3.6310820624541051E-4</v>
      </c>
      <c r="AY29" s="25">
        <v>1.1481056257174327E-3</v>
      </c>
      <c r="AZ29" s="25">
        <v>4.5119566852158677E-4</v>
      </c>
      <c r="BA29" s="25">
        <v>1.4144271570015743E-3</v>
      </c>
      <c r="BB29" s="25">
        <v>4.5119566852158677E-4</v>
      </c>
      <c r="BC29" s="25">
        <v>1.4144271570015743E-3</v>
      </c>
      <c r="BD29" s="25">
        <v>2.1913805697588717E-3</v>
      </c>
      <c r="BE29" s="25">
        <v>2.1913805697588717E-3</v>
      </c>
      <c r="BF29" s="25" t="s">
        <v>90</v>
      </c>
      <c r="BG29" s="25">
        <v>2.8400000000000002E-2</v>
      </c>
      <c r="BH29" s="25">
        <v>2.1913805697588717E-3</v>
      </c>
      <c r="BI29" s="25">
        <v>2.1913805697588717E-3</v>
      </c>
      <c r="BJ29" s="25">
        <v>2.1913805697588717E-3</v>
      </c>
      <c r="BK29" s="25" t="s">
        <v>90</v>
      </c>
      <c r="BL29" s="25" t="s">
        <v>90</v>
      </c>
      <c r="BM29" s="25">
        <v>9.1700000000000004E-2</v>
      </c>
      <c r="BN29" s="25">
        <v>0</v>
      </c>
      <c r="BO29" s="25">
        <v>9.1300000000000006E-2</v>
      </c>
      <c r="BP29" s="25">
        <v>0</v>
      </c>
      <c r="BQ29" s="25">
        <v>0.27350000000000002</v>
      </c>
      <c r="BR29" s="25">
        <v>0</v>
      </c>
      <c r="BS29" s="25" t="s">
        <v>90</v>
      </c>
      <c r="BT29" s="25" t="s">
        <v>90</v>
      </c>
      <c r="BU29" s="25" t="s">
        <v>90</v>
      </c>
      <c r="BV29" s="25" t="s">
        <v>90</v>
      </c>
      <c r="BW29" s="25">
        <v>5.5399999999999998E-2</v>
      </c>
      <c r="BX29" s="25">
        <v>0</v>
      </c>
      <c r="BY29" s="25">
        <v>0.16489999999999999</v>
      </c>
      <c r="BZ29" s="25">
        <v>0</v>
      </c>
      <c r="CA29" s="51" t="s">
        <v>90</v>
      </c>
      <c r="CB29" s="51" t="s">
        <v>90</v>
      </c>
      <c r="CC29" s="51" t="s">
        <v>90</v>
      </c>
      <c r="CD29" s="51" t="s">
        <v>90</v>
      </c>
      <c r="CE29" s="51" t="s">
        <v>90</v>
      </c>
      <c r="CF29" s="51" t="s">
        <v>90</v>
      </c>
      <c r="CG29" s="51" t="s">
        <v>90</v>
      </c>
      <c r="CH29" s="51" t="s">
        <v>90</v>
      </c>
      <c r="CI29" s="51" t="s">
        <v>90</v>
      </c>
      <c r="CJ29" s="51" t="s">
        <v>90</v>
      </c>
      <c r="CK29" s="51" t="s">
        <v>90</v>
      </c>
      <c r="CL29" s="51" t="s">
        <v>90</v>
      </c>
      <c r="CM29" s="25">
        <v>2.8901734104047616E-3</v>
      </c>
      <c r="CN29" s="25">
        <v>2.8901734104047616E-3</v>
      </c>
      <c r="CO29" s="25">
        <v>2.8901734104047616E-3</v>
      </c>
      <c r="CP29" s="25">
        <v>2.2988505747125743E-3</v>
      </c>
      <c r="CQ29" s="25">
        <v>2.2988505747125743E-3</v>
      </c>
      <c r="CR29" s="25" t="s">
        <v>90</v>
      </c>
      <c r="CS29" s="25" t="s">
        <v>90</v>
      </c>
      <c r="CT29" s="25">
        <v>9.1700000000000004E-2</v>
      </c>
      <c r="CU29" s="25">
        <v>0</v>
      </c>
      <c r="CV29" s="25">
        <v>9.1300000000000006E-2</v>
      </c>
      <c r="CW29" s="25">
        <v>0</v>
      </c>
      <c r="CX29" s="25">
        <v>0.27350000000000002</v>
      </c>
      <c r="CY29" s="25">
        <v>0</v>
      </c>
    </row>
    <row r="30" spans="1:103" s="19" customFormat="1">
      <c r="A30" s="257"/>
      <c r="B30" s="13" t="s">
        <v>38</v>
      </c>
      <c r="C30" s="59">
        <v>0</v>
      </c>
      <c r="D30" s="58">
        <v>0</v>
      </c>
      <c r="E30" s="58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9">
        <v>0</v>
      </c>
      <c r="Q30" s="59">
        <v>0</v>
      </c>
      <c r="R30" s="59">
        <v>0</v>
      </c>
      <c r="S30" s="59">
        <v>0</v>
      </c>
      <c r="T30" s="59">
        <v>0</v>
      </c>
      <c r="U30" s="59">
        <v>0</v>
      </c>
      <c r="V30" s="59">
        <v>0</v>
      </c>
      <c r="W30" s="59">
        <v>0</v>
      </c>
      <c r="X30" s="59">
        <v>0</v>
      </c>
      <c r="Y30" s="59">
        <v>0</v>
      </c>
      <c r="Z30" s="59">
        <v>0</v>
      </c>
      <c r="AA30" s="59">
        <v>0</v>
      </c>
      <c r="AB30" s="59">
        <v>0</v>
      </c>
      <c r="AC30" s="59">
        <v>0</v>
      </c>
      <c r="AD30" s="59">
        <v>0</v>
      </c>
      <c r="AE30" s="59">
        <v>0</v>
      </c>
      <c r="AF30" s="59">
        <v>0</v>
      </c>
      <c r="AG30" s="59">
        <v>0</v>
      </c>
      <c r="AH30" s="59">
        <v>0</v>
      </c>
      <c r="AI30" s="59">
        <v>0</v>
      </c>
      <c r="AJ30" s="59">
        <v>0</v>
      </c>
      <c r="AK30" s="59">
        <v>0</v>
      </c>
      <c r="AL30" s="59">
        <v>0</v>
      </c>
      <c r="AM30" s="59">
        <v>0</v>
      </c>
      <c r="AN30" s="59">
        <v>0</v>
      </c>
      <c r="AO30" s="59">
        <v>0</v>
      </c>
      <c r="AP30" s="59">
        <v>0</v>
      </c>
      <c r="AQ30" s="59">
        <v>0</v>
      </c>
      <c r="AR30" s="59">
        <v>0</v>
      </c>
      <c r="AS30" s="59">
        <v>0</v>
      </c>
      <c r="AT30" s="59">
        <v>0</v>
      </c>
      <c r="AU30" s="59">
        <v>0</v>
      </c>
      <c r="AV30" s="59">
        <v>0</v>
      </c>
      <c r="AW30" s="59">
        <v>0</v>
      </c>
      <c r="AX30" s="59">
        <v>0</v>
      </c>
      <c r="AY30" s="59">
        <v>0</v>
      </c>
      <c r="AZ30" s="59">
        <v>0</v>
      </c>
      <c r="BA30" s="59">
        <v>0</v>
      </c>
      <c r="BB30" s="59">
        <v>0</v>
      </c>
      <c r="BC30" s="59">
        <v>0</v>
      </c>
      <c r="BD30" s="59">
        <v>0</v>
      </c>
      <c r="BE30" s="59">
        <v>0</v>
      </c>
      <c r="BF30" s="59">
        <v>0</v>
      </c>
      <c r="BG30" s="59">
        <v>0</v>
      </c>
      <c r="BH30" s="59">
        <v>0</v>
      </c>
      <c r="BI30" s="59">
        <v>0</v>
      </c>
      <c r="BJ30" s="59">
        <v>0</v>
      </c>
      <c r="BK30" s="59">
        <v>0</v>
      </c>
      <c r="BL30" s="59">
        <v>0</v>
      </c>
      <c r="BM30" s="59">
        <v>0</v>
      </c>
      <c r="BN30" s="59">
        <v>0</v>
      </c>
      <c r="BO30" s="59">
        <v>0</v>
      </c>
      <c r="BP30" s="59">
        <v>0</v>
      </c>
      <c r="BQ30" s="59">
        <v>0</v>
      </c>
      <c r="BR30" s="59">
        <v>0</v>
      </c>
      <c r="BS30" s="59">
        <v>0</v>
      </c>
      <c r="BT30" s="59">
        <v>0</v>
      </c>
      <c r="BU30" s="59">
        <v>0</v>
      </c>
      <c r="BV30" s="59">
        <v>0</v>
      </c>
      <c r="BW30" s="59">
        <v>0</v>
      </c>
      <c r="BX30" s="59">
        <v>0</v>
      </c>
      <c r="BY30" s="59">
        <v>0</v>
      </c>
      <c r="BZ30" s="59">
        <v>0</v>
      </c>
      <c r="CA30" s="51" t="s">
        <v>90</v>
      </c>
      <c r="CB30" s="51" t="s">
        <v>90</v>
      </c>
      <c r="CC30" s="51" t="s">
        <v>90</v>
      </c>
      <c r="CD30" s="51" t="s">
        <v>90</v>
      </c>
      <c r="CE30" s="51" t="s">
        <v>90</v>
      </c>
      <c r="CF30" s="51" t="s">
        <v>90</v>
      </c>
      <c r="CG30" s="51" t="s">
        <v>90</v>
      </c>
      <c r="CH30" s="51" t="s">
        <v>90</v>
      </c>
      <c r="CI30" s="51" t="s">
        <v>90</v>
      </c>
      <c r="CJ30" s="51" t="s">
        <v>90</v>
      </c>
      <c r="CK30" s="51" t="s">
        <v>90</v>
      </c>
      <c r="CL30" s="51" t="s">
        <v>90</v>
      </c>
      <c r="CM30" s="59">
        <v>0</v>
      </c>
      <c r="CN30" s="59">
        <v>0</v>
      </c>
      <c r="CO30" s="59">
        <v>0</v>
      </c>
      <c r="CP30" s="59">
        <v>0</v>
      </c>
      <c r="CQ30" s="59">
        <v>0</v>
      </c>
      <c r="CR30" s="59">
        <v>0</v>
      </c>
      <c r="CS30" s="59">
        <v>0</v>
      </c>
      <c r="CT30" s="59">
        <v>0</v>
      </c>
      <c r="CU30" s="59">
        <v>0</v>
      </c>
      <c r="CV30" s="59">
        <v>0</v>
      </c>
      <c r="CW30" s="59">
        <v>0</v>
      </c>
      <c r="CX30" s="59">
        <v>0</v>
      </c>
      <c r="CY30" s="59">
        <v>0</v>
      </c>
    </row>
    <row r="31" spans="1:103" s="19" customFormat="1">
      <c r="A31" s="258"/>
      <c r="B31" s="13" t="s">
        <v>39</v>
      </c>
      <c r="C31" s="59">
        <v>0</v>
      </c>
      <c r="D31" s="58">
        <v>0</v>
      </c>
      <c r="E31" s="58">
        <v>0</v>
      </c>
      <c r="F31" s="59">
        <v>0</v>
      </c>
      <c r="G31" s="59">
        <v>0</v>
      </c>
      <c r="H31" s="59">
        <v>0</v>
      </c>
      <c r="I31" s="59">
        <v>0</v>
      </c>
      <c r="J31" s="59">
        <v>0</v>
      </c>
      <c r="K31" s="59">
        <v>0</v>
      </c>
      <c r="L31" s="59">
        <v>0</v>
      </c>
      <c r="M31" s="59">
        <v>0</v>
      </c>
      <c r="N31" s="59">
        <v>0</v>
      </c>
      <c r="O31" s="59">
        <v>0</v>
      </c>
      <c r="P31" s="59">
        <v>0</v>
      </c>
      <c r="Q31" s="59">
        <v>0</v>
      </c>
      <c r="R31" s="59">
        <v>0</v>
      </c>
      <c r="S31" s="59">
        <v>0</v>
      </c>
      <c r="T31" s="59">
        <v>0</v>
      </c>
      <c r="U31" s="59">
        <v>0</v>
      </c>
      <c r="V31" s="59">
        <v>0</v>
      </c>
      <c r="W31" s="59">
        <v>0</v>
      </c>
      <c r="X31" s="59">
        <v>0</v>
      </c>
      <c r="Y31" s="59">
        <v>0</v>
      </c>
      <c r="Z31" s="59">
        <v>0</v>
      </c>
      <c r="AA31" s="59">
        <v>0</v>
      </c>
      <c r="AB31" s="59">
        <v>0</v>
      </c>
      <c r="AC31" s="59">
        <v>0</v>
      </c>
      <c r="AD31" s="59">
        <v>0</v>
      </c>
      <c r="AE31" s="59">
        <v>0</v>
      </c>
      <c r="AF31" s="59">
        <v>0</v>
      </c>
      <c r="AG31" s="59">
        <v>0</v>
      </c>
      <c r="AH31" s="59">
        <v>0</v>
      </c>
      <c r="AI31" s="59">
        <v>0</v>
      </c>
      <c r="AJ31" s="59">
        <v>0</v>
      </c>
      <c r="AK31" s="59">
        <v>0</v>
      </c>
      <c r="AL31" s="59">
        <v>0</v>
      </c>
      <c r="AM31" s="59">
        <v>0</v>
      </c>
      <c r="AN31" s="59">
        <v>0</v>
      </c>
      <c r="AO31" s="59">
        <v>0</v>
      </c>
      <c r="AP31" s="59">
        <v>0</v>
      </c>
      <c r="AQ31" s="59">
        <v>0</v>
      </c>
      <c r="AR31" s="59">
        <v>0</v>
      </c>
      <c r="AS31" s="59">
        <v>0</v>
      </c>
      <c r="AT31" s="59">
        <v>0</v>
      </c>
      <c r="AU31" s="59">
        <v>0</v>
      </c>
      <c r="AV31" s="59">
        <v>0</v>
      </c>
      <c r="AW31" s="59">
        <v>0</v>
      </c>
      <c r="AX31" s="59">
        <v>0</v>
      </c>
      <c r="AY31" s="59">
        <v>0</v>
      </c>
      <c r="AZ31" s="59">
        <v>0</v>
      </c>
      <c r="BA31" s="59">
        <v>0</v>
      </c>
      <c r="BB31" s="59">
        <v>0</v>
      </c>
      <c r="BC31" s="59">
        <v>0</v>
      </c>
      <c r="BD31" s="59">
        <v>0</v>
      </c>
      <c r="BE31" s="59">
        <v>0</v>
      </c>
      <c r="BF31" s="59">
        <v>0</v>
      </c>
      <c r="BG31" s="59">
        <v>0</v>
      </c>
      <c r="BH31" s="59">
        <v>0</v>
      </c>
      <c r="BI31" s="59">
        <v>0</v>
      </c>
      <c r="BJ31" s="59">
        <v>0</v>
      </c>
      <c r="BK31" s="59">
        <v>0</v>
      </c>
      <c r="BL31" s="59">
        <v>0</v>
      </c>
      <c r="BM31" s="59">
        <v>0</v>
      </c>
      <c r="BN31" s="59">
        <v>0</v>
      </c>
      <c r="BO31" s="59">
        <v>0</v>
      </c>
      <c r="BP31" s="59">
        <v>0</v>
      </c>
      <c r="BQ31" s="59">
        <v>0</v>
      </c>
      <c r="BR31" s="59">
        <v>0</v>
      </c>
      <c r="BS31" s="59">
        <v>0</v>
      </c>
      <c r="BT31" s="59">
        <v>0</v>
      </c>
      <c r="BU31" s="59">
        <v>0</v>
      </c>
      <c r="BV31" s="59">
        <v>0</v>
      </c>
      <c r="BW31" s="59">
        <v>0</v>
      </c>
      <c r="BX31" s="59">
        <v>0</v>
      </c>
      <c r="BY31" s="59">
        <v>0</v>
      </c>
      <c r="BZ31" s="59">
        <v>0</v>
      </c>
      <c r="CA31" s="51" t="s">
        <v>90</v>
      </c>
      <c r="CB31" s="51" t="s">
        <v>90</v>
      </c>
      <c r="CC31" s="51" t="s">
        <v>90</v>
      </c>
      <c r="CD31" s="51" t="s">
        <v>90</v>
      </c>
      <c r="CE31" s="51" t="s">
        <v>90</v>
      </c>
      <c r="CF31" s="51" t="s">
        <v>90</v>
      </c>
      <c r="CG31" s="51" t="s">
        <v>90</v>
      </c>
      <c r="CH31" s="51" t="s">
        <v>90</v>
      </c>
      <c r="CI31" s="51" t="s">
        <v>90</v>
      </c>
      <c r="CJ31" s="51" t="s">
        <v>90</v>
      </c>
      <c r="CK31" s="51" t="s">
        <v>90</v>
      </c>
      <c r="CL31" s="51" t="s">
        <v>90</v>
      </c>
      <c r="CM31" s="59">
        <v>0</v>
      </c>
      <c r="CN31" s="59">
        <v>0</v>
      </c>
      <c r="CO31" s="59">
        <v>0</v>
      </c>
      <c r="CP31" s="59">
        <v>0</v>
      </c>
      <c r="CQ31" s="59">
        <v>0</v>
      </c>
      <c r="CR31" s="59">
        <v>0</v>
      </c>
      <c r="CS31" s="59">
        <v>0</v>
      </c>
      <c r="CT31" s="59">
        <v>0</v>
      </c>
      <c r="CU31" s="59">
        <v>0</v>
      </c>
      <c r="CV31" s="59">
        <v>0</v>
      </c>
      <c r="CW31" s="59">
        <v>0</v>
      </c>
      <c r="CX31" s="59">
        <v>0</v>
      </c>
      <c r="CY31" s="59">
        <v>0</v>
      </c>
    </row>
    <row r="32" spans="1:103" ht="4.95" customHeight="1">
      <c r="A32" s="11"/>
      <c r="B32" s="11"/>
      <c r="C32" s="63"/>
      <c r="D32" s="50"/>
      <c r="E32" s="50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</row>
    <row r="33" spans="1:103" s="19" customFormat="1">
      <c r="A33" s="137"/>
      <c r="B33" s="13" t="s">
        <v>39</v>
      </c>
      <c r="C33" s="59">
        <v>0</v>
      </c>
      <c r="D33" s="58">
        <v>0</v>
      </c>
      <c r="E33" s="58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59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59">
        <v>0</v>
      </c>
      <c r="Y33" s="59">
        <v>0</v>
      </c>
      <c r="Z33" s="59">
        <v>0</v>
      </c>
      <c r="AA33" s="59">
        <v>0</v>
      </c>
      <c r="AB33" s="59">
        <v>0</v>
      </c>
      <c r="AC33" s="59">
        <v>0</v>
      </c>
      <c r="AD33" s="59">
        <v>0</v>
      </c>
      <c r="AE33" s="59">
        <v>0</v>
      </c>
      <c r="AF33" s="59">
        <v>0</v>
      </c>
      <c r="AG33" s="59">
        <v>0</v>
      </c>
      <c r="AH33" s="59">
        <v>0</v>
      </c>
      <c r="AI33" s="59">
        <v>0</v>
      </c>
      <c r="AJ33" s="59">
        <v>0</v>
      </c>
      <c r="AK33" s="59">
        <v>0</v>
      </c>
      <c r="AL33" s="59">
        <v>0</v>
      </c>
      <c r="AM33" s="59">
        <v>0</v>
      </c>
      <c r="AN33" s="59">
        <v>0</v>
      </c>
      <c r="AO33" s="59">
        <v>0</v>
      </c>
      <c r="AP33" s="59">
        <v>0</v>
      </c>
      <c r="AQ33" s="59">
        <v>0</v>
      </c>
      <c r="AR33" s="59">
        <v>0</v>
      </c>
      <c r="AS33" s="59">
        <v>0</v>
      </c>
      <c r="AT33" s="59">
        <v>0</v>
      </c>
      <c r="AU33" s="59">
        <v>0</v>
      </c>
      <c r="AV33" s="59">
        <v>0</v>
      </c>
      <c r="AW33" s="59">
        <v>0</v>
      </c>
      <c r="AX33" s="59">
        <v>0</v>
      </c>
      <c r="AY33" s="59">
        <v>0</v>
      </c>
      <c r="AZ33" s="59">
        <v>0</v>
      </c>
      <c r="BA33" s="59">
        <v>0</v>
      </c>
      <c r="BB33" s="59">
        <v>0</v>
      </c>
      <c r="BC33" s="59">
        <v>0</v>
      </c>
      <c r="BD33" s="59">
        <v>0</v>
      </c>
      <c r="BE33" s="59">
        <v>0</v>
      </c>
      <c r="BF33" s="59">
        <v>0</v>
      </c>
      <c r="BG33" s="59">
        <v>0</v>
      </c>
      <c r="BH33" s="59">
        <v>0</v>
      </c>
      <c r="BI33" s="59">
        <v>0</v>
      </c>
      <c r="BJ33" s="59">
        <v>0</v>
      </c>
      <c r="BK33" s="59">
        <v>0</v>
      </c>
      <c r="BL33" s="59">
        <v>0</v>
      </c>
      <c r="BM33" s="59">
        <v>0</v>
      </c>
      <c r="BN33" s="59">
        <v>0</v>
      </c>
      <c r="BO33" s="59">
        <v>0</v>
      </c>
      <c r="BP33" s="59">
        <v>0</v>
      </c>
      <c r="BQ33" s="59">
        <v>0</v>
      </c>
      <c r="BR33" s="59">
        <v>0</v>
      </c>
      <c r="BS33" s="59">
        <v>0</v>
      </c>
      <c r="BT33" s="59">
        <v>0</v>
      </c>
      <c r="BU33" s="59">
        <v>0</v>
      </c>
      <c r="BV33" s="59">
        <v>0</v>
      </c>
      <c r="BW33" s="59">
        <v>0</v>
      </c>
      <c r="BX33" s="59">
        <v>0</v>
      </c>
      <c r="BY33" s="59">
        <v>0</v>
      </c>
      <c r="BZ33" s="59">
        <v>0</v>
      </c>
      <c r="CA33" s="59">
        <v>0</v>
      </c>
      <c r="CB33" s="59">
        <v>0</v>
      </c>
      <c r="CC33" s="59">
        <v>0</v>
      </c>
      <c r="CD33" s="59">
        <v>0</v>
      </c>
      <c r="CE33" s="59">
        <v>0</v>
      </c>
      <c r="CF33" s="59">
        <v>0</v>
      </c>
      <c r="CG33" s="59">
        <v>0</v>
      </c>
      <c r="CH33" s="59">
        <v>0</v>
      </c>
      <c r="CI33" s="59">
        <v>0</v>
      </c>
      <c r="CJ33" s="59">
        <v>0</v>
      </c>
      <c r="CK33" s="59">
        <v>0</v>
      </c>
      <c r="CL33" s="59">
        <v>0</v>
      </c>
      <c r="CM33" s="59">
        <v>0</v>
      </c>
      <c r="CN33" s="59">
        <v>0</v>
      </c>
      <c r="CO33" s="59">
        <v>0</v>
      </c>
      <c r="CP33" s="59">
        <v>0</v>
      </c>
      <c r="CQ33" s="59">
        <v>0</v>
      </c>
      <c r="CR33" s="59">
        <v>0</v>
      </c>
      <c r="CS33" s="59">
        <v>0</v>
      </c>
      <c r="CT33" s="59">
        <v>0</v>
      </c>
      <c r="CU33" s="59">
        <v>0</v>
      </c>
      <c r="CV33" s="59">
        <v>0</v>
      </c>
      <c r="CW33" s="59">
        <v>0</v>
      </c>
      <c r="CX33" s="59">
        <v>0</v>
      </c>
      <c r="CY33" s="59">
        <v>0</v>
      </c>
    </row>
    <row r="34" spans="1:103" ht="18">
      <c r="A34" s="221" t="s">
        <v>46</v>
      </c>
      <c r="B34" s="222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</row>
    <row r="35" spans="1:103">
      <c r="A35" s="265" t="s">
        <v>47</v>
      </c>
      <c r="B35" s="29" t="s">
        <v>73</v>
      </c>
      <c r="C35" s="70" t="s">
        <v>148</v>
      </c>
      <c r="D35" s="229" t="s">
        <v>148</v>
      </c>
      <c r="E35" s="230"/>
      <c r="F35" s="229" t="s">
        <v>148</v>
      </c>
      <c r="G35" s="230"/>
      <c r="H35" s="71" t="s">
        <v>148</v>
      </c>
      <c r="I35" s="229" t="s">
        <v>148</v>
      </c>
      <c r="J35" s="230"/>
      <c r="K35" s="229" t="s">
        <v>148</v>
      </c>
      <c r="L35" s="230"/>
      <c r="M35" s="229" t="s">
        <v>148</v>
      </c>
      <c r="N35" s="230"/>
      <c r="O35" s="229" t="s">
        <v>148</v>
      </c>
      <c r="P35" s="230"/>
      <c r="Q35" s="71" t="s">
        <v>148</v>
      </c>
      <c r="R35" s="71" t="s">
        <v>148</v>
      </c>
      <c r="S35" s="71" t="s">
        <v>148</v>
      </c>
      <c r="T35" s="71" t="s">
        <v>148</v>
      </c>
      <c r="U35" s="71" t="s">
        <v>148</v>
      </c>
      <c r="V35" s="229" t="s">
        <v>148</v>
      </c>
      <c r="W35" s="230"/>
      <c r="X35" s="229" t="s">
        <v>148</v>
      </c>
      <c r="Y35" s="230"/>
      <c r="Z35" s="71" t="s">
        <v>148</v>
      </c>
      <c r="AA35" s="71" t="s">
        <v>148</v>
      </c>
      <c r="AB35" s="71" t="s">
        <v>148</v>
      </c>
      <c r="AC35" s="71" t="s">
        <v>148</v>
      </c>
      <c r="AD35" s="71" t="s">
        <v>148</v>
      </c>
      <c r="AE35" s="71" t="s">
        <v>148</v>
      </c>
      <c r="AF35" s="71" t="s">
        <v>148</v>
      </c>
      <c r="AG35" s="71" t="s">
        <v>148</v>
      </c>
      <c r="AH35" s="229" t="s">
        <v>148</v>
      </c>
      <c r="AI35" s="230"/>
      <c r="AJ35" s="229" t="s">
        <v>148</v>
      </c>
      <c r="AK35" s="230"/>
      <c r="AL35" s="229" t="s">
        <v>148</v>
      </c>
      <c r="AM35" s="230"/>
      <c r="AN35" s="229" t="s">
        <v>148</v>
      </c>
      <c r="AO35" s="230"/>
      <c r="AP35" s="229" t="s">
        <v>148</v>
      </c>
      <c r="AQ35" s="230"/>
      <c r="AR35" s="229" t="s">
        <v>148</v>
      </c>
      <c r="AS35" s="230"/>
      <c r="AT35" s="229" t="s">
        <v>148</v>
      </c>
      <c r="AU35" s="230"/>
      <c r="AV35" s="229" t="s">
        <v>148</v>
      </c>
      <c r="AW35" s="230"/>
      <c r="AX35" s="229" t="s">
        <v>148</v>
      </c>
      <c r="AY35" s="230"/>
      <c r="AZ35" s="229" t="s">
        <v>148</v>
      </c>
      <c r="BA35" s="230"/>
      <c r="BB35" s="229" t="s">
        <v>148</v>
      </c>
      <c r="BC35" s="230"/>
      <c r="BD35" s="71" t="s">
        <v>148</v>
      </c>
      <c r="BE35" s="71" t="s">
        <v>148</v>
      </c>
      <c r="BF35" s="71" t="s">
        <v>148</v>
      </c>
      <c r="BG35" s="71" t="s">
        <v>148</v>
      </c>
      <c r="BH35" s="71" t="s">
        <v>148</v>
      </c>
      <c r="BI35" s="71" t="s">
        <v>148</v>
      </c>
      <c r="BJ35" s="71" t="s">
        <v>148</v>
      </c>
      <c r="BK35" s="229" t="s">
        <v>148</v>
      </c>
      <c r="BL35" s="230"/>
      <c r="BM35" s="229" t="s">
        <v>148</v>
      </c>
      <c r="BN35" s="230"/>
      <c r="BO35" s="229" t="s">
        <v>148</v>
      </c>
      <c r="BP35" s="230"/>
      <c r="BQ35" s="229" t="s">
        <v>148</v>
      </c>
      <c r="BR35" s="230"/>
      <c r="BS35" s="229" t="s">
        <v>148</v>
      </c>
      <c r="BT35" s="230"/>
      <c r="BU35" s="229" t="s">
        <v>148</v>
      </c>
      <c r="BV35" s="230"/>
      <c r="BW35" s="229" t="s">
        <v>148</v>
      </c>
      <c r="BX35" s="230"/>
      <c r="BY35" s="229" t="s">
        <v>148</v>
      </c>
      <c r="BZ35" s="230"/>
      <c r="CA35" s="51" t="s">
        <v>90</v>
      </c>
      <c r="CB35" s="51" t="s">
        <v>90</v>
      </c>
      <c r="CC35" s="51" t="s">
        <v>90</v>
      </c>
      <c r="CD35" s="51" t="s">
        <v>90</v>
      </c>
      <c r="CE35" s="51" t="s">
        <v>90</v>
      </c>
      <c r="CF35" s="51" t="s">
        <v>90</v>
      </c>
      <c r="CG35" s="51" t="s">
        <v>90</v>
      </c>
      <c r="CH35" s="51" t="s">
        <v>90</v>
      </c>
      <c r="CI35" s="51" t="s">
        <v>90</v>
      </c>
      <c r="CJ35" s="51" t="s">
        <v>90</v>
      </c>
      <c r="CK35" s="51" t="s">
        <v>90</v>
      </c>
      <c r="CL35" s="51" t="s">
        <v>90</v>
      </c>
      <c r="CM35" s="71" t="s">
        <v>148</v>
      </c>
      <c r="CN35" s="71" t="s">
        <v>148</v>
      </c>
      <c r="CO35" s="71" t="s">
        <v>148</v>
      </c>
      <c r="CP35" s="71" t="s">
        <v>148</v>
      </c>
      <c r="CQ35" s="71" t="s">
        <v>148</v>
      </c>
      <c r="CR35" s="229" t="s">
        <v>148</v>
      </c>
      <c r="CS35" s="230"/>
      <c r="CT35" s="229" t="s">
        <v>148</v>
      </c>
      <c r="CU35" s="230"/>
      <c r="CV35" s="229" t="s">
        <v>148</v>
      </c>
      <c r="CW35" s="230"/>
      <c r="CX35" s="229" t="s">
        <v>148</v>
      </c>
      <c r="CY35" s="230"/>
    </row>
    <row r="36" spans="1:103">
      <c r="A36" s="266"/>
      <c r="B36" s="29" t="s">
        <v>74</v>
      </c>
      <c r="C36" s="70" t="s">
        <v>148</v>
      </c>
      <c r="D36" s="229" t="s">
        <v>148</v>
      </c>
      <c r="E36" s="230"/>
      <c r="F36" s="229" t="s">
        <v>148</v>
      </c>
      <c r="G36" s="230"/>
      <c r="H36" s="71" t="s">
        <v>148</v>
      </c>
      <c r="I36" s="229" t="s">
        <v>148</v>
      </c>
      <c r="J36" s="230"/>
      <c r="K36" s="229" t="s">
        <v>148</v>
      </c>
      <c r="L36" s="230"/>
      <c r="M36" s="229" t="s">
        <v>148</v>
      </c>
      <c r="N36" s="230"/>
      <c r="O36" s="229" t="s">
        <v>148</v>
      </c>
      <c r="P36" s="230"/>
      <c r="Q36" s="71" t="s">
        <v>148</v>
      </c>
      <c r="R36" s="71" t="s">
        <v>148</v>
      </c>
      <c r="S36" s="71" t="s">
        <v>148</v>
      </c>
      <c r="T36" s="71" t="s">
        <v>148</v>
      </c>
      <c r="U36" s="71" t="s">
        <v>148</v>
      </c>
      <c r="V36" s="229" t="s">
        <v>148</v>
      </c>
      <c r="W36" s="230"/>
      <c r="X36" s="229" t="s">
        <v>148</v>
      </c>
      <c r="Y36" s="230"/>
      <c r="Z36" s="71" t="s">
        <v>148</v>
      </c>
      <c r="AA36" s="71" t="s">
        <v>148</v>
      </c>
      <c r="AB36" s="71" t="s">
        <v>148</v>
      </c>
      <c r="AC36" s="71" t="s">
        <v>148</v>
      </c>
      <c r="AD36" s="71" t="s">
        <v>148</v>
      </c>
      <c r="AE36" s="71" t="s">
        <v>148</v>
      </c>
      <c r="AF36" s="71" t="s">
        <v>148</v>
      </c>
      <c r="AG36" s="71" t="s">
        <v>148</v>
      </c>
      <c r="AH36" s="229" t="s">
        <v>148</v>
      </c>
      <c r="AI36" s="230"/>
      <c r="AJ36" s="229" t="s">
        <v>148</v>
      </c>
      <c r="AK36" s="230"/>
      <c r="AL36" s="229" t="s">
        <v>148</v>
      </c>
      <c r="AM36" s="230"/>
      <c r="AN36" s="229" t="s">
        <v>148</v>
      </c>
      <c r="AO36" s="230"/>
      <c r="AP36" s="229" t="s">
        <v>148</v>
      </c>
      <c r="AQ36" s="230"/>
      <c r="AR36" s="229" t="s">
        <v>148</v>
      </c>
      <c r="AS36" s="230"/>
      <c r="AT36" s="229" t="s">
        <v>148</v>
      </c>
      <c r="AU36" s="230"/>
      <c r="AV36" s="229" t="s">
        <v>148</v>
      </c>
      <c r="AW36" s="230"/>
      <c r="AX36" s="229" t="s">
        <v>148</v>
      </c>
      <c r="AY36" s="230"/>
      <c r="AZ36" s="229" t="s">
        <v>148</v>
      </c>
      <c r="BA36" s="230"/>
      <c r="BB36" s="229" t="s">
        <v>148</v>
      </c>
      <c r="BC36" s="230"/>
      <c r="BD36" s="71" t="s">
        <v>148</v>
      </c>
      <c r="BE36" s="71" t="s">
        <v>148</v>
      </c>
      <c r="BF36" s="71" t="s">
        <v>148</v>
      </c>
      <c r="BG36" s="71" t="s">
        <v>148</v>
      </c>
      <c r="BH36" s="71" t="s">
        <v>148</v>
      </c>
      <c r="BI36" s="71" t="s">
        <v>148</v>
      </c>
      <c r="BJ36" s="71" t="s">
        <v>148</v>
      </c>
      <c r="BK36" s="229" t="s">
        <v>148</v>
      </c>
      <c r="BL36" s="230"/>
      <c r="BM36" s="229" t="s">
        <v>148</v>
      </c>
      <c r="BN36" s="230"/>
      <c r="BO36" s="229" t="s">
        <v>148</v>
      </c>
      <c r="BP36" s="230"/>
      <c r="BQ36" s="229" t="s">
        <v>148</v>
      </c>
      <c r="BR36" s="230"/>
      <c r="BS36" s="229" t="s">
        <v>148</v>
      </c>
      <c r="BT36" s="230"/>
      <c r="BU36" s="229" t="s">
        <v>148</v>
      </c>
      <c r="BV36" s="230"/>
      <c r="BW36" s="229" t="s">
        <v>148</v>
      </c>
      <c r="BX36" s="230"/>
      <c r="BY36" s="229" t="s">
        <v>148</v>
      </c>
      <c r="BZ36" s="230"/>
      <c r="CA36" s="51" t="s">
        <v>90</v>
      </c>
      <c r="CB36" s="51" t="s">
        <v>90</v>
      </c>
      <c r="CC36" s="51" t="s">
        <v>90</v>
      </c>
      <c r="CD36" s="51" t="s">
        <v>90</v>
      </c>
      <c r="CE36" s="51" t="s">
        <v>90</v>
      </c>
      <c r="CF36" s="51" t="s">
        <v>90</v>
      </c>
      <c r="CG36" s="51" t="s">
        <v>90</v>
      </c>
      <c r="CH36" s="51" t="s">
        <v>90</v>
      </c>
      <c r="CI36" s="51" t="s">
        <v>90</v>
      </c>
      <c r="CJ36" s="51" t="s">
        <v>90</v>
      </c>
      <c r="CK36" s="51" t="s">
        <v>90</v>
      </c>
      <c r="CL36" s="51" t="s">
        <v>90</v>
      </c>
      <c r="CM36" s="71" t="s">
        <v>148</v>
      </c>
      <c r="CN36" s="71" t="s">
        <v>148</v>
      </c>
      <c r="CO36" s="71" t="s">
        <v>148</v>
      </c>
      <c r="CP36" s="71" t="s">
        <v>148</v>
      </c>
      <c r="CQ36" s="71" t="s">
        <v>148</v>
      </c>
      <c r="CR36" s="229" t="s">
        <v>148</v>
      </c>
      <c r="CS36" s="230"/>
      <c r="CT36" s="229" t="s">
        <v>148</v>
      </c>
      <c r="CU36" s="230"/>
      <c r="CV36" s="229" t="s">
        <v>148</v>
      </c>
      <c r="CW36" s="230"/>
      <c r="CX36" s="229" t="s">
        <v>148</v>
      </c>
      <c r="CY36" s="230"/>
    </row>
    <row r="37" spans="1:103">
      <c r="A37" s="266"/>
      <c r="B37" s="29" t="s">
        <v>75</v>
      </c>
      <c r="C37" s="70" t="s">
        <v>148</v>
      </c>
      <c r="D37" s="229" t="s">
        <v>148</v>
      </c>
      <c r="E37" s="230"/>
      <c r="F37" s="229" t="s">
        <v>148</v>
      </c>
      <c r="G37" s="230"/>
      <c r="H37" s="71" t="s">
        <v>148</v>
      </c>
      <c r="I37" s="229" t="s">
        <v>148</v>
      </c>
      <c r="J37" s="230"/>
      <c r="K37" s="229" t="s">
        <v>148</v>
      </c>
      <c r="L37" s="230"/>
      <c r="M37" s="229" t="s">
        <v>148</v>
      </c>
      <c r="N37" s="230"/>
      <c r="O37" s="229" t="s">
        <v>148</v>
      </c>
      <c r="P37" s="230"/>
      <c r="Q37" s="71" t="s">
        <v>148</v>
      </c>
      <c r="R37" s="71" t="s">
        <v>148</v>
      </c>
      <c r="S37" s="71" t="s">
        <v>148</v>
      </c>
      <c r="T37" s="71" t="s">
        <v>148</v>
      </c>
      <c r="U37" s="71" t="s">
        <v>148</v>
      </c>
      <c r="V37" s="229" t="s">
        <v>148</v>
      </c>
      <c r="W37" s="230"/>
      <c r="X37" s="229" t="s">
        <v>148</v>
      </c>
      <c r="Y37" s="230"/>
      <c r="Z37" s="71" t="s">
        <v>148</v>
      </c>
      <c r="AA37" s="71" t="s">
        <v>148</v>
      </c>
      <c r="AB37" s="71" t="s">
        <v>148</v>
      </c>
      <c r="AC37" s="71" t="s">
        <v>148</v>
      </c>
      <c r="AD37" s="71" t="s">
        <v>148</v>
      </c>
      <c r="AE37" s="71" t="s">
        <v>148</v>
      </c>
      <c r="AF37" s="71" t="s">
        <v>148</v>
      </c>
      <c r="AG37" s="71" t="s">
        <v>148</v>
      </c>
      <c r="AH37" s="229" t="s">
        <v>148</v>
      </c>
      <c r="AI37" s="230"/>
      <c r="AJ37" s="229" t="s">
        <v>148</v>
      </c>
      <c r="AK37" s="230"/>
      <c r="AL37" s="229" t="s">
        <v>148</v>
      </c>
      <c r="AM37" s="230"/>
      <c r="AN37" s="229" t="s">
        <v>148</v>
      </c>
      <c r="AO37" s="230"/>
      <c r="AP37" s="229" t="s">
        <v>148</v>
      </c>
      <c r="AQ37" s="230"/>
      <c r="AR37" s="229" t="s">
        <v>148</v>
      </c>
      <c r="AS37" s="230"/>
      <c r="AT37" s="229" t="s">
        <v>148</v>
      </c>
      <c r="AU37" s="230"/>
      <c r="AV37" s="229" t="s">
        <v>148</v>
      </c>
      <c r="AW37" s="230"/>
      <c r="AX37" s="229" t="s">
        <v>148</v>
      </c>
      <c r="AY37" s="230"/>
      <c r="AZ37" s="229" t="s">
        <v>148</v>
      </c>
      <c r="BA37" s="230"/>
      <c r="BB37" s="229" t="s">
        <v>148</v>
      </c>
      <c r="BC37" s="230"/>
      <c r="BD37" s="71" t="s">
        <v>148</v>
      </c>
      <c r="BE37" s="71" t="s">
        <v>148</v>
      </c>
      <c r="BF37" s="71" t="s">
        <v>148</v>
      </c>
      <c r="BG37" s="71" t="s">
        <v>148</v>
      </c>
      <c r="BH37" s="71" t="s">
        <v>148</v>
      </c>
      <c r="BI37" s="71" t="s">
        <v>148</v>
      </c>
      <c r="BJ37" s="71" t="s">
        <v>148</v>
      </c>
      <c r="BK37" s="229" t="s">
        <v>148</v>
      </c>
      <c r="BL37" s="230"/>
      <c r="BM37" s="229" t="s">
        <v>148</v>
      </c>
      <c r="BN37" s="230"/>
      <c r="BO37" s="229" t="s">
        <v>148</v>
      </c>
      <c r="BP37" s="230"/>
      <c r="BQ37" s="229" t="s">
        <v>148</v>
      </c>
      <c r="BR37" s="230"/>
      <c r="BS37" s="229" t="s">
        <v>148</v>
      </c>
      <c r="BT37" s="230"/>
      <c r="BU37" s="229" t="s">
        <v>148</v>
      </c>
      <c r="BV37" s="230"/>
      <c r="BW37" s="229" t="s">
        <v>148</v>
      </c>
      <c r="BX37" s="230"/>
      <c r="BY37" s="229" t="s">
        <v>148</v>
      </c>
      <c r="BZ37" s="230"/>
      <c r="CA37" s="51" t="s">
        <v>90</v>
      </c>
      <c r="CB37" s="51" t="s">
        <v>90</v>
      </c>
      <c r="CC37" s="51" t="s">
        <v>90</v>
      </c>
      <c r="CD37" s="51" t="s">
        <v>90</v>
      </c>
      <c r="CE37" s="51" t="s">
        <v>90</v>
      </c>
      <c r="CF37" s="51" t="s">
        <v>90</v>
      </c>
      <c r="CG37" s="51" t="s">
        <v>90</v>
      </c>
      <c r="CH37" s="51" t="s">
        <v>90</v>
      </c>
      <c r="CI37" s="51" t="s">
        <v>90</v>
      </c>
      <c r="CJ37" s="51" t="s">
        <v>90</v>
      </c>
      <c r="CK37" s="51" t="s">
        <v>90</v>
      </c>
      <c r="CL37" s="51" t="s">
        <v>90</v>
      </c>
      <c r="CM37" s="71" t="s">
        <v>148</v>
      </c>
      <c r="CN37" s="71" t="s">
        <v>148</v>
      </c>
      <c r="CO37" s="71" t="s">
        <v>148</v>
      </c>
      <c r="CP37" s="71" t="s">
        <v>148</v>
      </c>
      <c r="CQ37" s="71" t="s">
        <v>148</v>
      </c>
      <c r="CR37" s="229" t="s">
        <v>148</v>
      </c>
      <c r="CS37" s="230"/>
      <c r="CT37" s="229" t="s">
        <v>148</v>
      </c>
      <c r="CU37" s="230"/>
      <c r="CV37" s="229" t="s">
        <v>148</v>
      </c>
      <c r="CW37" s="230"/>
      <c r="CX37" s="229" t="s">
        <v>148</v>
      </c>
      <c r="CY37" s="230"/>
    </row>
    <row r="38" spans="1:103">
      <c r="A38" s="266"/>
      <c r="B38" s="29" t="s">
        <v>76</v>
      </c>
      <c r="C38" s="70" t="s">
        <v>148</v>
      </c>
      <c r="D38" s="229" t="s">
        <v>148</v>
      </c>
      <c r="E38" s="230"/>
      <c r="F38" s="229" t="s">
        <v>148</v>
      </c>
      <c r="G38" s="230"/>
      <c r="H38" s="71" t="s">
        <v>148</v>
      </c>
      <c r="I38" s="229" t="s">
        <v>148</v>
      </c>
      <c r="J38" s="230"/>
      <c r="K38" s="229" t="s">
        <v>148</v>
      </c>
      <c r="L38" s="230"/>
      <c r="M38" s="229" t="s">
        <v>148</v>
      </c>
      <c r="N38" s="230"/>
      <c r="O38" s="229" t="s">
        <v>148</v>
      </c>
      <c r="P38" s="230"/>
      <c r="Q38" s="71" t="s">
        <v>148</v>
      </c>
      <c r="R38" s="71" t="s">
        <v>148</v>
      </c>
      <c r="S38" s="71" t="s">
        <v>148</v>
      </c>
      <c r="T38" s="71" t="s">
        <v>148</v>
      </c>
      <c r="U38" s="71" t="s">
        <v>148</v>
      </c>
      <c r="V38" s="229" t="s">
        <v>148</v>
      </c>
      <c r="W38" s="230"/>
      <c r="X38" s="229" t="s">
        <v>148</v>
      </c>
      <c r="Y38" s="230"/>
      <c r="Z38" s="71" t="s">
        <v>148</v>
      </c>
      <c r="AA38" s="71" t="s">
        <v>148</v>
      </c>
      <c r="AB38" s="71" t="s">
        <v>148</v>
      </c>
      <c r="AC38" s="71" t="s">
        <v>148</v>
      </c>
      <c r="AD38" s="71" t="s">
        <v>148</v>
      </c>
      <c r="AE38" s="71" t="s">
        <v>148</v>
      </c>
      <c r="AF38" s="71" t="s">
        <v>148</v>
      </c>
      <c r="AG38" s="71" t="s">
        <v>148</v>
      </c>
      <c r="AH38" s="229" t="s">
        <v>148</v>
      </c>
      <c r="AI38" s="230"/>
      <c r="AJ38" s="229" t="s">
        <v>148</v>
      </c>
      <c r="AK38" s="230"/>
      <c r="AL38" s="229" t="s">
        <v>148</v>
      </c>
      <c r="AM38" s="230"/>
      <c r="AN38" s="229" t="s">
        <v>148</v>
      </c>
      <c r="AO38" s="230"/>
      <c r="AP38" s="229" t="s">
        <v>148</v>
      </c>
      <c r="AQ38" s="230"/>
      <c r="AR38" s="229" t="s">
        <v>148</v>
      </c>
      <c r="AS38" s="230"/>
      <c r="AT38" s="229" t="s">
        <v>148</v>
      </c>
      <c r="AU38" s="230"/>
      <c r="AV38" s="229" t="s">
        <v>148</v>
      </c>
      <c r="AW38" s="230"/>
      <c r="AX38" s="229" t="s">
        <v>148</v>
      </c>
      <c r="AY38" s="230"/>
      <c r="AZ38" s="229" t="s">
        <v>148</v>
      </c>
      <c r="BA38" s="230"/>
      <c r="BB38" s="229" t="s">
        <v>148</v>
      </c>
      <c r="BC38" s="230"/>
      <c r="BD38" s="71" t="s">
        <v>148</v>
      </c>
      <c r="BE38" s="71" t="s">
        <v>148</v>
      </c>
      <c r="BF38" s="71" t="s">
        <v>148</v>
      </c>
      <c r="BG38" s="71" t="s">
        <v>148</v>
      </c>
      <c r="BH38" s="71" t="s">
        <v>148</v>
      </c>
      <c r="BI38" s="71" t="s">
        <v>148</v>
      </c>
      <c r="BJ38" s="71" t="s">
        <v>148</v>
      </c>
      <c r="BK38" s="229" t="s">
        <v>148</v>
      </c>
      <c r="BL38" s="230"/>
      <c r="BM38" s="229" t="s">
        <v>148</v>
      </c>
      <c r="BN38" s="230"/>
      <c r="BO38" s="229" t="s">
        <v>148</v>
      </c>
      <c r="BP38" s="230"/>
      <c r="BQ38" s="229" t="s">
        <v>148</v>
      </c>
      <c r="BR38" s="230"/>
      <c r="BS38" s="229" t="s">
        <v>148</v>
      </c>
      <c r="BT38" s="230"/>
      <c r="BU38" s="229" t="s">
        <v>148</v>
      </c>
      <c r="BV38" s="230"/>
      <c r="BW38" s="229" t="s">
        <v>148</v>
      </c>
      <c r="BX38" s="230"/>
      <c r="BY38" s="229" t="s">
        <v>148</v>
      </c>
      <c r="BZ38" s="230"/>
      <c r="CA38" s="51" t="s">
        <v>90</v>
      </c>
      <c r="CB38" s="51" t="s">
        <v>90</v>
      </c>
      <c r="CC38" s="51" t="s">
        <v>90</v>
      </c>
      <c r="CD38" s="51" t="s">
        <v>90</v>
      </c>
      <c r="CE38" s="51" t="s">
        <v>90</v>
      </c>
      <c r="CF38" s="51" t="s">
        <v>90</v>
      </c>
      <c r="CG38" s="51" t="s">
        <v>90</v>
      </c>
      <c r="CH38" s="51" t="s">
        <v>90</v>
      </c>
      <c r="CI38" s="51" t="s">
        <v>90</v>
      </c>
      <c r="CJ38" s="51" t="s">
        <v>90</v>
      </c>
      <c r="CK38" s="51" t="s">
        <v>90</v>
      </c>
      <c r="CL38" s="51" t="s">
        <v>90</v>
      </c>
      <c r="CM38" s="71" t="s">
        <v>148</v>
      </c>
      <c r="CN38" s="71" t="s">
        <v>148</v>
      </c>
      <c r="CO38" s="71" t="s">
        <v>148</v>
      </c>
      <c r="CP38" s="71" t="s">
        <v>148</v>
      </c>
      <c r="CQ38" s="71" t="s">
        <v>148</v>
      </c>
      <c r="CR38" s="229" t="s">
        <v>148</v>
      </c>
      <c r="CS38" s="230"/>
      <c r="CT38" s="229" t="s">
        <v>148</v>
      </c>
      <c r="CU38" s="230"/>
      <c r="CV38" s="229" t="s">
        <v>148</v>
      </c>
      <c r="CW38" s="230"/>
      <c r="CX38" s="229" t="s">
        <v>148</v>
      </c>
      <c r="CY38" s="230"/>
    </row>
    <row r="39" spans="1:103">
      <c r="A39" s="267"/>
      <c r="B39" s="29" t="s">
        <v>77</v>
      </c>
      <c r="C39" s="70" t="s">
        <v>148</v>
      </c>
      <c r="D39" s="229" t="s">
        <v>148</v>
      </c>
      <c r="E39" s="230"/>
      <c r="F39" s="229" t="s">
        <v>148</v>
      </c>
      <c r="G39" s="230"/>
      <c r="H39" s="71" t="s">
        <v>148</v>
      </c>
      <c r="I39" s="229" t="s">
        <v>148</v>
      </c>
      <c r="J39" s="230"/>
      <c r="K39" s="229" t="s">
        <v>148</v>
      </c>
      <c r="L39" s="230"/>
      <c r="M39" s="229" t="s">
        <v>148</v>
      </c>
      <c r="N39" s="230"/>
      <c r="O39" s="229" t="s">
        <v>148</v>
      </c>
      <c r="P39" s="230"/>
      <c r="Q39" s="71" t="s">
        <v>148</v>
      </c>
      <c r="R39" s="71" t="s">
        <v>148</v>
      </c>
      <c r="S39" s="71" t="s">
        <v>148</v>
      </c>
      <c r="T39" s="71" t="s">
        <v>148</v>
      </c>
      <c r="U39" s="71" t="s">
        <v>148</v>
      </c>
      <c r="V39" s="229" t="s">
        <v>148</v>
      </c>
      <c r="W39" s="230"/>
      <c r="X39" s="229" t="s">
        <v>148</v>
      </c>
      <c r="Y39" s="230"/>
      <c r="Z39" s="71" t="s">
        <v>148</v>
      </c>
      <c r="AA39" s="71" t="s">
        <v>148</v>
      </c>
      <c r="AB39" s="71" t="s">
        <v>148</v>
      </c>
      <c r="AC39" s="71" t="s">
        <v>148</v>
      </c>
      <c r="AD39" s="71" t="s">
        <v>148</v>
      </c>
      <c r="AE39" s="71" t="s">
        <v>148</v>
      </c>
      <c r="AF39" s="71" t="s">
        <v>148</v>
      </c>
      <c r="AG39" s="71" t="s">
        <v>148</v>
      </c>
      <c r="AH39" s="229" t="s">
        <v>148</v>
      </c>
      <c r="AI39" s="230"/>
      <c r="AJ39" s="229" t="s">
        <v>148</v>
      </c>
      <c r="AK39" s="230"/>
      <c r="AL39" s="229" t="s">
        <v>148</v>
      </c>
      <c r="AM39" s="230"/>
      <c r="AN39" s="229" t="s">
        <v>148</v>
      </c>
      <c r="AO39" s="230"/>
      <c r="AP39" s="229" t="s">
        <v>148</v>
      </c>
      <c r="AQ39" s="230"/>
      <c r="AR39" s="229" t="s">
        <v>148</v>
      </c>
      <c r="AS39" s="230"/>
      <c r="AT39" s="229" t="s">
        <v>148</v>
      </c>
      <c r="AU39" s="230"/>
      <c r="AV39" s="229" t="s">
        <v>148</v>
      </c>
      <c r="AW39" s="230"/>
      <c r="AX39" s="229" t="s">
        <v>148</v>
      </c>
      <c r="AY39" s="230"/>
      <c r="AZ39" s="229" t="s">
        <v>148</v>
      </c>
      <c r="BA39" s="230"/>
      <c r="BB39" s="229" t="s">
        <v>148</v>
      </c>
      <c r="BC39" s="230"/>
      <c r="BD39" s="71" t="s">
        <v>148</v>
      </c>
      <c r="BE39" s="71" t="s">
        <v>148</v>
      </c>
      <c r="BF39" s="71" t="s">
        <v>148</v>
      </c>
      <c r="BG39" s="71" t="s">
        <v>148</v>
      </c>
      <c r="BH39" s="71" t="s">
        <v>148</v>
      </c>
      <c r="BI39" s="71" t="s">
        <v>148</v>
      </c>
      <c r="BJ39" s="71" t="s">
        <v>148</v>
      </c>
      <c r="BK39" s="229" t="s">
        <v>148</v>
      </c>
      <c r="BL39" s="230"/>
      <c r="BM39" s="229" t="s">
        <v>148</v>
      </c>
      <c r="BN39" s="230"/>
      <c r="BO39" s="229" t="s">
        <v>148</v>
      </c>
      <c r="BP39" s="230"/>
      <c r="BQ39" s="229" t="s">
        <v>148</v>
      </c>
      <c r="BR39" s="230"/>
      <c r="BS39" s="229" t="s">
        <v>148</v>
      </c>
      <c r="BT39" s="230"/>
      <c r="BU39" s="229" t="s">
        <v>148</v>
      </c>
      <c r="BV39" s="230"/>
      <c r="BW39" s="229" t="s">
        <v>148</v>
      </c>
      <c r="BX39" s="230"/>
      <c r="BY39" s="229" t="s">
        <v>148</v>
      </c>
      <c r="BZ39" s="230"/>
      <c r="CA39" s="51" t="s">
        <v>90</v>
      </c>
      <c r="CB39" s="51" t="s">
        <v>90</v>
      </c>
      <c r="CC39" s="51" t="s">
        <v>90</v>
      </c>
      <c r="CD39" s="51" t="s">
        <v>90</v>
      </c>
      <c r="CE39" s="51" t="s">
        <v>90</v>
      </c>
      <c r="CF39" s="51" t="s">
        <v>90</v>
      </c>
      <c r="CG39" s="51" t="s">
        <v>90</v>
      </c>
      <c r="CH39" s="51" t="s">
        <v>90</v>
      </c>
      <c r="CI39" s="51" t="s">
        <v>90</v>
      </c>
      <c r="CJ39" s="51" t="s">
        <v>90</v>
      </c>
      <c r="CK39" s="51" t="s">
        <v>90</v>
      </c>
      <c r="CL39" s="51" t="s">
        <v>90</v>
      </c>
      <c r="CM39" s="71" t="s">
        <v>148</v>
      </c>
      <c r="CN39" s="71" t="s">
        <v>148</v>
      </c>
      <c r="CO39" s="71" t="s">
        <v>148</v>
      </c>
      <c r="CP39" s="71" t="s">
        <v>148</v>
      </c>
      <c r="CQ39" s="71" t="s">
        <v>148</v>
      </c>
      <c r="CR39" s="229" t="s">
        <v>148</v>
      </c>
      <c r="CS39" s="230"/>
      <c r="CT39" s="229" t="s">
        <v>148</v>
      </c>
      <c r="CU39" s="230"/>
      <c r="CV39" s="229" t="s">
        <v>148</v>
      </c>
      <c r="CW39" s="230"/>
      <c r="CX39" s="229" t="s">
        <v>148</v>
      </c>
      <c r="CY39" s="230"/>
    </row>
    <row r="40" spans="1:103" ht="4.95" customHeight="1">
      <c r="A40" s="11"/>
      <c r="B40" s="11"/>
      <c r="C40" s="72"/>
      <c r="D40" s="69"/>
      <c r="E40" s="69"/>
      <c r="F40" s="69"/>
      <c r="G40" s="69"/>
      <c r="H40" s="72"/>
      <c r="I40" s="69"/>
      <c r="J40" s="69"/>
      <c r="K40" s="69"/>
      <c r="L40" s="69"/>
      <c r="M40" s="69"/>
      <c r="N40" s="69"/>
      <c r="O40" s="69"/>
      <c r="P40" s="69"/>
      <c r="Q40" s="72"/>
      <c r="R40" s="72"/>
      <c r="S40" s="72"/>
      <c r="T40" s="72"/>
      <c r="U40" s="72"/>
      <c r="V40" s="69"/>
      <c r="W40" s="69"/>
      <c r="X40" s="69"/>
      <c r="Y40" s="69"/>
      <c r="Z40" s="72"/>
      <c r="AA40" s="72"/>
      <c r="AB40" s="72"/>
      <c r="AC40" s="72"/>
      <c r="AD40" s="72"/>
      <c r="AE40" s="72"/>
      <c r="AF40" s="72"/>
      <c r="AG40" s="72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72"/>
      <c r="BE40" s="72"/>
      <c r="BF40" s="72"/>
      <c r="BG40" s="72"/>
      <c r="BH40" s="72"/>
      <c r="BI40" s="72"/>
      <c r="BJ40" s="72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72"/>
      <c r="CN40" s="72"/>
      <c r="CO40" s="72"/>
      <c r="CP40" s="72"/>
      <c r="CQ40" s="72"/>
      <c r="CR40" s="69"/>
      <c r="CS40" s="69"/>
      <c r="CT40" s="69"/>
      <c r="CU40" s="69"/>
      <c r="CV40" s="69"/>
      <c r="CW40" s="69"/>
      <c r="CX40" s="69"/>
      <c r="CY40" s="69"/>
    </row>
    <row r="41" spans="1:103">
      <c r="A41" s="265" t="s">
        <v>48</v>
      </c>
      <c r="B41" s="29" t="s">
        <v>73</v>
      </c>
      <c r="C41" s="70" t="s">
        <v>148</v>
      </c>
      <c r="D41" s="229" t="s">
        <v>148</v>
      </c>
      <c r="E41" s="230"/>
      <c r="F41" s="229" t="s">
        <v>148</v>
      </c>
      <c r="G41" s="230"/>
      <c r="H41" s="71" t="s">
        <v>148</v>
      </c>
      <c r="I41" s="229" t="s">
        <v>148</v>
      </c>
      <c r="J41" s="230"/>
      <c r="K41" s="229" t="s">
        <v>148</v>
      </c>
      <c r="L41" s="230"/>
      <c r="M41" s="229" t="s">
        <v>148</v>
      </c>
      <c r="N41" s="230"/>
      <c r="O41" s="229" t="s">
        <v>148</v>
      </c>
      <c r="P41" s="230"/>
      <c r="Q41" s="71" t="s">
        <v>148</v>
      </c>
      <c r="R41" s="71" t="s">
        <v>148</v>
      </c>
      <c r="S41" s="71" t="s">
        <v>148</v>
      </c>
      <c r="T41" s="71" t="s">
        <v>148</v>
      </c>
      <c r="U41" s="71" t="s">
        <v>148</v>
      </c>
      <c r="V41" s="229" t="s">
        <v>148</v>
      </c>
      <c r="W41" s="230"/>
      <c r="X41" s="229" t="s">
        <v>148</v>
      </c>
      <c r="Y41" s="230"/>
      <c r="Z41" s="71" t="s">
        <v>148</v>
      </c>
      <c r="AA41" s="71" t="s">
        <v>148</v>
      </c>
      <c r="AB41" s="71" t="s">
        <v>148</v>
      </c>
      <c r="AC41" s="71" t="s">
        <v>148</v>
      </c>
      <c r="AD41" s="71" t="s">
        <v>148</v>
      </c>
      <c r="AE41" s="71" t="s">
        <v>148</v>
      </c>
      <c r="AF41" s="71" t="s">
        <v>148</v>
      </c>
      <c r="AG41" s="71" t="s">
        <v>148</v>
      </c>
      <c r="AH41" s="229" t="s">
        <v>148</v>
      </c>
      <c r="AI41" s="230"/>
      <c r="AJ41" s="229" t="s">
        <v>148</v>
      </c>
      <c r="AK41" s="230"/>
      <c r="AL41" s="229" t="s">
        <v>148</v>
      </c>
      <c r="AM41" s="230"/>
      <c r="AN41" s="229" t="s">
        <v>148</v>
      </c>
      <c r="AO41" s="230"/>
      <c r="AP41" s="229" t="s">
        <v>148</v>
      </c>
      <c r="AQ41" s="230"/>
      <c r="AR41" s="229" t="s">
        <v>148</v>
      </c>
      <c r="AS41" s="230"/>
      <c r="AT41" s="229" t="s">
        <v>148</v>
      </c>
      <c r="AU41" s="230"/>
      <c r="AV41" s="229" t="s">
        <v>148</v>
      </c>
      <c r="AW41" s="230"/>
      <c r="AX41" s="229" t="s">
        <v>148</v>
      </c>
      <c r="AY41" s="230"/>
      <c r="AZ41" s="229" t="s">
        <v>148</v>
      </c>
      <c r="BA41" s="230"/>
      <c r="BB41" s="229" t="s">
        <v>148</v>
      </c>
      <c r="BC41" s="230"/>
      <c r="BD41" s="71" t="s">
        <v>148</v>
      </c>
      <c r="BE41" s="71" t="s">
        <v>148</v>
      </c>
      <c r="BF41" s="71" t="s">
        <v>148</v>
      </c>
      <c r="BG41" s="71" t="s">
        <v>148</v>
      </c>
      <c r="BH41" s="71" t="s">
        <v>148</v>
      </c>
      <c r="BI41" s="71" t="s">
        <v>148</v>
      </c>
      <c r="BJ41" s="71" t="s">
        <v>148</v>
      </c>
      <c r="BK41" s="229" t="s">
        <v>148</v>
      </c>
      <c r="BL41" s="230"/>
      <c r="BM41" s="229" t="s">
        <v>148</v>
      </c>
      <c r="BN41" s="230"/>
      <c r="BO41" s="229" t="s">
        <v>148</v>
      </c>
      <c r="BP41" s="230"/>
      <c r="BQ41" s="229" t="s">
        <v>148</v>
      </c>
      <c r="BR41" s="230"/>
      <c r="BS41" s="229" t="s">
        <v>148</v>
      </c>
      <c r="BT41" s="230"/>
      <c r="BU41" s="229" t="s">
        <v>148</v>
      </c>
      <c r="BV41" s="230"/>
      <c r="BW41" s="229" t="s">
        <v>148</v>
      </c>
      <c r="BX41" s="230"/>
      <c r="BY41" s="229" t="s">
        <v>148</v>
      </c>
      <c r="BZ41" s="230"/>
      <c r="CA41" s="51" t="s">
        <v>90</v>
      </c>
      <c r="CB41" s="51" t="s">
        <v>90</v>
      </c>
      <c r="CC41" s="51" t="s">
        <v>90</v>
      </c>
      <c r="CD41" s="51" t="s">
        <v>90</v>
      </c>
      <c r="CE41" s="51" t="s">
        <v>90</v>
      </c>
      <c r="CF41" s="51" t="s">
        <v>90</v>
      </c>
      <c r="CG41" s="51" t="s">
        <v>90</v>
      </c>
      <c r="CH41" s="51" t="s">
        <v>90</v>
      </c>
      <c r="CI41" s="51" t="s">
        <v>90</v>
      </c>
      <c r="CJ41" s="51" t="s">
        <v>90</v>
      </c>
      <c r="CK41" s="51" t="s">
        <v>90</v>
      </c>
      <c r="CL41" s="51" t="s">
        <v>90</v>
      </c>
      <c r="CM41" s="71" t="s">
        <v>148</v>
      </c>
      <c r="CN41" s="71" t="s">
        <v>148</v>
      </c>
      <c r="CO41" s="71" t="s">
        <v>148</v>
      </c>
      <c r="CP41" s="71" t="s">
        <v>148</v>
      </c>
      <c r="CQ41" s="71" t="s">
        <v>148</v>
      </c>
      <c r="CR41" s="229" t="s">
        <v>148</v>
      </c>
      <c r="CS41" s="230"/>
      <c r="CT41" s="229" t="s">
        <v>148</v>
      </c>
      <c r="CU41" s="230"/>
      <c r="CV41" s="229" t="s">
        <v>148</v>
      </c>
      <c r="CW41" s="230"/>
      <c r="CX41" s="229" t="s">
        <v>148</v>
      </c>
      <c r="CY41" s="230"/>
    </row>
    <row r="42" spans="1:103">
      <c r="A42" s="266"/>
      <c r="B42" s="29" t="s">
        <v>74</v>
      </c>
      <c r="C42" s="70" t="s">
        <v>148</v>
      </c>
      <c r="D42" s="229" t="s">
        <v>148</v>
      </c>
      <c r="E42" s="230"/>
      <c r="F42" s="229" t="s">
        <v>148</v>
      </c>
      <c r="G42" s="230"/>
      <c r="H42" s="71" t="s">
        <v>148</v>
      </c>
      <c r="I42" s="229" t="s">
        <v>148</v>
      </c>
      <c r="J42" s="230"/>
      <c r="K42" s="229" t="s">
        <v>148</v>
      </c>
      <c r="L42" s="230"/>
      <c r="M42" s="229" t="s">
        <v>148</v>
      </c>
      <c r="N42" s="230"/>
      <c r="O42" s="229" t="s">
        <v>148</v>
      </c>
      <c r="P42" s="230"/>
      <c r="Q42" s="71" t="s">
        <v>148</v>
      </c>
      <c r="R42" s="71" t="s">
        <v>148</v>
      </c>
      <c r="S42" s="71" t="s">
        <v>148</v>
      </c>
      <c r="T42" s="71" t="s">
        <v>148</v>
      </c>
      <c r="U42" s="71" t="s">
        <v>148</v>
      </c>
      <c r="V42" s="229" t="s">
        <v>148</v>
      </c>
      <c r="W42" s="230"/>
      <c r="X42" s="229" t="s">
        <v>148</v>
      </c>
      <c r="Y42" s="230"/>
      <c r="Z42" s="71" t="s">
        <v>148</v>
      </c>
      <c r="AA42" s="71" t="s">
        <v>148</v>
      </c>
      <c r="AB42" s="71" t="s">
        <v>148</v>
      </c>
      <c r="AC42" s="71" t="s">
        <v>148</v>
      </c>
      <c r="AD42" s="71" t="s">
        <v>148</v>
      </c>
      <c r="AE42" s="71" t="s">
        <v>148</v>
      </c>
      <c r="AF42" s="71" t="s">
        <v>148</v>
      </c>
      <c r="AG42" s="71" t="s">
        <v>148</v>
      </c>
      <c r="AH42" s="229" t="s">
        <v>148</v>
      </c>
      <c r="AI42" s="230"/>
      <c r="AJ42" s="229" t="s">
        <v>148</v>
      </c>
      <c r="AK42" s="230"/>
      <c r="AL42" s="229" t="s">
        <v>148</v>
      </c>
      <c r="AM42" s="230"/>
      <c r="AN42" s="229" t="s">
        <v>148</v>
      </c>
      <c r="AO42" s="230"/>
      <c r="AP42" s="229" t="s">
        <v>148</v>
      </c>
      <c r="AQ42" s="230"/>
      <c r="AR42" s="229" t="s">
        <v>148</v>
      </c>
      <c r="AS42" s="230"/>
      <c r="AT42" s="229" t="s">
        <v>148</v>
      </c>
      <c r="AU42" s="230"/>
      <c r="AV42" s="229" t="s">
        <v>148</v>
      </c>
      <c r="AW42" s="230"/>
      <c r="AX42" s="229" t="s">
        <v>148</v>
      </c>
      <c r="AY42" s="230"/>
      <c r="AZ42" s="229" t="s">
        <v>148</v>
      </c>
      <c r="BA42" s="230"/>
      <c r="BB42" s="229" t="s">
        <v>148</v>
      </c>
      <c r="BC42" s="230"/>
      <c r="BD42" s="71" t="s">
        <v>148</v>
      </c>
      <c r="BE42" s="71" t="s">
        <v>148</v>
      </c>
      <c r="BF42" s="71" t="s">
        <v>148</v>
      </c>
      <c r="BG42" s="71" t="s">
        <v>148</v>
      </c>
      <c r="BH42" s="71" t="s">
        <v>148</v>
      </c>
      <c r="BI42" s="71" t="s">
        <v>148</v>
      </c>
      <c r="BJ42" s="71" t="s">
        <v>148</v>
      </c>
      <c r="BK42" s="229" t="s">
        <v>148</v>
      </c>
      <c r="BL42" s="230"/>
      <c r="BM42" s="229" t="s">
        <v>148</v>
      </c>
      <c r="BN42" s="230"/>
      <c r="BO42" s="229" t="s">
        <v>148</v>
      </c>
      <c r="BP42" s="230"/>
      <c r="BQ42" s="229" t="s">
        <v>148</v>
      </c>
      <c r="BR42" s="230"/>
      <c r="BS42" s="229" t="s">
        <v>148</v>
      </c>
      <c r="BT42" s="230"/>
      <c r="BU42" s="229" t="s">
        <v>148</v>
      </c>
      <c r="BV42" s="230"/>
      <c r="BW42" s="229" t="s">
        <v>148</v>
      </c>
      <c r="BX42" s="230"/>
      <c r="BY42" s="229" t="s">
        <v>148</v>
      </c>
      <c r="BZ42" s="230"/>
      <c r="CA42" s="51" t="s">
        <v>90</v>
      </c>
      <c r="CB42" s="51" t="s">
        <v>90</v>
      </c>
      <c r="CC42" s="51" t="s">
        <v>90</v>
      </c>
      <c r="CD42" s="51" t="s">
        <v>90</v>
      </c>
      <c r="CE42" s="51" t="s">
        <v>90</v>
      </c>
      <c r="CF42" s="51" t="s">
        <v>90</v>
      </c>
      <c r="CG42" s="51" t="s">
        <v>90</v>
      </c>
      <c r="CH42" s="51" t="s">
        <v>90</v>
      </c>
      <c r="CI42" s="51" t="s">
        <v>90</v>
      </c>
      <c r="CJ42" s="51" t="s">
        <v>90</v>
      </c>
      <c r="CK42" s="51" t="s">
        <v>90</v>
      </c>
      <c r="CL42" s="51" t="s">
        <v>90</v>
      </c>
      <c r="CM42" s="71" t="s">
        <v>148</v>
      </c>
      <c r="CN42" s="71" t="s">
        <v>148</v>
      </c>
      <c r="CO42" s="71" t="s">
        <v>148</v>
      </c>
      <c r="CP42" s="71" t="s">
        <v>148</v>
      </c>
      <c r="CQ42" s="71" t="s">
        <v>148</v>
      </c>
      <c r="CR42" s="229" t="s">
        <v>148</v>
      </c>
      <c r="CS42" s="230"/>
      <c r="CT42" s="229" t="s">
        <v>148</v>
      </c>
      <c r="CU42" s="230"/>
      <c r="CV42" s="229" t="s">
        <v>148</v>
      </c>
      <c r="CW42" s="230"/>
      <c r="CX42" s="229" t="s">
        <v>148</v>
      </c>
      <c r="CY42" s="230"/>
    </row>
    <row r="43" spans="1:103">
      <c r="A43" s="266"/>
      <c r="B43" s="29" t="s">
        <v>75</v>
      </c>
      <c r="C43" s="70" t="s">
        <v>148</v>
      </c>
      <c r="D43" s="229" t="s">
        <v>148</v>
      </c>
      <c r="E43" s="230"/>
      <c r="F43" s="229" t="s">
        <v>148</v>
      </c>
      <c r="G43" s="230"/>
      <c r="H43" s="71" t="s">
        <v>148</v>
      </c>
      <c r="I43" s="229" t="s">
        <v>148</v>
      </c>
      <c r="J43" s="230"/>
      <c r="K43" s="229" t="s">
        <v>148</v>
      </c>
      <c r="L43" s="230"/>
      <c r="M43" s="229" t="s">
        <v>148</v>
      </c>
      <c r="N43" s="230"/>
      <c r="O43" s="229" t="s">
        <v>148</v>
      </c>
      <c r="P43" s="230"/>
      <c r="Q43" s="71" t="s">
        <v>148</v>
      </c>
      <c r="R43" s="71" t="s">
        <v>148</v>
      </c>
      <c r="S43" s="71" t="s">
        <v>148</v>
      </c>
      <c r="T43" s="71" t="s">
        <v>148</v>
      </c>
      <c r="U43" s="71" t="s">
        <v>148</v>
      </c>
      <c r="V43" s="229" t="s">
        <v>148</v>
      </c>
      <c r="W43" s="230"/>
      <c r="X43" s="229" t="s">
        <v>148</v>
      </c>
      <c r="Y43" s="230"/>
      <c r="Z43" s="71" t="s">
        <v>148</v>
      </c>
      <c r="AA43" s="71" t="s">
        <v>148</v>
      </c>
      <c r="AB43" s="71" t="s">
        <v>148</v>
      </c>
      <c r="AC43" s="71" t="s">
        <v>148</v>
      </c>
      <c r="AD43" s="71" t="s">
        <v>148</v>
      </c>
      <c r="AE43" s="71" t="s">
        <v>148</v>
      </c>
      <c r="AF43" s="71" t="s">
        <v>148</v>
      </c>
      <c r="AG43" s="71" t="s">
        <v>148</v>
      </c>
      <c r="AH43" s="229" t="s">
        <v>148</v>
      </c>
      <c r="AI43" s="230"/>
      <c r="AJ43" s="229" t="s">
        <v>148</v>
      </c>
      <c r="AK43" s="230"/>
      <c r="AL43" s="229" t="s">
        <v>148</v>
      </c>
      <c r="AM43" s="230"/>
      <c r="AN43" s="229" t="s">
        <v>148</v>
      </c>
      <c r="AO43" s="230"/>
      <c r="AP43" s="229" t="s">
        <v>148</v>
      </c>
      <c r="AQ43" s="230"/>
      <c r="AR43" s="229" t="s">
        <v>148</v>
      </c>
      <c r="AS43" s="230"/>
      <c r="AT43" s="229" t="s">
        <v>148</v>
      </c>
      <c r="AU43" s="230"/>
      <c r="AV43" s="229" t="s">
        <v>148</v>
      </c>
      <c r="AW43" s="230"/>
      <c r="AX43" s="229" t="s">
        <v>148</v>
      </c>
      <c r="AY43" s="230"/>
      <c r="AZ43" s="229" t="s">
        <v>148</v>
      </c>
      <c r="BA43" s="230"/>
      <c r="BB43" s="229" t="s">
        <v>148</v>
      </c>
      <c r="BC43" s="230"/>
      <c r="BD43" s="71" t="s">
        <v>148</v>
      </c>
      <c r="BE43" s="71" t="s">
        <v>148</v>
      </c>
      <c r="BF43" s="71" t="s">
        <v>148</v>
      </c>
      <c r="BG43" s="71" t="s">
        <v>148</v>
      </c>
      <c r="BH43" s="71" t="s">
        <v>148</v>
      </c>
      <c r="BI43" s="71" t="s">
        <v>148</v>
      </c>
      <c r="BJ43" s="71" t="s">
        <v>148</v>
      </c>
      <c r="BK43" s="229" t="s">
        <v>148</v>
      </c>
      <c r="BL43" s="230"/>
      <c r="BM43" s="229" t="s">
        <v>148</v>
      </c>
      <c r="BN43" s="230"/>
      <c r="BO43" s="229" t="s">
        <v>148</v>
      </c>
      <c r="BP43" s="230"/>
      <c r="BQ43" s="229" t="s">
        <v>148</v>
      </c>
      <c r="BR43" s="230"/>
      <c r="BS43" s="229" t="s">
        <v>148</v>
      </c>
      <c r="BT43" s="230"/>
      <c r="BU43" s="229" t="s">
        <v>148</v>
      </c>
      <c r="BV43" s="230"/>
      <c r="BW43" s="229" t="s">
        <v>148</v>
      </c>
      <c r="BX43" s="230"/>
      <c r="BY43" s="229" t="s">
        <v>148</v>
      </c>
      <c r="BZ43" s="230"/>
      <c r="CA43" s="51" t="s">
        <v>90</v>
      </c>
      <c r="CB43" s="51" t="s">
        <v>90</v>
      </c>
      <c r="CC43" s="51" t="s">
        <v>90</v>
      </c>
      <c r="CD43" s="51" t="s">
        <v>90</v>
      </c>
      <c r="CE43" s="51" t="s">
        <v>90</v>
      </c>
      <c r="CF43" s="51" t="s">
        <v>90</v>
      </c>
      <c r="CG43" s="51" t="s">
        <v>90</v>
      </c>
      <c r="CH43" s="51" t="s">
        <v>90</v>
      </c>
      <c r="CI43" s="51" t="s">
        <v>90</v>
      </c>
      <c r="CJ43" s="51" t="s">
        <v>90</v>
      </c>
      <c r="CK43" s="51" t="s">
        <v>90</v>
      </c>
      <c r="CL43" s="51" t="s">
        <v>90</v>
      </c>
      <c r="CM43" s="71" t="s">
        <v>148</v>
      </c>
      <c r="CN43" s="71" t="s">
        <v>148</v>
      </c>
      <c r="CO43" s="71" t="s">
        <v>148</v>
      </c>
      <c r="CP43" s="71" t="s">
        <v>148</v>
      </c>
      <c r="CQ43" s="71" t="s">
        <v>148</v>
      </c>
      <c r="CR43" s="229" t="s">
        <v>148</v>
      </c>
      <c r="CS43" s="230"/>
      <c r="CT43" s="229" t="s">
        <v>148</v>
      </c>
      <c r="CU43" s="230"/>
      <c r="CV43" s="229" t="s">
        <v>148</v>
      </c>
      <c r="CW43" s="230"/>
      <c r="CX43" s="229" t="s">
        <v>148</v>
      </c>
      <c r="CY43" s="230"/>
    </row>
    <row r="44" spans="1:103">
      <c r="A44" s="266"/>
      <c r="B44" s="29" t="s">
        <v>76</v>
      </c>
      <c r="C44" s="70" t="s">
        <v>148</v>
      </c>
      <c r="D44" s="229" t="s">
        <v>148</v>
      </c>
      <c r="E44" s="230"/>
      <c r="F44" s="229" t="s">
        <v>148</v>
      </c>
      <c r="G44" s="230"/>
      <c r="H44" s="71" t="s">
        <v>148</v>
      </c>
      <c r="I44" s="229" t="s">
        <v>148</v>
      </c>
      <c r="J44" s="230"/>
      <c r="K44" s="229" t="s">
        <v>148</v>
      </c>
      <c r="L44" s="230"/>
      <c r="M44" s="229" t="s">
        <v>148</v>
      </c>
      <c r="N44" s="230"/>
      <c r="O44" s="229" t="s">
        <v>148</v>
      </c>
      <c r="P44" s="230"/>
      <c r="Q44" s="71" t="s">
        <v>148</v>
      </c>
      <c r="R44" s="71" t="s">
        <v>148</v>
      </c>
      <c r="S44" s="71" t="s">
        <v>148</v>
      </c>
      <c r="T44" s="71" t="s">
        <v>148</v>
      </c>
      <c r="U44" s="71" t="s">
        <v>148</v>
      </c>
      <c r="V44" s="229" t="s">
        <v>148</v>
      </c>
      <c r="W44" s="230"/>
      <c r="X44" s="229" t="s">
        <v>148</v>
      </c>
      <c r="Y44" s="230"/>
      <c r="Z44" s="71" t="s">
        <v>148</v>
      </c>
      <c r="AA44" s="71" t="s">
        <v>148</v>
      </c>
      <c r="AB44" s="71" t="s">
        <v>148</v>
      </c>
      <c r="AC44" s="71" t="s">
        <v>148</v>
      </c>
      <c r="AD44" s="71" t="s">
        <v>148</v>
      </c>
      <c r="AE44" s="71" t="s">
        <v>148</v>
      </c>
      <c r="AF44" s="71" t="s">
        <v>148</v>
      </c>
      <c r="AG44" s="71" t="s">
        <v>148</v>
      </c>
      <c r="AH44" s="229" t="s">
        <v>148</v>
      </c>
      <c r="AI44" s="230"/>
      <c r="AJ44" s="229" t="s">
        <v>148</v>
      </c>
      <c r="AK44" s="230"/>
      <c r="AL44" s="229" t="s">
        <v>148</v>
      </c>
      <c r="AM44" s="230"/>
      <c r="AN44" s="229" t="s">
        <v>148</v>
      </c>
      <c r="AO44" s="230"/>
      <c r="AP44" s="229" t="s">
        <v>148</v>
      </c>
      <c r="AQ44" s="230"/>
      <c r="AR44" s="229" t="s">
        <v>148</v>
      </c>
      <c r="AS44" s="230"/>
      <c r="AT44" s="229" t="s">
        <v>148</v>
      </c>
      <c r="AU44" s="230"/>
      <c r="AV44" s="229" t="s">
        <v>148</v>
      </c>
      <c r="AW44" s="230"/>
      <c r="AX44" s="229" t="s">
        <v>148</v>
      </c>
      <c r="AY44" s="230"/>
      <c r="AZ44" s="229" t="s">
        <v>148</v>
      </c>
      <c r="BA44" s="230"/>
      <c r="BB44" s="229" t="s">
        <v>148</v>
      </c>
      <c r="BC44" s="230"/>
      <c r="BD44" s="71" t="s">
        <v>148</v>
      </c>
      <c r="BE44" s="71" t="s">
        <v>148</v>
      </c>
      <c r="BF44" s="71" t="s">
        <v>148</v>
      </c>
      <c r="BG44" s="71" t="s">
        <v>148</v>
      </c>
      <c r="BH44" s="71" t="s">
        <v>148</v>
      </c>
      <c r="BI44" s="71" t="s">
        <v>148</v>
      </c>
      <c r="BJ44" s="71" t="s">
        <v>148</v>
      </c>
      <c r="BK44" s="229" t="s">
        <v>148</v>
      </c>
      <c r="BL44" s="230"/>
      <c r="BM44" s="229" t="s">
        <v>148</v>
      </c>
      <c r="BN44" s="230"/>
      <c r="BO44" s="229" t="s">
        <v>148</v>
      </c>
      <c r="BP44" s="230"/>
      <c r="BQ44" s="229" t="s">
        <v>148</v>
      </c>
      <c r="BR44" s="230"/>
      <c r="BS44" s="229" t="s">
        <v>148</v>
      </c>
      <c r="BT44" s="230"/>
      <c r="BU44" s="229" t="s">
        <v>148</v>
      </c>
      <c r="BV44" s="230"/>
      <c r="BW44" s="229" t="s">
        <v>148</v>
      </c>
      <c r="BX44" s="230"/>
      <c r="BY44" s="229" t="s">
        <v>148</v>
      </c>
      <c r="BZ44" s="230"/>
      <c r="CA44" s="51" t="s">
        <v>90</v>
      </c>
      <c r="CB44" s="51" t="s">
        <v>90</v>
      </c>
      <c r="CC44" s="51" t="s">
        <v>90</v>
      </c>
      <c r="CD44" s="51" t="s">
        <v>90</v>
      </c>
      <c r="CE44" s="51" t="s">
        <v>90</v>
      </c>
      <c r="CF44" s="51" t="s">
        <v>90</v>
      </c>
      <c r="CG44" s="51" t="s">
        <v>90</v>
      </c>
      <c r="CH44" s="51" t="s">
        <v>90</v>
      </c>
      <c r="CI44" s="51" t="s">
        <v>90</v>
      </c>
      <c r="CJ44" s="51" t="s">
        <v>90</v>
      </c>
      <c r="CK44" s="51" t="s">
        <v>90</v>
      </c>
      <c r="CL44" s="51" t="s">
        <v>90</v>
      </c>
      <c r="CM44" s="71" t="s">
        <v>148</v>
      </c>
      <c r="CN44" s="71" t="s">
        <v>148</v>
      </c>
      <c r="CO44" s="71" t="s">
        <v>148</v>
      </c>
      <c r="CP44" s="71" t="s">
        <v>148</v>
      </c>
      <c r="CQ44" s="71" t="s">
        <v>148</v>
      </c>
      <c r="CR44" s="229" t="s">
        <v>148</v>
      </c>
      <c r="CS44" s="230"/>
      <c r="CT44" s="229" t="s">
        <v>148</v>
      </c>
      <c r="CU44" s="230"/>
      <c r="CV44" s="229" t="s">
        <v>148</v>
      </c>
      <c r="CW44" s="230"/>
      <c r="CX44" s="229" t="s">
        <v>148</v>
      </c>
      <c r="CY44" s="230"/>
    </row>
    <row r="45" spans="1:103">
      <c r="A45" s="267"/>
      <c r="B45" s="29" t="s">
        <v>77</v>
      </c>
      <c r="C45" s="70" t="s">
        <v>148</v>
      </c>
      <c r="D45" s="229" t="s">
        <v>148</v>
      </c>
      <c r="E45" s="230"/>
      <c r="F45" s="229" t="s">
        <v>148</v>
      </c>
      <c r="G45" s="230"/>
      <c r="H45" s="71" t="s">
        <v>148</v>
      </c>
      <c r="I45" s="229" t="s">
        <v>148</v>
      </c>
      <c r="J45" s="230"/>
      <c r="K45" s="229" t="s">
        <v>148</v>
      </c>
      <c r="L45" s="230"/>
      <c r="M45" s="229" t="s">
        <v>148</v>
      </c>
      <c r="N45" s="230"/>
      <c r="O45" s="229" t="s">
        <v>148</v>
      </c>
      <c r="P45" s="230"/>
      <c r="Q45" s="71" t="s">
        <v>148</v>
      </c>
      <c r="R45" s="71" t="s">
        <v>148</v>
      </c>
      <c r="S45" s="71" t="s">
        <v>148</v>
      </c>
      <c r="T45" s="71" t="s">
        <v>148</v>
      </c>
      <c r="U45" s="71" t="s">
        <v>148</v>
      </c>
      <c r="V45" s="229" t="s">
        <v>148</v>
      </c>
      <c r="W45" s="230"/>
      <c r="X45" s="229" t="s">
        <v>148</v>
      </c>
      <c r="Y45" s="230"/>
      <c r="Z45" s="71" t="s">
        <v>148</v>
      </c>
      <c r="AA45" s="71" t="s">
        <v>148</v>
      </c>
      <c r="AB45" s="71" t="s">
        <v>148</v>
      </c>
      <c r="AC45" s="71" t="s">
        <v>148</v>
      </c>
      <c r="AD45" s="71" t="s">
        <v>148</v>
      </c>
      <c r="AE45" s="71" t="s">
        <v>148</v>
      </c>
      <c r="AF45" s="71" t="s">
        <v>148</v>
      </c>
      <c r="AG45" s="71" t="s">
        <v>148</v>
      </c>
      <c r="AH45" s="229" t="s">
        <v>148</v>
      </c>
      <c r="AI45" s="230"/>
      <c r="AJ45" s="229" t="s">
        <v>148</v>
      </c>
      <c r="AK45" s="230"/>
      <c r="AL45" s="229" t="s">
        <v>148</v>
      </c>
      <c r="AM45" s="230"/>
      <c r="AN45" s="229" t="s">
        <v>148</v>
      </c>
      <c r="AO45" s="230"/>
      <c r="AP45" s="229" t="s">
        <v>148</v>
      </c>
      <c r="AQ45" s="230"/>
      <c r="AR45" s="229" t="s">
        <v>148</v>
      </c>
      <c r="AS45" s="230"/>
      <c r="AT45" s="229" t="s">
        <v>148</v>
      </c>
      <c r="AU45" s="230"/>
      <c r="AV45" s="229" t="s">
        <v>148</v>
      </c>
      <c r="AW45" s="230"/>
      <c r="AX45" s="229" t="s">
        <v>148</v>
      </c>
      <c r="AY45" s="230"/>
      <c r="AZ45" s="229" t="s">
        <v>148</v>
      </c>
      <c r="BA45" s="230"/>
      <c r="BB45" s="229" t="s">
        <v>148</v>
      </c>
      <c r="BC45" s="230"/>
      <c r="BD45" s="71" t="s">
        <v>148</v>
      </c>
      <c r="BE45" s="71" t="s">
        <v>148</v>
      </c>
      <c r="BF45" s="71" t="s">
        <v>148</v>
      </c>
      <c r="BG45" s="71" t="s">
        <v>148</v>
      </c>
      <c r="BH45" s="71" t="s">
        <v>148</v>
      </c>
      <c r="BI45" s="71" t="s">
        <v>148</v>
      </c>
      <c r="BJ45" s="71" t="s">
        <v>148</v>
      </c>
      <c r="BK45" s="229" t="s">
        <v>148</v>
      </c>
      <c r="BL45" s="230"/>
      <c r="BM45" s="229" t="s">
        <v>148</v>
      </c>
      <c r="BN45" s="230"/>
      <c r="BO45" s="229" t="s">
        <v>148</v>
      </c>
      <c r="BP45" s="230"/>
      <c r="BQ45" s="229" t="s">
        <v>148</v>
      </c>
      <c r="BR45" s="230"/>
      <c r="BS45" s="229" t="s">
        <v>148</v>
      </c>
      <c r="BT45" s="230"/>
      <c r="BU45" s="229" t="s">
        <v>148</v>
      </c>
      <c r="BV45" s="230"/>
      <c r="BW45" s="229" t="s">
        <v>148</v>
      </c>
      <c r="BX45" s="230"/>
      <c r="BY45" s="229" t="s">
        <v>148</v>
      </c>
      <c r="BZ45" s="230"/>
      <c r="CA45" s="51" t="s">
        <v>90</v>
      </c>
      <c r="CB45" s="51" t="s">
        <v>90</v>
      </c>
      <c r="CC45" s="51" t="s">
        <v>90</v>
      </c>
      <c r="CD45" s="51" t="s">
        <v>90</v>
      </c>
      <c r="CE45" s="51" t="s">
        <v>90</v>
      </c>
      <c r="CF45" s="51" t="s">
        <v>90</v>
      </c>
      <c r="CG45" s="51" t="s">
        <v>90</v>
      </c>
      <c r="CH45" s="51" t="s">
        <v>90</v>
      </c>
      <c r="CI45" s="51" t="s">
        <v>90</v>
      </c>
      <c r="CJ45" s="51" t="s">
        <v>90</v>
      </c>
      <c r="CK45" s="51" t="s">
        <v>90</v>
      </c>
      <c r="CL45" s="51" t="s">
        <v>90</v>
      </c>
      <c r="CM45" s="71" t="s">
        <v>148</v>
      </c>
      <c r="CN45" s="71" t="s">
        <v>148</v>
      </c>
      <c r="CO45" s="71" t="s">
        <v>148</v>
      </c>
      <c r="CP45" s="71" t="s">
        <v>148</v>
      </c>
      <c r="CQ45" s="71" t="s">
        <v>148</v>
      </c>
      <c r="CR45" s="229" t="s">
        <v>148</v>
      </c>
      <c r="CS45" s="230"/>
      <c r="CT45" s="229" t="s">
        <v>148</v>
      </c>
      <c r="CU45" s="230"/>
      <c r="CV45" s="229" t="s">
        <v>148</v>
      </c>
      <c r="CW45" s="230"/>
      <c r="CX45" s="229" t="s">
        <v>148</v>
      </c>
      <c r="CY45" s="230"/>
    </row>
    <row r="46" spans="1:103" ht="4.95" customHeight="1">
      <c r="A46" s="11"/>
      <c r="B46" s="11"/>
      <c r="C46" s="72"/>
      <c r="D46" s="69"/>
      <c r="E46" s="69"/>
      <c r="F46" s="69"/>
      <c r="G46" s="69"/>
      <c r="H46" s="72"/>
      <c r="I46" s="69"/>
      <c r="J46" s="69"/>
      <c r="K46" s="69"/>
      <c r="L46" s="69"/>
      <c r="M46" s="69"/>
      <c r="N46" s="69"/>
      <c r="O46" s="69"/>
      <c r="P46" s="69"/>
      <c r="Q46" s="72"/>
      <c r="R46" s="72"/>
      <c r="S46" s="72"/>
      <c r="T46" s="72"/>
      <c r="U46" s="72"/>
      <c r="V46" s="69"/>
      <c r="W46" s="69"/>
      <c r="X46" s="69"/>
      <c r="Y46" s="69"/>
      <c r="Z46" s="72"/>
      <c r="AA46" s="72"/>
      <c r="AB46" s="72"/>
      <c r="AC46" s="72"/>
      <c r="AD46" s="72"/>
      <c r="AE46" s="72"/>
      <c r="AF46" s="72"/>
      <c r="AG46" s="72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72"/>
      <c r="BE46" s="72"/>
      <c r="BF46" s="72"/>
      <c r="BG46" s="72"/>
      <c r="BH46" s="72"/>
      <c r="BI46" s="72"/>
      <c r="BJ46" s="72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72"/>
      <c r="CN46" s="72"/>
      <c r="CO46" s="72"/>
      <c r="CP46" s="72"/>
      <c r="CQ46" s="72"/>
      <c r="CR46" s="69"/>
      <c r="CS46" s="69"/>
      <c r="CT46" s="69"/>
      <c r="CU46" s="69"/>
      <c r="CV46" s="69"/>
      <c r="CW46" s="69"/>
      <c r="CX46" s="69"/>
      <c r="CY46" s="69"/>
    </row>
    <row r="47" spans="1:103">
      <c r="A47" s="265" t="s">
        <v>49</v>
      </c>
      <c r="B47" s="29" t="s">
        <v>73</v>
      </c>
      <c r="C47" s="70" t="s">
        <v>148</v>
      </c>
      <c r="D47" s="229" t="s">
        <v>148</v>
      </c>
      <c r="E47" s="230"/>
      <c r="F47" s="229" t="s">
        <v>148</v>
      </c>
      <c r="G47" s="230"/>
      <c r="H47" s="71" t="s">
        <v>148</v>
      </c>
      <c r="I47" s="229" t="s">
        <v>148</v>
      </c>
      <c r="J47" s="230"/>
      <c r="K47" s="229" t="s">
        <v>148</v>
      </c>
      <c r="L47" s="230"/>
      <c r="M47" s="229" t="s">
        <v>148</v>
      </c>
      <c r="N47" s="230"/>
      <c r="O47" s="229" t="s">
        <v>148</v>
      </c>
      <c r="P47" s="230"/>
      <c r="Q47" s="71" t="s">
        <v>148</v>
      </c>
      <c r="R47" s="71" t="s">
        <v>148</v>
      </c>
      <c r="S47" s="71" t="s">
        <v>148</v>
      </c>
      <c r="T47" s="71" t="s">
        <v>148</v>
      </c>
      <c r="U47" s="71" t="s">
        <v>148</v>
      </c>
      <c r="V47" s="229" t="s">
        <v>148</v>
      </c>
      <c r="W47" s="230"/>
      <c r="X47" s="229" t="s">
        <v>148</v>
      </c>
      <c r="Y47" s="230"/>
      <c r="Z47" s="71" t="s">
        <v>148</v>
      </c>
      <c r="AA47" s="71" t="s">
        <v>148</v>
      </c>
      <c r="AB47" s="71" t="s">
        <v>148</v>
      </c>
      <c r="AC47" s="71" t="s">
        <v>148</v>
      </c>
      <c r="AD47" s="71" t="s">
        <v>148</v>
      </c>
      <c r="AE47" s="71" t="s">
        <v>148</v>
      </c>
      <c r="AF47" s="71" t="s">
        <v>148</v>
      </c>
      <c r="AG47" s="71" t="s">
        <v>148</v>
      </c>
      <c r="AH47" s="229" t="s">
        <v>148</v>
      </c>
      <c r="AI47" s="230"/>
      <c r="AJ47" s="229" t="s">
        <v>148</v>
      </c>
      <c r="AK47" s="230"/>
      <c r="AL47" s="229" t="s">
        <v>148</v>
      </c>
      <c r="AM47" s="230"/>
      <c r="AN47" s="229" t="s">
        <v>148</v>
      </c>
      <c r="AO47" s="230"/>
      <c r="AP47" s="229" t="s">
        <v>148</v>
      </c>
      <c r="AQ47" s="230"/>
      <c r="AR47" s="229" t="s">
        <v>148</v>
      </c>
      <c r="AS47" s="230"/>
      <c r="AT47" s="229" t="s">
        <v>148</v>
      </c>
      <c r="AU47" s="230"/>
      <c r="AV47" s="229" t="s">
        <v>148</v>
      </c>
      <c r="AW47" s="230"/>
      <c r="AX47" s="229" t="s">
        <v>148</v>
      </c>
      <c r="AY47" s="230"/>
      <c r="AZ47" s="229" t="s">
        <v>148</v>
      </c>
      <c r="BA47" s="230"/>
      <c r="BB47" s="229" t="s">
        <v>148</v>
      </c>
      <c r="BC47" s="230"/>
      <c r="BD47" s="71" t="s">
        <v>148</v>
      </c>
      <c r="BE47" s="71" t="s">
        <v>148</v>
      </c>
      <c r="BF47" s="71" t="s">
        <v>148</v>
      </c>
      <c r="BG47" s="71" t="s">
        <v>148</v>
      </c>
      <c r="BH47" s="71" t="s">
        <v>148</v>
      </c>
      <c r="BI47" s="71" t="s">
        <v>148</v>
      </c>
      <c r="BJ47" s="71" t="s">
        <v>148</v>
      </c>
      <c r="BK47" s="229" t="s">
        <v>148</v>
      </c>
      <c r="BL47" s="230"/>
      <c r="BM47" s="229" t="s">
        <v>148</v>
      </c>
      <c r="BN47" s="230"/>
      <c r="BO47" s="229" t="s">
        <v>148</v>
      </c>
      <c r="BP47" s="230"/>
      <c r="BQ47" s="229" t="s">
        <v>148</v>
      </c>
      <c r="BR47" s="230"/>
      <c r="BS47" s="229" t="s">
        <v>148</v>
      </c>
      <c r="BT47" s="230"/>
      <c r="BU47" s="229" t="s">
        <v>148</v>
      </c>
      <c r="BV47" s="230"/>
      <c r="BW47" s="229" t="s">
        <v>148</v>
      </c>
      <c r="BX47" s="230"/>
      <c r="BY47" s="229" t="s">
        <v>148</v>
      </c>
      <c r="BZ47" s="230"/>
      <c r="CA47" s="51" t="s">
        <v>90</v>
      </c>
      <c r="CB47" s="51" t="s">
        <v>90</v>
      </c>
      <c r="CC47" s="51" t="s">
        <v>90</v>
      </c>
      <c r="CD47" s="51" t="s">
        <v>90</v>
      </c>
      <c r="CE47" s="51" t="s">
        <v>90</v>
      </c>
      <c r="CF47" s="51" t="s">
        <v>90</v>
      </c>
      <c r="CG47" s="51" t="s">
        <v>90</v>
      </c>
      <c r="CH47" s="51" t="s">
        <v>90</v>
      </c>
      <c r="CI47" s="51" t="s">
        <v>90</v>
      </c>
      <c r="CJ47" s="51" t="s">
        <v>90</v>
      </c>
      <c r="CK47" s="51" t="s">
        <v>90</v>
      </c>
      <c r="CL47" s="51" t="s">
        <v>90</v>
      </c>
      <c r="CM47" s="71" t="s">
        <v>148</v>
      </c>
      <c r="CN47" s="71" t="s">
        <v>148</v>
      </c>
      <c r="CO47" s="71" t="s">
        <v>148</v>
      </c>
      <c r="CP47" s="71" t="s">
        <v>148</v>
      </c>
      <c r="CQ47" s="71" t="s">
        <v>148</v>
      </c>
      <c r="CR47" s="229" t="s">
        <v>148</v>
      </c>
      <c r="CS47" s="230"/>
      <c r="CT47" s="229" t="s">
        <v>148</v>
      </c>
      <c r="CU47" s="230"/>
      <c r="CV47" s="229" t="s">
        <v>148</v>
      </c>
      <c r="CW47" s="230"/>
      <c r="CX47" s="229" t="s">
        <v>148</v>
      </c>
      <c r="CY47" s="230"/>
    </row>
    <row r="48" spans="1:103">
      <c r="A48" s="266"/>
      <c r="B48" s="29" t="s">
        <v>74</v>
      </c>
      <c r="C48" s="70" t="s">
        <v>148</v>
      </c>
      <c r="D48" s="229" t="s">
        <v>148</v>
      </c>
      <c r="E48" s="230"/>
      <c r="F48" s="229" t="s">
        <v>148</v>
      </c>
      <c r="G48" s="230"/>
      <c r="H48" s="71" t="s">
        <v>148</v>
      </c>
      <c r="I48" s="229" t="s">
        <v>148</v>
      </c>
      <c r="J48" s="230"/>
      <c r="K48" s="229" t="s">
        <v>148</v>
      </c>
      <c r="L48" s="230"/>
      <c r="M48" s="229" t="s">
        <v>148</v>
      </c>
      <c r="N48" s="230"/>
      <c r="O48" s="229" t="s">
        <v>148</v>
      </c>
      <c r="P48" s="230"/>
      <c r="Q48" s="71" t="s">
        <v>148</v>
      </c>
      <c r="R48" s="71" t="s">
        <v>148</v>
      </c>
      <c r="S48" s="71" t="s">
        <v>148</v>
      </c>
      <c r="T48" s="71" t="s">
        <v>148</v>
      </c>
      <c r="U48" s="71" t="s">
        <v>148</v>
      </c>
      <c r="V48" s="229" t="s">
        <v>148</v>
      </c>
      <c r="W48" s="230"/>
      <c r="X48" s="229" t="s">
        <v>148</v>
      </c>
      <c r="Y48" s="230"/>
      <c r="Z48" s="71" t="s">
        <v>148</v>
      </c>
      <c r="AA48" s="71" t="s">
        <v>148</v>
      </c>
      <c r="AB48" s="71" t="s">
        <v>148</v>
      </c>
      <c r="AC48" s="71" t="s">
        <v>148</v>
      </c>
      <c r="AD48" s="71" t="s">
        <v>148</v>
      </c>
      <c r="AE48" s="71" t="s">
        <v>148</v>
      </c>
      <c r="AF48" s="71" t="s">
        <v>148</v>
      </c>
      <c r="AG48" s="71" t="s">
        <v>148</v>
      </c>
      <c r="AH48" s="229" t="s">
        <v>148</v>
      </c>
      <c r="AI48" s="230"/>
      <c r="AJ48" s="229" t="s">
        <v>148</v>
      </c>
      <c r="AK48" s="230"/>
      <c r="AL48" s="229" t="s">
        <v>148</v>
      </c>
      <c r="AM48" s="230"/>
      <c r="AN48" s="229" t="s">
        <v>148</v>
      </c>
      <c r="AO48" s="230"/>
      <c r="AP48" s="229" t="s">
        <v>148</v>
      </c>
      <c r="AQ48" s="230"/>
      <c r="AR48" s="229" t="s">
        <v>148</v>
      </c>
      <c r="AS48" s="230"/>
      <c r="AT48" s="229" t="s">
        <v>148</v>
      </c>
      <c r="AU48" s="230"/>
      <c r="AV48" s="229" t="s">
        <v>148</v>
      </c>
      <c r="AW48" s="230"/>
      <c r="AX48" s="229" t="s">
        <v>148</v>
      </c>
      <c r="AY48" s="230"/>
      <c r="AZ48" s="229" t="s">
        <v>148</v>
      </c>
      <c r="BA48" s="230"/>
      <c r="BB48" s="229" t="s">
        <v>148</v>
      </c>
      <c r="BC48" s="230"/>
      <c r="BD48" s="71" t="s">
        <v>148</v>
      </c>
      <c r="BE48" s="71" t="s">
        <v>148</v>
      </c>
      <c r="BF48" s="71" t="s">
        <v>148</v>
      </c>
      <c r="BG48" s="71" t="s">
        <v>148</v>
      </c>
      <c r="BH48" s="71" t="s">
        <v>148</v>
      </c>
      <c r="BI48" s="71" t="s">
        <v>148</v>
      </c>
      <c r="BJ48" s="71" t="s">
        <v>148</v>
      </c>
      <c r="BK48" s="229" t="s">
        <v>148</v>
      </c>
      <c r="BL48" s="230"/>
      <c r="BM48" s="229" t="s">
        <v>148</v>
      </c>
      <c r="BN48" s="230"/>
      <c r="BO48" s="229" t="s">
        <v>148</v>
      </c>
      <c r="BP48" s="230"/>
      <c r="BQ48" s="229" t="s">
        <v>148</v>
      </c>
      <c r="BR48" s="230"/>
      <c r="BS48" s="229" t="s">
        <v>148</v>
      </c>
      <c r="BT48" s="230"/>
      <c r="BU48" s="229" t="s">
        <v>148</v>
      </c>
      <c r="BV48" s="230"/>
      <c r="BW48" s="229" t="s">
        <v>148</v>
      </c>
      <c r="BX48" s="230"/>
      <c r="BY48" s="229" t="s">
        <v>148</v>
      </c>
      <c r="BZ48" s="230"/>
      <c r="CA48" s="51" t="s">
        <v>90</v>
      </c>
      <c r="CB48" s="51" t="s">
        <v>90</v>
      </c>
      <c r="CC48" s="51" t="s">
        <v>90</v>
      </c>
      <c r="CD48" s="51" t="s">
        <v>90</v>
      </c>
      <c r="CE48" s="51" t="s">
        <v>90</v>
      </c>
      <c r="CF48" s="51" t="s">
        <v>90</v>
      </c>
      <c r="CG48" s="51" t="s">
        <v>90</v>
      </c>
      <c r="CH48" s="51" t="s">
        <v>90</v>
      </c>
      <c r="CI48" s="51" t="s">
        <v>90</v>
      </c>
      <c r="CJ48" s="51" t="s">
        <v>90</v>
      </c>
      <c r="CK48" s="51" t="s">
        <v>90</v>
      </c>
      <c r="CL48" s="51" t="s">
        <v>90</v>
      </c>
      <c r="CM48" s="71" t="s">
        <v>148</v>
      </c>
      <c r="CN48" s="71" t="s">
        <v>148</v>
      </c>
      <c r="CO48" s="71" t="s">
        <v>148</v>
      </c>
      <c r="CP48" s="71" t="s">
        <v>148</v>
      </c>
      <c r="CQ48" s="71" t="s">
        <v>148</v>
      </c>
      <c r="CR48" s="229" t="s">
        <v>148</v>
      </c>
      <c r="CS48" s="230"/>
      <c r="CT48" s="229" t="s">
        <v>148</v>
      </c>
      <c r="CU48" s="230"/>
      <c r="CV48" s="229" t="s">
        <v>148</v>
      </c>
      <c r="CW48" s="230"/>
      <c r="CX48" s="229" t="s">
        <v>148</v>
      </c>
      <c r="CY48" s="230"/>
    </row>
    <row r="49" spans="1:103">
      <c r="A49" s="266"/>
      <c r="B49" s="29" t="s">
        <v>75</v>
      </c>
      <c r="C49" s="70" t="s">
        <v>148</v>
      </c>
      <c r="D49" s="229" t="s">
        <v>148</v>
      </c>
      <c r="E49" s="230"/>
      <c r="F49" s="229" t="s">
        <v>148</v>
      </c>
      <c r="G49" s="230"/>
      <c r="H49" s="71" t="s">
        <v>148</v>
      </c>
      <c r="I49" s="229" t="s">
        <v>148</v>
      </c>
      <c r="J49" s="230"/>
      <c r="K49" s="229" t="s">
        <v>148</v>
      </c>
      <c r="L49" s="230"/>
      <c r="M49" s="229" t="s">
        <v>148</v>
      </c>
      <c r="N49" s="230"/>
      <c r="O49" s="229" t="s">
        <v>148</v>
      </c>
      <c r="P49" s="230"/>
      <c r="Q49" s="71" t="s">
        <v>148</v>
      </c>
      <c r="R49" s="71" t="s">
        <v>148</v>
      </c>
      <c r="S49" s="71" t="s">
        <v>148</v>
      </c>
      <c r="T49" s="71" t="s">
        <v>148</v>
      </c>
      <c r="U49" s="71" t="s">
        <v>148</v>
      </c>
      <c r="V49" s="229" t="s">
        <v>148</v>
      </c>
      <c r="W49" s="230"/>
      <c r="X49" s="229" t="s">
        <v>148</v>
      </c>
      <c r="Y49" s="230"/>
      <c r="Z49" s="71" t="s">
        <v>148</v>
      </c>
      <c r="AA49" s="71" t="s">
        <v>148</v>
      </c>
      <c r="AB49" s="71" t="s">
        <v>148</v>
      </c>
      <c r="AC49" s="71" t="s">
        <v>148</v>
      </c>
      <c r="AD49" s="71" t="s">
        <v>148</v>
      </c>
      <c r="AE49" s="71" t="s">
        <v>148</v>
      </c>
      <c r="AF49" s="71" t="s">
        <v>148</v>
      </c>
      <c r="AG49" s="71" t="s">
        <v>148</v>
      </c>
      <c r="AH49" s="229" t="s">
        <v>148</v>
      </c>
      <c r="AI49" s="230"/>
      <c r="AJ49" s="229" t="s">
        <v>148</v>
      </c>
      <c r="AK49" s="230"/>
      <c r="AL49" s="229" t="s">
        <v>148</v>
      </c>
      <c r="AM49" s="230"/>
      <c r="AN49" s="229" t="s">
        <v>148</v>
      </c>
      <c r="AO49" s="230"/>
      <c r="AP49" s="229" t="s">
        <v>148</v>
      </c>
      <c r="AQ49" s="230"/>
      <c r="AR49" s="229" t="s">
        <v>148</v>
      </c>
      <c r="AS49" s="230"/>
      <c r="AT49" s="229" t="s">
        <v>148</v>
      </c>
      <c r="AU49" s="230"/>
      <c r="AV49" s="229" t="s">
        <v>148</v>
      </c>
      <c r="AW49" s="230"/>
      <c r="AX49" s="229" t="s">
        <v>148</v>
      </c>
      <c r="AY49" s="230"/>
      <c r="AZ49" s="229" t="s">
        <v>148</v>
      </c>
      <c r="BA49" s="230"/>
      <c r="BB49" s="229" t="s">
        <v>148</v>
      </c>
      <c r="BC49" s="230"/>
      <c r="BD49" s="71" t="s">
        <v>148</v>
      </c>
      <c r="BE49" s="71" t="s">
        <v>148</v>
      </c>
      <c r="BF49" s="71" t="s">
        <v>148</v>
      </c>
      <c r="BG49" s="71" t="s">
        <v>148</v>
      </c>
      <c r="BH49" s="71" t="s">
        <v>148</v>
      </c>
      <c r="BI49" s="71" t="s">
        <v>148</v>
      </c>
      <c r="BJ49" s="71" t="s">
        <v>148</v>
      </c>
      <c r="BK49" s="229" t="s">
        <v>148</v>
      </c>
      <c r="BL49" s="230"/>
      <c r="BM49" s="229" t="s">
        <v>148</v>
      </c>
      <c r="BN49" s="230"/>
      <c r="BO49" s="229" t="s">
        <v>148</v>
      </c>
      <c r="BP49" s="230"/>
      <c r="BQ49" s="229" t="s">
        <v>148</v>
      </c>
      <c r="BR49" s="230"/>
      <c r="BS49" s="229" t="s">
        <v>148</v>
      </c>
      <c r="BT49" s="230"/>
      <c r="BU49" s="229" t="s">
        <v>148</v>
      </c>
      <c r="BV49" s="230"/>
      <c r="BW49" s="229" t="s">
        <v>148</v>
      </c>
      <c r="BX49" s="230"/>
      <c r="BY49" s="229" t="s">
        <v>148</v>
      </c>
      <c r="BZ49" s="230"/>
      <c r="CA49" s="51" t="s">
        <v>90</v>
      </c>
      <c r="CB49" s="51" t="s">
        <v>90</v>
      </c>
      <c r="CC49" s="51" t="s">
        <v>90</v>
      </c>
      <c r="CD49" s="51" t="s">
        <v>90</v>
      </c>
      <c r="CE49" s="51" t="s">
        <v>90</v>
      </c>
      <c r="CF49" s="51" t="s">
        <v>90</v>
      </c>
      <c r="CG49" s="51" t="s">
        <v>90</v>
      </c>
      <c r="CH49" s="51" t="s">
        <v>90</v>
      </c>
      <c r="CI49" s="51" t="s">
        <v>90</v>
      </c>
      <c r="CJ49" s="51" t="s">
        <v>90</v>
      </c>
      <c r="CK49" s="51" t="s">
        <v>90</v>
      </c>
      <c r="CL49" s="51" t="s">
        <v>90</v>
      </c>
      <c r="CM49" s="71" t="s">
        <v>148</v>
      </c>
      <c r="CN49" s="71" t="s">
        <v>148</v>
      </c>
      <c r="CO49" s="71" t="s">
        <v>148</v>
      </c>
      <c r="CP49" s="71" t="s">
        <v>148</v>
      </c>
      <c r="CQ49" s="71" t="s">
        <v>148</v>
      </c>
      <c r="CR49" s="229" t="s">
        <v>148</v>
      </c>
      <c r="CS49" s="230"/>
      <c r="CT49" s="229" t="s">
        <v>148</v>
      </c>
      <c r="CU49" s="230"/>
      <c r="CV49" s="229" t="s">
        <v>148</v>
      </c>
      <c r="CW49" s="230"/>
      <c r="CX49" s="229" t="s">
        <v>148</v>
      </c>
      <c r="CY49" s="230"/>
    </row>
    <row r="50" spans="1:103">
      <c r="A50" s="266"/>
      <c r="B50" s="29" t="s">
        <v>76</v>
      </c>
      <c r="C50" s="70" t="s">
        <v>148</v>
      </c>
      <c r="D50" s="229" t="s">
        <v>148</v>
      </c>
      <c r="E50" s="230"/>
      <c r="F50" s="229" t="s">
        <v>148</v>
      </c>
      <c r="G50" s="230"/>
      <c r="H50" s="71" t="s">
        <v>148</v>
      </c>
      <c r="I50" s="229" t="s">
        <v>148</v>
      </c>
      <c r="J50" s="230"/>
      <c r="K50" s="229" t="s">
        <v>148</v>
      </c>
      <c r="L50" s="230"/>
      <c r="M50" s="229" t="s">
        <v>148</v>
      </c>
      <c r="N50" s="230"/>
      <c r="O50" s="229" t="s">
        <v>148</v>
      </c>
      <c r="P50" s="230"/>
      <c r="Q50" s="71" t="s">
        <v>148</v>
      </c>
      <c r="R50" s="71" t="s">
        <v>148</v>
      </c>
      <c r="S50" s="71" t="s">
        <v>148</v>
      </c>
      <c r="T50" s="71" t="s">
        <v>148</v>
      </c>
      <c r="U50" s="71" t="s">
        <v>148</v>
      </c>
      <c r="V50" s="229" t="s">
        <v>148</v>
      </c>
      <c r="W50" s="230"/>
      <c r="X50" s="229" t="s">
        <v>148</v>
      </c>
      <c r="Y50" s="230"/>
      <c r="Z50" s="71" t="s">
        <v>148</v>
      </c>
      <c r="AA50" s="71" t="s">
        <v>148</v>
      </c>
      <c r="AB50" s="71" t="s">
        <v>148</v>
      </c>
      <c r="AC50" s="71" t="s">
        <v>148</v>
      </c>
      <c r="AD50" s="71" t="s">
        <v>148</v>
      </c>
      <c r="AE50" s="71" t="s">
        <v>148</v>
      </c>
      <c r="AF50" s="71" t="s">
        <v>148</v>
      </c>
      <c r="AG50" s="71" t="s">
        <v>148</v>
      </c>
      <c r="AH50" s="229" t="s">
        <v>148</v>
      </c>
      <c r="AI50" s="230"/>
      <c r="AJ50" s="229" t="s">
        <v>148</v>
      </c>
      <c r="AK50" s="230"/>
      <c r="AL50" s="229" t="s">
        <v>148</v>
      </c>
      <c r="AM50" s="230"/>
      <c r="AN50" s="229" t="s">
        <v>148</v>
      </c>
      <c r="AO50" s="230"/>
      <c r="AP50" s="229" t="s">
        <v>148</v>
      </c>
      <c r="AQ50" s="230"/>
      <c r="AR50" s="229" t="s">
        <v>148</v>
      </c>
      <c r="AS50" s="230"/>
      <c r="AT50" s="229" t="s">
        <v>148</v>
      </c>
      <c r="AU50" s="230"/>
      <c r="AV50" s="229" t="s">
        <v>148</v>
      </c>
      <c r="AW50" s="230"/>
      <c r="AX50" s="229" t="s">
        <v>148</v>
      </c>
      <c r="AY50" s="230"/>
      <c r="AZ50" s="229" t="s">
        <v>148</v>
      </c>
      <c r="BA50" s="230"/>
      <c r="BB50" s="229" t="s">
        <v>148</v>
      </c>
      <c r="BC50" s="230"/>
      <c r="BD50" s="71" t="s">
        <v>148</v>
      </c>
      <c r="BE50" s="71" t="s">
        <v>148</v>
      </c>
      <c r="BF50" s="71" t="s">
        <v>148</v>
      </c>
      <c r="BG50" s="71" t="s">
        <v>148</v>
      </c>
      <c r="BH50" s="71" t="s">
        <v>148</v>
      </c>
      <c r="BI50" s="71" t="s">
        <v>148</v>
      </c>
      <c r="BJ50" s="71" t="s">
        <v>148</v>
      </c>
      <c r="BK50" s="229" t="s">
        <v>148</v>
      </c>
      <c r="BL50" s="230"/>
      <c r="BM50" s="229" t="s">
        <v>148</v>
      </c>
      <c r="BN50" s="230"/>
      <c r="BO50" s="229" t="s">
        <v>148</v>
      </c>
      <c r="BP50" s="230"/>
      <c r="BQ50" s="229" t="s">
        <v>148</v>
      </c>
      <c r="BR50" s="230"/>
      <c r="BS50" s="229" t="s">
        <v>148</v>
      </c>
      <c r="BT50" s="230"/>
      <c r="BU50" s="229" t="s">
        <v>148</v>
      </c>
      <c r="BV50" s="230"/>
      <c r="BW50" s="229" t="s">
        <v>148</v>
      </c>
      <c r="BX50" s="230"/>
      <c r="BY50" s="229" t="s">
        <v>148</v>
      </c>
      <c r="BZ50" s="230"/>
      <c r="CA50" s="51" t="s">
        <v>90</v>
      </c>
      <c r="CB50" s="51" t="s">
        <v>90</v>
      </c>
      <c r="CC50" s="51" t="s">
        <v>90</v>
      </c>
      <c r="CD50" s="51" t="s">
        <v>90</v>
      </c>
      <c r="CE50" s="51" t="s">
        <v>90</v>
      </c>
      <c r="CF50" s="51" t="s">
        <v>90</v>
      </c>
      <c r="CG50" s="51" t="s">
        <v>90</v>
      </c>
      <c r="CH50" s="51" t="s">
        <v>90</v>
      </c>
      <c r="CI50" s="51" t="s">
        <v>90</v>
      </c>
      <c r="CJ50" s="51" t="s">
        <v>90</v>
      </c>
      <c r="CK50" s="51" t="s">
        <v>90</v>
      </c>
      <c r="CL50" s="51" t="s">
        <v>90</v>
      </c>
      <c r="CM50" s="71" t="s">
        <v>148</v>
      </c>
      <c r="CN50" s="71" t="s">
        <v>148</v>
      </c>
      <c r="CO50" s="71" t="s">
        <v>148</v>
      </c>
      <c r="CP50" s="71" t="s">
        <v>148</v>
      </c>
      <c r="CQ50" s="71" t="s">
        <v>148</v>
      </c>
      <c r="CR50" s="229" t="s">
        <v>148</v>
      </c>
      <c r="CS50" s="230"/>
      <c r="CT50" s="229" t="s">
        <v>148</v>
      </c>
      <c r="CU50" s="230"/>
      <c r="CV50" s="229" t="s">
        <v>148</v>
      </c>
      <c r="CW50" s="230"/>
      <c r="CX50" s="229" t="s">
        <v>148</v>
      </c>
      <c r="CY50" s="230"/>
    </row>
    <row r="51" spans="1:103">
      <c r="A51" s="267"/>
      <c r="B51" s="29" t="s">
        <v>77</v>
      </c>
      <c r="C51" s="70" t="s">
        <v>148</v>
      </c>
      <c r="D51" s="229" t="s">
        <v>148</v>
      </c>
      <c r="E51" s="230"/>
      <c r="F51" s="229" t="s">
        <v>148</v>
      </c>
      <c r="G51" s="230"/>
      <c r="H51" s="71" t="s">
        <v>148</v>
      </c>
      <c r="I51" s="229" t="s">
        <v>148</v>
      </c>
      <c r="J51" s="230"/>
      <c r="K51" s="229" t="s">
        <v>148</v>
      </c>
      <c r="L51" s="230"/>
      <c r="M51" s="229" t="s">
        <v>148</v>
      </c>
      <c r="N51" s="230"/>
      <c r="O51" s="229" t="s">
        <v>148</v>
      </c>
      <c r="P51" s="230"/>
      <c r="Q51" s="71" t="s">
        <v>148</v>
      </c>
      <c r="R51" s="71" t="s">
        <v>148</v>
      </c>
      <c r="S51" s="71" t="s">
        <v>148</v>
      </c>
      <c r="T51" s="71" t="s">
        <v>148</v>
      </c>
      <c r="U51" s="71" t="s">
        <v>148</v>
      </c>
      <c r="V51" s="229" t="s">
        <v>148</v>
      </c>
      <c r="W51" s="230"/>
      <c r="X51" s="229" t="s">
        <v>148</v>
      </c>
      <c r="Y51" s="230"/>
      <c r="Z51" s="71" t="s">
        <v>148</v>
      </c>
      <c r="AA51" s="71" t="s">
        <v>148</v>
      </c>
      <c r="AB51" s="71" t="s">
        <v>148</v>
      </c>
      <c r="AC51" s="71" t="s">
        <v>148</v>
      </c>
      <c r="AD51" s="71" t="s">
        <v>148</v>
      </c>
      <c r="AE51" s="71" t="s">
        <v>148</v>
      </c>
      <c r="AF51" s="71" t="s">
        <v>148</v>
      </c>
      <c r="AG51" s="71" t="s">
        <v>148</v>
      </c>
      <c r="AH51" s="229" t="s">
        <v>148</v>
      </c>
      <c r="AI51" s="230"/>
      <c r="AJ51" s="229" t="s">
        <v>148</v>
      </c>
      <c r="AK51" s="230"/>
      <c r="AL51" s="229" t="s">
        <v>148</v>
      </c>
      <c r="AM51" s="230"/>
      <c r="AN51" s="229" t="s">
        <v>148</v>
      </c>
      <c r="AO51" s="230"/>
      <c r="AP51" s="229" t="s">
        <v>148</v>
      </c>
      <c r="AQ51" s="230"/>
      <c r="AR51" s="229" t="s">
        <v>148</v>
      </c>
      <c r="AS51" s="230"/>
      <c r="AT51" s="229" t="s">
        <v>148</v>
      </c>
      <c r="AU51" s="230"/>
      <c r="AV51" s="229" t="s">
        <v>148</v>
      </c>
      <c r="AW51" s="230"/>
      <c r="AX51" s="229" t="s">
        <v>148</v>
      </c>
      <c r="AY51" s="230"/>
      <c r="AZ51" s="229" t="s">
        <v>148</v>
      </c>
      <c r="BA51" s="230"/>
      <c r="BB51" s="229" t="s">
        <v>148</v>
      </c>
      <c r="BC51" s="230"/>
      <c r="BD51" s="71" t="s">
        <v>148</v>
      </c>
      <c r="BE51" s="71" t="s">
        <v>148</v>
      </c>
      <c r="BF51" s="71" t="s">
        <v>148</v>
      </c>
      <c r="BG51" s="71" t="s">
        <v>148</v>
      </c>
      <c r="BH51" s="71" t="s">
        <v>148</v>
      </c>
      <c r="BI51" s="71" t="s">
        <v>148</v>
      </c>
      <c r="BJ51" s="71" t="s">
        <v>148</v>
      </c>
      <c r="BK51" s="229" t="s">
        <v>148</v>
      </c>
      <c r="BL51" s="230"/>
      <c r="BM51" s="229" t="s">
        <v>148</v>
      </c>
      <c r="BN51" s="230"/>
      <c r="BO51" s="229" t="s">
        <v>148</v>
      </c>
      <c r="BP51" s="230"/>
      <c r="BQ51" s="229" t="s">
        <v>148</v>
      </c>
      <c r="BR51" s="230"/>
      <c r="BS51" s="229" t="s">
        <v>148</v>
      </c>
      <c r="BT51" s="230"/>
      <c r="BU51" s="229" t="s">
        <v>148</v>
      </c>
      <c r="BV51" s="230"/>
      <c r="BW51" s="229" t="s">
        <v>148</v>
      </c>
      <c r="BX51" s="230"/>
      <c r="BY51" s="229" t="s">
        <v>148</v>
      </c>
      <c r="BZ51" s="230"/>
      <c r="CA51" s="51" t="s">
        <v>90</v>
      </c>
      <c r="CB51" s="51" t="s">
        <v>90</v>
      </c>
      <c r="CC51" s="51" t="s">
        <v>90</v>
      </c>
      <c r="CD51" s="51" t="s">
        <v>90</v>
      </c>
      <c r="CE51" s="51" t="s">
        <v>90</v>
      </c>
      <c r="CF51" s="51" t="s">
        <v>90</v>
      </c>
      <c r="CG51" s="51" t="s">
        <v>90</v>
      </c>
      <c r="CH51" s="51" t="s">
        <v>90</v>
      </c>
      <c r="CI51" s="51" t="s">
        <v>90</v>
      </c>
      <c r="CJ51" s="51" t="s">
        <v>90</v>
      </c>
      <c r="CK51" s="51" t="s">
        <v>90</v>
      </c>
      <c r="CL51" s="51" t="s">
        <v>90</v>
      </c>
      <c r="CM51" s="71" t="s">
        <v>148</v>
      </c>
      <c r="CN51" s="71" t="s">
        <v>148</v>
      </c>
      <c r="CO51" s="71" t="s">
        <v>148</v>
      </c>
      <c r="CP51" s="71" t="s">
        <v>148</v>
      </c>
      <c r="CQ51" s="71" t="s">
        <v>148</v>
      </c>
      <c r="CR51" s="229" t="s">
        <v>148</v>
      </c>
      <c r="CS51" s="230"/>
      <c r="CT51" s="229" t="s">
        <v>148</v>
      </c>
      <c r="CU51" s="230"/>
      <c r="CV51" s="229" t="s">
        <v>148</v>
      </c>
      <c r="CW51" s="230"/>
      <c r="CX51" s="229" t="s">
        <v>148</v>
      </c>
      <c r="CY51" s="230"/>
    </row>
    <row r="52" spans="1:103" ht="18">
      <c r="A52" s="221" t="s">
        <v>50</v>
      </c>
      <c r="B52" s="222"/>
      <c r="C52" s="222"/>
      <c r="D52" s="222"/>
      <c r="E52" s="222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73"/>
      <c r="R52" s="73"/>
      <c r="S52" s="73"/>
      <c r="T52" s="73"/>
      <c r="U52" s="73"/>
      <c r="V52" s="64"/>
      <c r="W52" s="64"/>
      <c r="X52" s="64"/>
      <c r="Y52" s="64"/>
      <c r="Z52" s="73"/>
      <c r="AA52" s="73"/>
      <c r="AB52" s="73"/>
      <c r="AC52" s="73"/>
      <c r="AD52" s="73"/>
      <c r="AE52" s="73"/>
      <c r="AF52" s="73"/>
      <c r="AG52" s="73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3"/>
      <c r="BE52" s="73"/>
      <c r="BF52" s="73"/>
      <c r="BG52" s="73"/>
      <c r="BH52" s="73"/>
      <c r="BI52" s="73"/>
      <c r="BJ52" s="73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3"/>
      <c r="CN52" s="73"/>
      <c r="CO52" s="73"/>
      <c r="CP52" s="73"/>
      <c r="CQ52" s="73"/>
      <c r="CR52" s="74"/>
      <c r="CS52" s="74"/>
      <c r="CT52" s="74"/>
      <c r="CU52" s="74"/>
      <c r="CV52" s="74"/>
      <c r="CW52" s="74"/>
      <c r="CX52" s="74"/>
      <c r="CY52" s="74"/>
    </row>
    <row r="53" spans="1:103">
      <c r="A53" s="18" t="s">
        <v>47</v>
      </c>
      <c r="B53" s="1" t="s">
        <v>51</v>
      </c>
      <c r="C53" s="70" t="s">
        <v>148</v>
      </c>
      <c r="D53" s="229" t="s">
        <v>148</v>
      </c>
      <c r="E53" s="230"/>
      <c r="F53" s="229" t="s">
        <v>148</v>
      </c>
      <c r="G53" s="230"/>
      <c r="H53" s="71" t="s">
        <v>148</v>
      </c>
      <c r="I53" s="229" t="s">
        <v>148</v>
      </c>
      <c r="J53" s="230"/>
      <c r="K53" s="229" t="s">
        <v>148</v>
      </c>
      <c r="L53" s="230"/>
      <c r="M53" s="229" t="s">
        <v>148</v>
      </c>
      <c r="N53" s="230"/>
      <c r="O53" s="229" t="s">
        <v>148</v>
      </c>
      <c r="P53" s="230"/>
      <c r="Q53" s="71" t="s">
        <v>148</v>
      </c>
      <c r="R53" s="71" t="s">
        <v>148</v>
      </c>
      <c r="S53" s="71" t="s">
        <v>148</v>
      </c>
      <c r="T53" s="71" t="s">
        <v>148</v>
      </c>
      <c r="U53" s="71" t="s">
        <v>148</v>
      </c>
      <c r="V53" s="229" t="s">
        <v>148</v>
      </c>
      <c r="W53" s="230"/>
      <c r="X53" s="229" t="s">
        <v>148</v>
      </c>
      <c r="Y53" s="230"/>
      <c r="Z53" s="71" t="s">
        <v>148</v>
      </c>
      <c r="AA53" s="71" t="s">
        <v>148</v>
      </c>
      <c r="AB53" s="71" t="s">
        <v>148</v>
      </c>
      <c r="AC53" s="71" t="s">
        <v>148</v>
      </c>
      <c r="AD53" s="71" t="s">
        <v>148</v>
      </c>
      <c r="AE53" s="71" t="s">
        <v>148</v>
      </c>
      <c r="AF53" s="71" t="s">
        <v>148</v>
      </c>
      <c r="AG53" s="71" t="s">
        <v>148</v>
      </c>
      <c r="AH53" s="229" t="s">
        <v>148</v>
      </c>
      <c r="AI53" s="230"/>
      <c r="AJ53" s="229" t="s">
        <v>148</v>
      </c>
      <c r="AK53" s="230"/>
      <c r="AL53" s="229" t="s">
        <v>148</v>
      </c>
      <c r="AM53" s="230"/>
      <c r="AN53" s="229" t="s">
        <v>148</v>
      </c>
      <c r="AO53" s="230"/>
      <c r="AP53" s="229" t="s">
        <v>148</v>
      </c>
      <c r="AQ53" s="230"/>
      <c r="AR53" s="229" t="s">
        <v>148</v>
      </c>
      <c r="AS53" s="230"/>
      <c r="AT53" s="229" t="s">
        <v>148</v>
      </c>
      <c r="AU53" s="230"/>
      <c r="AV53" s="229" t="s">
        <v>148</v>
      </c>
      <c r="AW53" s="230"/>
      <c r="AX53" s="229" t="s">
        <v>148</v>
      </c>
      <c r="AY53" s="230"/>
      <c r="AZ53" s="229" t="s">
        <v>148</v>
      </c>
      <c r="BA53" s="230"/>
      <c r="BB53" s="229" t="s">
        <v>148</v>
      </c>
      <c r="BC53" s="230"/>
      <c r="BD53" s="71" t="s">
        <v>148</v>
      </c>
      <c r="BE53" s="71" t="s">
        <v>148</v>
      </c>
      <c r="BF53" s="71" t="s">
        <v>148</v>
      </c>
      <c r="BG53" s="71" t="s">
        <v>148</v>
      </c>
      <c r="BH53" s="71" t="s">
        <v>148</v>
      </c>
      <c r="BI53" s="71" t="s">
        <v>148</v>
      </c>
      <c r="BJ53" s="71" t="s">
        <v>148</v>
      </c>
      <c r="BK53" s="229" t="s">
        <v>148</v>
      </c>
      <c r="BL53" s="230"/>
      <c r="BM53" s="229" t="s">
        <v>148</v>
      </c>
      <c r="BN53" s="230"/>
      <c r="BO53" s="229" t="s">
        <v>148</v>
      </c>
      <c r="BP53" s="230"/>
      <c r="BQ53" s="229" t="s">
        <v>148</v>
      </c>
      <c r="BR53" s="230"/>
      <c r="BS53" s="229" t="s">
        <v>148</v>
      </c>
      <c r="BT53" s="230"/>
      <c r="BU53" s="229" t="s">
        <v>148</v>
      </c>
      <c r="BV53" s="230"/>
      <c r="BW53" s="229" t="s">
        <v>148</v>
      </c>
      <c r="BX53" s="230"/>
      <c r="BY53" s="229" t="s">
        <v>148</v>
      </c>
      <c r="BZ53" s="230"/>
      <c r="CA53" s="51" t="s">
        <v>90</v>
      </c>
      <c r="CB53" s="51" t="s">
        <v>90</v>
      </c>
      <c r="CC53" s="51" t="s">
        <v>90</v>
      </c>
      <c r="CD53" s="51" t="s">
        <v>90</v>
      </c>
      <c r="CE53" s="51" t="s">
        <v>90</v>
      </c>
      <c r="CF53" s="51" t="s">
        <v>90</v>
      </c>
      <c r="CG53" s="51" t="s">
        <v>90</v>
      </c>
      <c r="CH53" s="51" t="s">
        <v>90</v>
      </c>
      <c r="CI53" s="51" t="s">
        <v>90</v>
      </c>
      <c r="CJ53" s="51" t="s">
        <v>90</v>
      </c>
      <c r="CK53" s="51" t="s">
        <v>90</v>
      </c>
      <c r="CL53" s="51" t="s">
        <v>90</v>
      </c>
      <c r="CM53" s="71" t="s">
        <v>148</v>
      </c>
      <c r="CN53" s="71" t="s">
        <v>148</v>
      </c>
      <c r="CO53" s="71" t="s">
        <v>148</v>
      </c>
      <c r="CP53" s="71" t="s">
        <v>148</v>
      </c>
      <c r="CQ53" s="71" t="s">
        <v>148</v>
      </c>
      <c r="CR53" s="229" t="s">
        <v>148</v>
      </c>
      <c r="CS53" s="230"/>
      <c r="CT53" s="229" t="s">
        <v>148</v>
      </c>
      <c r="CU53" s="230"/>
      <c r="CV53" s="229" t="s">
        <v>148</v>
      </c>
      <c r="CW53" s="230"/>
      <c r="CX53" s="229" t="s">
        <v>148</v>
      </c>
      <c r="CY53" s="230"/>
    </row>
    <row r="54" spans="1:103" ht="4.95" customHeight="1">
      <c r="A54" s="11"/>
      <c r="B54" s="11"/>
      <c r="C54" s="72"/>
      <c r="D54" s="231"/>
      <c r="E54" s="232"/>
      <c r="F54" s="69"/>
      <c r="G54" s="69"/>
      <c r="H54" s="72"/>
      <c r="I54" s="69"/>
      <c r="J54" s="69"/>
      <c r="K54" s="69"/>
      <c r="L54" s="69"/>
      <c r="M54" s="69"/>
      <c r="N54" s="69"/>
      <c r="O54" s="69"/>
      <c r="P54" s="69"/>
      <c r="Q54" s="72"/>
      <c r="R54" s="72"/>
      <c r="S54" s="72"/>
      <c r="T54" s="72"/>
      <c r="U54" s="72"/>
      <c r="V54" s="69"/>
      <c r="W54" s="69"/>
      <c r="X54" s="69"/>
      <c r="Y54" s="69"/>
      <c r="Z54" s="72"/>
      <c r="AA54" s="72"/>
      <c r="AB54" s="72"/>
      <c r="AC54" s="72"/>
      <c r="AD54" s="72"/>
      <c r="AE54" s="72"/>
      <c r="AF54" s="72"/>
      <c r="AG54" s="72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72"/>
      <c r="BE54" s="72"/>
      <c r="BF54" s="72"/>
      <c r="BG54" s="72"/>
      <c r="BH54" s="72"/>
      <c r="BI54" s="72"/>
      <c r="BJ54" s="72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72"/>
      <c r="CN54" s="72"/>
      <c r="CO54" s="72"/>
      <c r="CP54" s="72"/>
      <c r="CQ54" s="72"/>
      <c r="CR54" s="69"/>
      <c r="CS54" s="69"/>
      <c r="CT54" s="69"/>
      <c r="CU54" s="69"/>
      <c r="CV54" s="69"/>
      <c r="CW54" s="69"/>
      <c r="CX54" s="69"/>
      <c r="CY54" s="69"/>
    </row>
    <row r="55" spans="1:103">
      <c r="A55" s="268" t="s">
        <v>48</v>
      </c>
      <c r="B55" s="16" t="s">
        <v>52</v>
      </c>
      <c r="C55" s="70" t="s">
        <v>148</v>
      </c>
      <c r="D55" s="229" t="s">
        <v>148</v>
      </c>
      <c r="E55" s="230"/>
      <c r="F55" s="229" t="s">
        <v>148</v>
      </c>
      <c r="G55" s="230"/>
      <c r="H55" s="71" t="s">
        <v>148</v>
      </c>
      <c r="I55" s="229" t="s">
        <v>148</v>
      </c>
      <c r="J55" s="230"/>
      <c r="K55" s="229" t="s">
        <v>148</v>
      </c>
      <c r="L55" s="230"/>
      <c r="M55" s="229" t="s">
        <v>148</v>
      </c>
      <c r="N55" s="230"/>
      <c r="O55" s="229" t="s">
        <v>148</v>
      </c>
      <c r="P55" s="230"/>
      <c r="Q55" s="71" t="s">
        <v>148</v>
      </c>
      <c r="R55" s="71" t="s">
        <v>148</v>
      </c>
      <c r="S55" s="71" t="s">
        <v>148</v>
      </c>
      <c r="T55" s="71" t="s">
        <v>148</v>
      </c>
      <c r="U55" s="71" t="s">
        <v>148</v>
      </c>
      <c r="V55" s="229" t="s">
        <v>148</v>
      </c>
      <c r="W55" s="230"/>
      <c r="X55" s="229" t="s">
        <v>148</v>
      </c>
      <c r="Y55" s="230"/>
      <c r="Z55" s="71" t="s">
        <v>148</v>
      </c>
      <c r="AA55" s="71" t="s">
        <v>148</v>
      </c>
      <c r="AB55" s="71" t="s">
        <v>148</v>
      </c>
      <c r="AC55" s="71" t="s">
        <v>148</v>
      </c>
      <c r="AD55" s="71" t="s">
        <v>148</v>
      </c>
      <c r="AE55" s="71" t="s">
        <v>148</v>
      </c>
      <c r="AF55" s="71" t="s">
        <v>148</v>
      </c>
      <c r="AG55" s="71" t="s">
        <v>148</v>
      </c>
      <c r="AH55" s="229" t="s">
        <v>148</v>
      </c>
      <c r="AI55" s="230"/>
      <c r="AJ55" s="229" t="s">
        <v>148</v>
      </c>
      <c r="AK55" s="230"/>
      <c r="AL55" s="229" t="s">
        <v>148</v>
      </c>
      <c r="AM55" s="230"/>
      <c r="AN55" s="229" t="s">
        <v>148</v>
      </c>
      <c r="AO55" s="230"/>
      <c r="AP55" s="229" t="s">
        <v>148</v>
      </c>
      <c r="AQ55" s="230"/>
      <c r="AR55" s="229" t="s">
        <v>148</v>
      </c>
      <c r="AS55" s="230"/>
      <c r="AT55" s="229" t="s">
        <v>148</v>
      </c>
      <c r="AU55" s="230"/>
      <c r="AV55" s="229" t="s">
        <v>148</v>
      </c>
      <c r="AW55" s="230"/>
      <c r="AX55" s="229" t="s">
        <v>148</v>
      </c>
      <c r="AY55" s="230"/>
      <c r="AZ55" s="229" t="s">
        <v>148</v>
      </c>
      <c r="BA55" s="230"/>
      <c r="BB55" s="229" t="s">
        <v>148</v>
      </c>
      <c r="BC55" s="230"/>
      <c r="BD55" s="71" t="s">
        <v>148</v>
      </c>
      <c r="BE55" s="71" t="s">
        <v>148</v>
      </c>
      <c r="BF55" s="71" t="s">
        <v>148</v>
      </c>
      <c r="BG55" s="71" t="s">
        <v>148</v>
      </c>
      <c r="BH55" s="71" t="s">
        <v>148</v>
      </c>
      <c r="BI55" s="71" t="s">
        <v>148</v>
      </c>
      <c r="BJ55" s="71" t="s">
        <v>148</v>
      </c>
      <c r="BK55" s="229" t="s">
        <v>148</v>
      </c>
      <c r="BL55" s="230"/>
      <c r="BM55" s="229" t="s">
        <v>148</v>
      </c>
      <c r="BN55" s="230"/>
      <c r="BO55" s="229" t="s">
        <v>148</v>
      </c>
      <c r="BP55" s="230"/>
      <c r="BQ55" s="229" t="s">
        <v>148</v>
      </c>
      <c r="BR55" s="230"/>
      <c r="BS55" s="229" t="s">
        <v>148</v>
      </c>
      <c r="BT55" s="230"/>
      <c r="BU55" s="229" t="s">
        <v>148</v>
      </c>
      <c r="BV55" s="230"/>
      <c r="BW55" s="229" t="s">
        <v>148</v>
      </c>
      <c r="BX55" s="230"/>
      <c r="BY55" s="229" t="s">
        <v>148</v>
      </c>
      <c r="BZ55" s="230"/>
      <c r="CA55" s="51" t="s">
        <v>90</v>
      </c>
      <c r="CB55" s="51" t="s">
        <v>90</v>
      </c>
      <c r="CC55" s="51" t="s">
        <v>90</v>
      </c>
      <c r="CD55" s="51" t="s">
        <v>90</v>
      </c>
      <c r="CE55" s="51" t="s">
        <v>90</v>
      </c>
      <c r="CF55" s="51" t="s">
        <v>90</v>
      </c>
      <c r="CG55" s="51" t="s">
        <v>90</v>
      </c>
      <c r="CH55" s="51" t="s">
        <v>90</v>
      </c>
      <c r="CI55" s="51" t="s">
        <v>90</v>
      </c>
      <c r="CJ55" s="51" t="s">
        <v>90</v>
      </c>
      <c r="CK55" s="51" t="s">
        <v>90</v>
      </c>
      <c r="CL55" s="51" t="s">
        <v>90</v>
      </c>
      <c r="CM55" s="71" t="s">
        <v>148</v>
      </c>
      <c r="CN55" s="71" t="s">
        <v>148</v>
      </c>
      <c r="CO55" s="71" t="s">
        <v>148</v>
      </c>
      <c r="CP55" s="71" t="s">
        <v>148</v>
      </c>
      <c r="CQ55" s="71" t="s">
        <v>148</v>
      </c>
      <c r="CR55" s="229" t="s">
        <v>148</v>
      </c>
      <c r="CS55" s="230"/>
      <c r="CT55" s="229" t="s">
        <v>148</v>
      </c>
      <c r="CU55" s="230"/>
      <c r="CV55" s="229" t="s">
        <v>148</v>
      </c>
      <c r="CW55" s="230"/>
      <c r="CX55" s="229" t="s">
        <v>148</v>
      </c>
      <c r="CY55" s="230"/>
    </row>
    <row r="56" spans="1:103">
      <c r="A56" s="269"/>
      <c r="B56" s="16" t="s">
        <v>53</v>
      </c>
      <c r="C56" s="70" t="s">
        <v>148</v>
      </c>
      <c r="D56" s="229" t="s">
        <v>148</v>
      </c>
      <c r="E56" s="230"/>
      <c r="F56" s="229" t="s">
        <v>148</v>
      </c>
      <c r="G56" s="230"/>
      <c r="H56" s="71" t="s">
        <v>148</v>
      </c>
      <c r="I56" s="229" t="s">
        <v>148</v>
      </c>
      <c r="J56" s="230"/>
      <c r="K56" s="229" t="s">
        <v>148</v>
      </c>
      <c r="L56" s="230"/>
      <c r="M56" s="229" t="s">
        <v>148</v>
      </c>
      <c r="N56" s="230"/>
      <c r="O56" s="229" t="s">
        <v>148</v>
      </c>
      <c r="P56" s="230"/>
      <c r="Q56" s="71" t="s">
        <v>148</v>
      </c>
      <c r="R56" s="71" t="s">
        <v>148</v>
      </c>
      <c r="S56" s="71" t="s">
        <v>148</v>
      </c>
      <c r="T56" s="71" t="s">
        <v>148</v>
      </c>
      <c r="U56" s="71" t="s">
        <v>148</v>
      </c>
      <c r="V56" s="229" t="s">
        <v>148</v>
      </c>
      <c r="W56" s="230"/>
      <c r="X56" s="229" t="s">
        <v>148</v>
      </c>
      <c r="Y56" s="230"/>
      <c r="Z56" s="71" t="s">
        <v>148</v>
      </c>
      <c r="AA56" s="71" t="s">
        <v>148</v>
      </c>
      <c r="AB56" s="71" t="s">
        <v>148</v>
      </c>
      <c r="AC56" s="71" t="s">
        <v>148</v>
      </c>
      <c r="AD56" s="71" t="s">
        <v>148</v>
      </c>
      <c r="AE56" s="71" t="s">
        <v>148</v>
      </c>
      <c r="AF56" s="71" t="s">
        <v>148</v>
      </c>
      <c r="AG56" s="71" t="s">
        <v>148</v>
      </c>
      <c r="AH56" s="229" t="s">
        <v>148</v>
      </c>
      <c r="AI56" s="230"/>
      <c r="AJ56" s="229" t="s">
        <v>148</v>
      </c>
      <c r="AK56" s="230"/>
      <c r="AL56" s="229" t="s">
        <v>148</v>
      </c>
      <c r="AM56" s="230"/>
      <c r="AN56" s="229" t="s">
        <v>148</v>
      </c>
      <c r="AO56" s="230"/>
      <c r="AP56" s="229" t="s">
        <v>148</v>
      </c>
      <c r="AQ56" s="230"/>
      <c r="AR56" s="229" t="s">
        <v>148</v>
      </c>
      <c r="AS56" s="230"/>
      <c r="AT56" s="229" t="s">
        <v>148</v>
      </c>
      <c r="AU56" s="230"/>
      <c r="AV56" s="229" t="s">
        <v>148</v>
      </c>
      <c r="AW56" s="230"/>
      <c r="AX56" s="229" t="s">
        <v>148</v>
      </c>
      <c r="AY56" s="230"/>
      <c r="AZ56" s="229" t="s">
        <v>148</v>
      </c>
      <c r="BA56" s="230"/>
      <c r="BB56" s="229" t="s">
        <v>148</v>
      </c>
      <c r="BC56" s="230"/>
      <c r="BD56" s="71" t="s">
        <v>148</v>
      </c>
      <c r="BE56" s="71" t="s">
        <v>148</v>
      </c>
      <c r="BF56" s="71" t="s">
        <v>148</v>
      </c>
      <c r="BG56" s="71" t="s">
        <v>148</v>
      </c>
      <c r="BH56" s="71" t="s">
        <v>148</v>
      </c>
      <c r="BI56" s="71" t="s">
        <v>148</v>
      </c>
      <c r="BJ56" s="71" t="s">
        <v>148</v>
      </c>
      <c r="BK56" s="229" t="s">
        <v>148</v>
      </c>
      <c r="BL56" s="230"/>
      <c r="BM56" s="229" t="s">
        <v>148</v>
      </c>
      <c r="BN56" s="230"/>
      <c r="BO56" s="229" t="s">
        <v>148</v>
      </c>
      <c r="BP56" s="230"/>
      <c r="BQ56" s="229" t="s">
        <v>148</v>
      </c>
      <c r="BR56" s="230"/>
      <c r="BS56" s="229" t="s">
        <v>148</v>
      </c>
      <c r="BT56" s="230"/>
      <c r="BU56" s="229" t="s">
        <v>148</v>
      </c>
      <c r="BV56" s="230"/>
      <c r="BW56" s="229" t="s">
        <v>148</v>
      </c>
      <c r="BX56" s="230"/>
      <c r="BY56" s="229" t="s">
        <v>148</v>
      </c>
      <c r="BZ56" s="230"/>
      <c r="CA56" s="51" t="s">
        <v>90</v>
      </c>
      <c r="CB56" s="51" t="s">
        <v>90</v>
      </c>
      <c r="CC56" s="51" t="s">
        <v>90</v>
      </c>
      <c r="CD56" s="51" t="s">
        <v>90</v>
      </c>
      <c r="CE56" s="51" t="s">
        <v>90</v>
      </c>
      <c r="CF56" s="51" t="s">
        <v>90</v>
      </c>
      <c r="CG56" s="51" t="s">
        <v>90</v>
      </c>
      <c r="CH56" s="51" t="s">
        <v>90</v>
      </c>
      <c r="CI56" s="51" t="s">
        <v>90</v>
      </c>
      <c r="CJ56" s="51" t="s">
        <v>90</v>
      </c>
      <c r="CK56" s="51" t="s">
        <v>90</v>
      </c>
      <c r="CL56" s="51" t="s">
        <v>90</v>
      </c>
      <c r="CM56" s="71" t="s">
        <v>148</v>
      </c>
      <c r="CN56" s="71" t="s">
        <v>148</v>
      </c>
      <c r="CO56" s="71" t="s">
        <v>148</v>
      </c>
      <c r="CP56" s="71" t="s">
        <v>148</v>
      </c>
      <c r="CQ56" s="71" t="s">
        <v>148</v>
      </c>
      <c r="CR56" s="229" t="s">
        <v>148</v>
      </c>
      <c r="CS56" s="230"/>
      <c r="CT56" s="229" t="s">
        <v>148</v>
      </c>
      <c r="CU56" s="230"/>
      <c r="CV56" s="229" t="s">
        <v>148</v>
      </c>
      <c r="CW56" s="230"/>
      <c r="CX56" s="229" t="s">
        <v>148</v>
      </c>
      <c r="CY56" s="230"/>
    </row>
    <row r="57" spans="1:103">
      <c r="A57" s="270"/>
      <c r="B57" s="16" t="s">
        <v>51</v>
      </c>
      <c r="C57" s="70" t="s">
        <v>148</v>
      </c>
      <c r="D57" s="229" t="s">
        <v>148</v>
      </c>
      <c r="E57" s="230"/>
      <c r="F57" s="229" t="s">
        <v>148</v>
      </c>
      <c r="G57" s="230"/>
      <c r="H57" s="71" t="s">
        <v>148</v>
      </c>
      <c r="I57" s="229" t="s">
        <v>148</v>
      </c>
      <c r="J57" s="230"/>
      <c r="K57" s="229" t="s">
        <v>148</v>
      </c>
      <c r="L57" s="230"/>
      <c r="M57" s="229" t="s">
        <v>148</v>
      </c>
      <c r="N57" s="230"/>
      <c r="O57" s="229" t="s">
        <v>148</v>
      </c>
      <c r="P57" s="230"/>
      <c r="Q57" s="71" t="s">
        <v>148</v>
      </c>
      <c r="R57" s="71" t="s">
        <v>148</v>
      </c>
      <c r="S57" s="71" t="s">
        <v>148</v>
      </c>
      <c r="T57" s="71" t="s">
        <v>148</v>
      </c>
      <c r="U57" s="71" t="s">
        <v>148</v>
      </c>
      <c r="V57" s="229" t="s">
        <v>148</v>
      </c>
      <c r="W57" s="230"/>
      <c r="X57" s="229" t="s">
        <v>148</v>
      </c>
      <c r="Y57" s="230"/>
      <c r="Z57" s="71" t="s">
        <v>148</v>
      </c>
      <c r="AA57" s="71" t="s">
        <v>148</v>
      </c>
      <c r="AB57" s="71" t="s">
        <v>148</v>
      </c>
      <c r="AC57" s="71" t="s">
        <v>148</v>
      </c>
      <c r="AD57" s="71" t="s">
        <v>148</v>
      </c>
      <c r="AE57" s="71" t="s">
        <v>148</v>
      </c>
      <c r="AF57" s="71" t="s">
        <v>148</v>
      </c>
      <c r="AG57" s="71" t="s">
        <v>148</v>
      </c>
      <c r="AH57" s="229" t="s">
        <v>148</v>
      </c>
      <c r="AI57" s="230"/>
      <c r="AJ57" s="229" t="s">
        <v>148</v>
      </c>
      <c r="AK57" s="230"/>
      <c r="AL57" s="229" t="s">
        <v>148</v>
      </c>
      <c r="AM57" s="230"/>
      <c r="AN57" s="229" t="s">
        <v>148</v>
      </c>
      <c r="AO57" s="230"/>
      <c r="AP57" s="229" t="s">
        <v>148</v>
      </c>
      <c r="AQ57" s="230"/>
      <c r="AR57" s="229" t="s">
        <v>148</v>
      </c>
      <c r="AS57" s="230"/>
      <c r="AT57" s="229" t="s">
        <v>148</v>
      </c>
      <c r="AU57" s="230"/>
      <c r="AV57" s="229" t="s">
        <v>148</v>
      </c>
      <c r="AW57" s="230"/>
      <c r="AX57" s="229" t="s">
        <v>148</v>
      </c>
      <c r="AY57" s="230"/>
      <c r="AZ57" s="229" t="s">
        <v>148</v>
      </c>
      <c r="BA57" s="230"/>
      <c r="BB57" s="229" t="s">
        <v>148</v>
      </c>
      <c r="BC57" s="230"/>
      <c r="BD57" s="71" t="s">
        <v>148</v>
      </c>
      <c r="BE57" s="71" t="s">
        <v>148</v>
      </c>
      <c r="BF57" s="71" t="s">
        <v>148</v>
      </c>
      <c r="BG57" s="71" t="s">
        <v>148</v>
      </c>
      <c r="BH57" s="71" t="s">
        <v>148</v>
      </c>
      <c r="BI57" s="71" t="s">
        <v>148</v>
      </c>
      <c r="BJ57" s="71" t="s">
        <v>148</v>
      </c>
      <c r="BK57" s="229" t="s">
        <v>148</v>
      </c>
      <c r="BL57" s="230"/>
      <c r="BM57" s="229" t="s">
        <v>148</v>
      </c>
      <c r="BN57" s="230"/>
      <c r="BO57" s="229" t="s">
        <v>148</v>
      </c>
      <c r="BP57" s="230"/>
      <c r="BQ57" s="229" t="s">
        <v>148</v>
      </c>
      <c r="BR57" s="230"/>
      <c r="BS57" s="229" t="s">
        <v>148</v>
      </c>
      <c r="BT57" s="230"/>
      <c r="BU57" s="229" t="s">
        <v>148</v>
      </c>
      <c r="BV57" s="230"/>
      <c r="BW57" s="229" t="s">
        <v>148</v>
      </c>
      <c r="BX57" s="230"/>
      <c r="BY57" s="229" t="s">
        <v>148</v>
      </c>
      <c r="BZ57" s="230"/>
      <c r="CA57" s="51" t="s">
        <v>90</v>
      </c>
      <c r="CB57" s="51" t="s">
        <v>90</v>
      </c>
      <c r="CC57" s="51" t="s">
        <v>90</v>
      </c>
      <c r="CD57" s="51" t="s">
        <v>90</v>
      </c>
      <c r="CE57" s="51" t="s">
        <v>90</v>
      </c>
      <c r="CF57" s="51" t="s">
        <v>90</v>
      </c>
      <c r="CG57" s="51" t="s">
        <v>90</v>
      </c>
      <c r="CH57" s="51" t="s">
        <v>90</v>
      </c>
      <c r="CI57" s="51" t="s">
        <v>90</v>
      </c>
      <c r="CJ57" s="51" t="s">
        <v>90</v>
      </c>
      <c r="CK57" s="51" t="s">
        <v>90</v>
      </c>
      <c r="CL57" s="51" t="s">
        <v>90</v>
      </c>
      <c r="CM57" s="71" t="s">
        <v>148</v>
      </c>
      <c r="CN57" s="71" t="s">
        <v>148</v>
      </c>
      <c r="CO57" s="71" t="s">
        <v>148</v>
      </c>
      <c r="CP57" s="71" t="s">
        <v>148</v>
      </c>
      <c r="CQ57" s="71" t="s">
        <v>148</v>
      </c>
      <c r="CR57" s="229" t="s">
        <v>148</v>
      </c>
      <c r="CS57" s="230"/>
      <c r="CT57" s="229" t="s">
        <v>148</v>
      </c>
      <c r="CU57" s="230"/>
      <c r="CV57" s="229" t="s">
        <v>148</v>
      </c>
      <c r="CW57" s="230"/>
      <c r="CX57" s="229" t="s">
        <v>148</v>
      </c>
      <c r="CY57" s="230"/>
    </row>
    <row r="58" spans="1:103" ht="4.95" customHeight="1">
      <c r="A58" s="11"/>
      <c r="B58" s="11"/>
      <c r="C58" s="72"/>
      <c r="D58" s="231"/>
      <c r="E58" s="232"/>
      <c r="F58" s="69"/>
      <c r="G58" s="69"/>
      <c r="H58" s="72"/>
      <c r="I58" s="69"/>
      <c r="J58" s="69"/>
      <c r="K58" s="69"/>
      <c r="L58" s="69"/>
      <c r="M58" s="69"/>
      <c r="N58" s="69"/>
      <c r="O58" s="69"/>
      <c r="P58" s="69"/>
      <c r="Q58" s="72"/>
      <c r="R58" s="72"/>
      <c r="S58" s="72"/>
      <c r="T58" s="72"/>
      <c r="U58" s="72"/>
      <c r="V58" s="69"/>
      <c r="W58" s="69"/>
      <c r="X58" s="69"/>
      <c r="Y58" s="69"/>
      <c r="Z58" s="72"/>
      <c r="AA58" s="72"/>
      <c r="AB58" s="72"/>
      <c r="AC58" s="72"/>
      <c r="AD58" s="72"/>
      <c r="AE58" s="72"/>
      <c r="AF58" s="72"/>
      <c r="AG58" s="72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72"/>
      <c r="BE58" s="72"/>
      <c r="BF58" s="72"/>
      <c r="BG58" s="72"/>
      <c r="BH58" s="72"/>
      <c r="BI58" s="72"/>
      <c r="BJ58" s="72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72"/>
      <c r="CN58" s="72"/>
      <c r="CO58" s="72"/>
      <c r="CP58" s="72"/>
      <c r="CQ58" s="72"/>
      <c r="CR58" s="69"/>
      <c r="CS58" s="69"/>
      <c r="CT58" s="69"/>
      <c r="CU58" s="69"/>
      <c r="CV58" s="69"/>
      <c r="CW58" s="69"/>
      <c r="CX58" s="69"/>
      <c r="CY58" s="69"/>
    </row>
    <row r="59" spans="1:103">
      <c r="A59" s="268" t="s">
        <v>49</v>
      </c>
      <c r="B59" s="16" t="s">
        <v>52</v>
      </c>
      <c r="C59" s="70" t="s">
        <v>148</v>
      </c>
      <c r="D59" s="229" t="s">
        <v>148</v>
      </c>
      <c r="E59" s="230"/>
      <c r="F59" s="229" t="s">
        <v>148</v>
      </c>
      <c r="G59" s="230"/>
      <c r="H59" s="71" t="s">
        <v>148</v>
      </c>
      <c r="I59" s="229" t="s">
        <v>148</v>
      </c>
      <c r="J59" s="230"/>
      <c r="K59" s="229" t="s">
        <v>148</v>
      </c>
      <c r="L59" s="230"/>
      <c r="M59" s="229" t="s">
        <v>148</v>
      </c>
      <c r="N59" s="230"/>
      <c r="O59" s="229" t="s">
        <v>148</v>
      </c>
      <c r="P59" s="230"/>
      <c r="Q59" s="71" t="s">
        <v>148</v>
      </c>
      <c r="R59" s="71" t="s">
        <v>148</v>
      </c>
      <c r="S59" s="71" t="s">
        <v>148</v>
      </c>
      <c r="T59" s="71" t="s">
        <v>148</v>
      </c>
      <c r="U59" s="71" t="s">
        <v>148</v>
      </c>
      <c r="V59" s="229" t="s">
        <v>148</v>
      </c>
      <c r="W59" s="230"/>
      <c r="X59" s="229" t="s">
        <v>148</v>
      </c>
      <c r="Y59" s="230"/>
      <c r="Z59" s="71" t="s">
        <v>148</v>
      </c>
      <c r="AA59" s="71" t="s">
        <v>148</v>
      </c>
      <c r="AB59" s="71" t="s">
        <v>148</v>
      </c>
      <c r="AC59" s="71" t="s">
        <v>148</v>
      </c>
      <c r="AD59" s="71" t="s">
        <v>148</v>
      </c>
      <c r="AE59" s="71" t="s">
        <v>148</v>
      </c>
      <c r="AF59" s="71" t="s">
        <v>148</v>
      </c>
      <c r="AG59" s="71" t="s">
        <v>148</v>
      </c>
      <c r="AH59" s="229" t="s">
        <v>148</v>
      </c>
      <c r="AI59" s="230"/>
      <c r="AJ59" s="229" t="s">
        <v>148</v>
      </c>
      <c r="AK59" s="230"/>
      <c r="AL59" s="229" t="s">
        <v>148</v>
      </c>
      <c r="AM59" s="230"/>
      <c r="AN59" s="229" t="s">
        <v>148</v>
      </c>
      <c r="AO59" s="230"/>
      <c r="AP59" s="229" t="s">
        <v>148</v>
      </c>
      <c r="AQ59" s="230"/>
      <c r="AR59" s="229" t="s">
        <v>148</v>
      </c>
      <c r="AS59" s="230"/>
      <c r="AT59" s="229" t="s">
        <v>148</v>
      </c>
      <c r="AU59" s="230"/>
      <c r="AV59" s="229" t="s">
        <v>148</v>
      </c>
      <c r="AW59" s="230"/>
      <c r="AX59" s="229" t="s">
        <v>148</v>
      </c>
      <c r="AY59" s="230"/>
      <c r="AZ59" s="229" t="s">
        <v>148</v>
      </c>
      <c r="BA59" s="230"/>
      <c r="BB59" s="229" t="s">
        <v>148</v>
      </c>
      <c r="BC59" s="230"/>
      <c r="BD59" s="71" t="s">
        <v>148</v>
      </c>
      <c r="BE59" s="71" t="s">
        <v>148</v>
      </c>
      <c r="BF59" s="71" t="s">
        <v>148</v>
      </c>
      <c r="BG59" s="71" t="s">
        <v>148</v>
      </c>
      <c r="BH59" s="71" t="s">
        <v>148</v>
      </c>
      <c r="BI59" s="71" t="s">
        <v>148</v>
      </c>
      <c r="BJ59" s="71" t="s">
        <v>148</v>
      </c>
      <c r="BK59" s="229" t="s">
        <v>148</v>
      </c>
      <c r="BL59" s="230"/>
      <c r="BM59" s="229" t="s">
        <v>148</v>
      </c>
      <c r="BN59" s="230"/>
      <c r="BO59" s="229" t="s">
        <v>148</v>
      </c>
      <c r="BP59" s="230"/>
      <c r="BQ59" s="229" t="s">
        <v>148</v>
      </c>
      <c r="BR59" s="230"/>
      <c r="BS59" s="229" t="s">
        <v>148</v>
      </c>
      <c r="BT59" s="230"/>
      <c r="BU59" s="229" t="s">
        <v>148</v>
      </c>
      <c r="BV59" s="230"/>
      <c r="BW59" s="229" t="s">
        <v>148</v>
      </c>
      <c r="BX59" s="230"/>
      <c r="BY59" s="229" t="s">
        <v>148</v>
      </c>
      <c r="BZ59" s="230"/>
      <c r="CA59" s="51" t="s">
        <v>90</v>
      </c>
      <c r="CB59" s="51" t="s">
        <v>90</v>
      </c>
      <c r="CC59" s="51" t="s">
        <v>90</v>
      </c>
      <c r="CD59" s="51" t="s">
        <v>90</v>
      </c>
      <c r="CE59" s="51" t="s">
        <v>90</v>
      </c>
      <c r="CF59" s="51" t="s">
        <v>90</v>
      </c>
      <c r="CG59" s="51" t="s">
        <v>90</v>
      </c>
      <c r="CH59" s="51" t="s">
        <v>90</v>
      </c>
      <c r="CI59" s="51" t="s">
        <v>90</v>
      </c>
      <c r="CJ59" s="51" t="s">
        <v>90</v>
      </c>
      <c r="CK59" s="51" t="s">
        <v>90</v>
      </c>
      <c r="CL59" s="51" t="s">
        <v>90</v>
      </c>
      <c r="CM59" s="71" t="s">
        <v>148</v>
      </c>
      <c r="CN59" s="71" t="s">
        <v>148</v>
      </c>
      <c r="CO59" s="71" t="s">
        <v>148</v>
      </c>
      <c r="CP59" s="71" t="s">
        <v>148</v>
      </c>
      <c r="CQ59" s="71" t="s">
        <v>148</v>
      </c>
      <c r="CR59" s="229" t="s">
        <v>148</v>
      </c>
      <c r="CS59" s="230"/>
      <c r="CT59" s="229" t="s">
        <v>148</v>
      </c>
      <c r="CU59" s="230"/>
      <c r="CV59" s="229" t="s">
        <v>148</v>
      </c>
      <c r="CW59" s="230"/>
      <c r="CX59" s="229" t="s">
        <v>148</v>
      </c>
      <c r="CY59" s="230"/>
    </row>
    <row r="60" spans="1:103">
      <c r="A60" s="269"/>
      <c r="B60" s="16" t="s">
        <v>53</v>
      </c>
      <c r="C60" s="70" t="s">
        <v>148</v>
      </c>
      <c r="D60" s="229" t="s">
        <v>148</v>
      </c>
      <c r="E60" s="230"/>
      <c r="F60" s="229" t="s">
        <v>148</v>
      </c>
      <c r="G60" s="230"/>
      <c r="H60" s="71" t="s">
        <v>148</v>
      </c>
      <c r="I60" s="229" t="s">
        <v>148</v>
      </c>
      <c r="J60" s="230"/>
      <c r="K60" s="229" t="s">
        <v>148</v>
      </c>
      <c r="L60" s="230"/>
      <c r="M60" s="229" t="s">
        <v>148</v>
      </c>
      <c r="N60" s="230"/>
      <c r="O60" s="229" t="s">
        <v>148</v>
      </c>
      <c r="P60" s="230"/>
      <c r="Q60" s="71" t="s">
        <v>148</v>
      </c>
      <c r="R60" s="71" t="s">
        <v>148</v>
      </c>
      <c r="S60" s="71" t="s">
        <v>148</v>
      </c>
      <c r="T60" s="71" t="s">
        <v>148</v>
      </c>
      <c r="U60" s="71" t="s">
        <v>148</v>
      </c>
      <c r="V60" s="229" t="s">
        <v>148</v>
      </c>
      <c r="W60" s="230"/>
      <c r="X60" s="229" t="s">
        <v>148</v>
      </c>
      <c r="Y60" s="230"/>
      <c r="Z60" s="71" t="s">
        <v>148</v>
      </c>
      <c r="AA60" s="71" t="s">
        <v>148</v>
      </c>
      <c r="AB60" s="71" t="s">
        <v>148</v>
      </c>
      <c r="AC60" s="71" t="s">
        <v>148</v>
      </c>
      <c r="AD60" s="71" t="s">
        <v>148</v>
      </c>
      <c r="AE60" s="71" t="s">
        <v>148</v>
      </c>
      <c r="AF60" s="71" t="s">
        <v>148</v>
      </c>
      <c r="AG60" s="71" t="s">
        <v>148</v>
      </c>
      <c r="AH60" s="229" t="s">
        <v>148</v>
      </c>
      <c r="AI60" s="230"/>
      <c r="AJ60" s="229" t="s">
        <v>148</v>
      </c>
      <c r="AK60" s="230"/>
      <c r="AL60" s="229" t="s">
        <v>148</v>
      </c>
      <c r="AM60" s="230"/>
      <c r="AN60" s="229" t="s">
        <v>148</v>
      </c>
      <c r="AO60" s="230"/>
      <c r="AP60" s="229" t="s">
        <v>148</v>
      </c>
      <c r="AQ60" s="230"/>
      <c r="AR60" s="229" t="s">
        <v>148</v>
      </c>
      <c r="AS60" s="230"/>
      <c r="AT60" s="229" t="s">
        <v>148</v>
      </c>
      <c r="AU60" s="230"/>
      <c r="AV60" s="229" t="s">
        <v>148</v>
      </c>
      <c r="AW60" s="230"/>
      <c r="AX60" s="229" t="s">
        <v>148</v>
      </c>
      <c r="AY60" s="230"/>
      <c r="AZ60" s="229" t="s">
        <v>148</v>
      </c>
      <c r="BA60" s="230"/>
      <c r="BB60" s="229" t="s">
        <v>148</v>
      </c>
      <c r="BC60" s="230"/>
      <c r="BD60" s="71" t="s">
        <v>148</v>
      </c>
      <c r="BE60" s="71" t="s">
        <v>148</v>
      </c>
      <c r="BF60" s="71" t="s">
        <v>148</v>
      </c>
      <c r="BG60" s="71" t="s">
        <v>148</v>
      </c>
      <c r="BH60" s="71" t="s">
        <v>148</v>
      </c>
      <c r="BI60" s="71" t="s">
        <v>148</v>
      </c>
      <c r="BJ60" s="71" t="s">
        <v>148</v>
      </c>
      <c r="BK60" s="229" t="s">
        <v>148</v>
      </c>
      <c r="BL60" s="230"/>
      <c r="BM60" s="229" t="s">
        <v>148</v>
      </c>
      <c r="BN60" s="230"/>
      <c r="BO60" s="229" t="s">
        <v>148</v>
      </c>
      <c r="BP60" s="230"/>
      <c r="BQ60" s="229" t="s">
        <v>148</v>
      </c>
      <c r="BR60" s="230"/>
      <c r="BS60" s="229" t="s">
        <v>148</v>
      </c>
      <c r="BT60" s="230"/>
      <c r="BU60" s="229" t="s">
        <v>148</v>
      </c>
      <c r="BV60" s="230"/>
      <c r="BW60" s="229" t="s">
        <v>148</v>
      </c>
      <c r="BX60" s="230"/>
      <c r="BY60" s="229" t="s">
        <v>148</v>
      </c>
      <c r="BZ60" s="230"/>
      <c r="CA60" s="51" t="s">
        <v>90</v>
      </c>
      <c r="CB60" s="51" t="s">
        <v>90</v>
      </c>
      <c r="CC60" s="51" t="s">
        <v>90</v>
      </c>
      <c r="CD60" s="51" t="s">
        <v>90</v>
      </c>
      <c r="CE60" s="51" t="s">
        <v>90</v>
      </c>
      <c r="CF60" s="51" t="s">
        <v>90</v>
      </c>
      <c r="CG60" s="51" t="s">
        <v>90</v>
      </c>
      <c r="CH60" s="51" t="s">
        <v>90</v>
      </c>
      <c r="CI60" s="51" t="s">
        <v>90</v>
      </c>
      <c r="CJ60" s="51" t="s">
        <v>90</v>
      </c>
      <c r="CK60" s="51" t="s">
        <v>90</v>
      </c>
      <c r="CL60" s="51" t="s">
        <v>90</v>
      </c>
      <c r="CM60" s="71" t="s">
        <v>148</v>
      </c>
      <c r="CN60" s="71" t="s">
        <v>148</v>
      </c>
      <c r="CO60" s="71" t="s">
        <v>148</v>
      </c>
      <c r="CP60" s="71" t="s">
        <v>148</v>
      </c>
      <c r="CQ60" s="71" t="s">
        <v>148</v>
      </c>
      <c r="CR60" s="229" t="s">
        <v>148</v>
      </c>
      <c r="CS60" s="230"/>
      <c r="CT60" s="229" t="s">
        <v>148</v>
      </c>
      <c r="CU60" s="230"/>
      <c r="CV60" s="229" t="s">
        <v>148</v>
      </c>
      <c r="CW60" s="230"/>
      <c r="CX60" s="229" t="s">
        <v>148</v>
      </c>
      <c r="CY60" s="230"/>
    </row>
    <row r="61" spans="1:103">
      <c r="A61" s="270"/>
      <c r="B61" s="16" t="s">
        <v>51</v>
      </c>
      <c r="C61" s="70" t="s">
        <v>148</v>
      </c>
      <c r="D61" s="229" t="s">
        <v>148</v>
      </c>
      <c r="E61" s="230"/>
      <c r="F61" s="229" t="s">
        <v>148</v>
      </c>
      <c r="G61" s="230"/>
      <c r="H61" s="71" t="s">
        <v>148</v>
      </c>
      <c r="I61" s="229" t="s">
        <v>148</v>
      </c>
      <c r="J61" s="230"/>
      <c r="K61" s="229" t="s">
        <v>148</v>
      </c>
      <c r="L61" s="230"/>
      <c r="M61" s="229" t="s">
        <v>148</v>
      </c>
      <c r="N61" s="230"/>
      <c r="O61" s="229" t="s">
        <v>148</v>
      </c>
      <c r="P61" s="230"/>
      <c r="Q61" s="71" t="s">
        <v>148</v>
      </c>
      <c r="R61" s="71" t="s">
        <v>148</v>
      </c>
      <c r="S61" s="71" t="s">
        <v>148</v>
      </c>
      <c r="T61" s="71" t="s">
        <v>148</v>
      </c>
      <c r="U61" s="71" t="s">
        <v>148</v>
      </c>
      <c r="V61" s="229" t="s">
        <v>148</v>
      </c>
      <c r="W61" s="230"/>
      <c r="X61" s="229" t="s">
        <v>148</v>
      </c>
      <c r="Y61" s="230"/>
      <c r="Z61" s="71" t="s">
        <v>148</v>
      </c>
      <c r="AA61" s="71" t="s">
        <v>148</v>
      </c>
      <c r="AB61" s="71" t="s">
        <v>148</v>
      </c>
      <c r="AC61" s="71" t="s">
        <v>148</v>
      </c>
      <c r="AD61" s="71" t="s">
        <v>148</v>
      </c>
      <c r="AE61" s="71" t="s">
        <v>148</v>
      </c>
      <c r="AF61" s="71" t="s">
        <v>148</v>
      </c>
      <c r="AG61" s="71" t="s">
        <v>148</v>
      </c>
      <c r="AH61" s="229" t="s">
        <v>148</v>
      </c>
      <c r="AI61" s="230"/>
      <c r="AJ61" s="229" t="s">
        <v>148</v>
      </c>
      <c r="AK61" s="230"/>
      <c r="AL61" s="229" t="s">
        <v>148</v>
      </c>
      <c r="AM61" s="230"/>
      <c r="AN61" s="229" t="s">
        <v>148</v>
      </c>
      <c r="AO61" s="230"/>
      <c r="AP61" s="229" t="s">
        <v>148</v>
      </c>
      <c r="AQ61" s="230"/>
      <c r="AR61" s="229" t="s">
        <v>148</v>
      </c>
      <c r="AS61" s="230"/>
      <c r="AT61" s="229" t="s">
        <v>148</v>
      </c>
      <c r="AU61" s="230"/>
      <c r="AV61" s="229" t="s">
        <v>148</v>
      </c>
      <c r="AW61" s="230"/>
      <c r="AX61" s="229" t="s">
        <v>148</v>
      </c>
      <c r="AY61" s="230"/>
      <c r="AZ61" s="229" t="s">
        <v>148</v>
      </c>
      <c r="BA61" s="230"/>
      <c r="BB61" s="229" t="s">
        <v>148</v>
      </c>
      <c r="BC61" s="230"/>
      <c r="BD61" s="71" t="s">
        <v>148</v>
      </c>
      <c r="BE61" s="71" t="s">
        <v>148</v>
      </c>
      <c r="BF61" s="71" t="s">
        <v>148</v>
      </c>
      <c r="BG61" s="71" t="s">
        <v>148</v>
      </c>
      <c r="BH61" s="71" t="s">
        <v>148</v>
      </c>
      <c r="BI61" s="71" t="s">
        <v>148</v>
      </c>
      <c r="BJ61" s="71" t="s">
        <v>148</v>
      </c>
      <c r="BK61" s="229" t="s">
        <v>148</v>
      </c>
      <c r="BL61" s="230"/>
      <c r="BM61" s="229" t="s">
        <v>148</v>
      </c>
      <c r="BN61" s="230"/>
      <c r="BO61" s="229" t="s">
        <v>148</v>
      </c>
      <c r="BP61" s="230"/>
      <c r="BQ61" s="229" t="s">
        <v>148</v>
      </c>
      <c r="BR61" s="230"/>
      <c r="BS61" s="229" t="s">
        <v>148</v>
      </c>
      <c r="BT61" s="230"/>
      <c r="BU61" s="229" t="s">
        <v>148</v>
      </c>
      <c r="BV61" s="230"/>
      <c r="BW61" s="229" t="s">
        <v>148</v>
      </c>
      <c r="BX61" s="230"/>
      <c r="BY61" s="229" t="s">
        <v>148</v>
      </c>
      <c r="BZ61" s="230"/>
      <c r="CA61" s="51" t="s">
        <v>90</v>
      </c>
      <c r="CB61" s="51" t="s">
        <v>90</v>
      </c>
      <c r="CC61" s="51" t="s">
        <v>90</v>
      </c>
      <c r="CD61" s="51" t="s">
        <v>90</v>
      </c>
      <c r="CE61" s="51" t="s">
        <v>90</v>
      </c>
      <c r="CF61" s="51" t="s">
        <v>90</v>
      </c>
      <c r="CG61" s="51" t="s">
        <v>90</v>
      </c>
      <c r="CH61" s="51" t="s">
        <v>90</v>
      </c>
      <c r="CI61" s="51" t="s">
        <v>90</v>
      </c>
      <c r="CJ61" s="51" t="s">
        <v>90</v>
      </c>
      <c r="CK61" s="51" t="s">
        <v>90</v>
      </c>
      <c r="CL61" s="51" t="s">
        <v>90</v>
      </c>
      <c r="CM61" s="71" t="s">
        <v>148</v>
      </c>
      <c r="CN61" s="71" t="s">
        <v>148</v>
      </c>
      <c r="CO61" s="71" t="s">
        <v>148</v>
      </c>
      <c r="CP61" s="71" t="s">
        <v>148</v>
      </c>
      <c r="CQ61" s="71" t="s">
        <v>148</v>
      </c>
      <c r="CR61" s="229" t="s">
        <v>148</v>
      </c>
      <c r="CS61" s="230"/>
      <c r="CT61" s="229" t="s">
        <v>148</v>
      </c>
      <c r="CU61" s="230"/>
      <c r="CV61" s="229" t="s">
        <v>148</v>
      </c>
      <c r="CW61" s="230"/>
      <c r="CX61" s="229" t="s">
        <v>148</v>
      </c>
      <c r="CY61" s="230"/>
    </row>
    <row r="62" spans="1:103" ht="18">
      <c r="A62" s="221" t="s">
        <v>54</v>
      </c>
      <c r="B62" s="222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</row>
    <row r="63" spans="1:103">
      <c r="A63" s="225" t="s">
        <v>152</v>
      </c>
      <c r="B63" s="226"/>
      <c r="C63" s="45">
        <v>175</v>
      </c>
      <c r="D63" s="227">
        <v>175</v>
      </c>
      <c r="E63" s="228"/>
      <c r="F63" s="227">
        <v>175</v>
      </c>
      <c r="G63" s="228"/>
      <c r="H63" s="45">
        <v>175</v>
      </c>
      <c r="I63" s="223">
        <v>175</v>
      </c>
      <c r="J63" s="224"/>
      <c r="K63" s="223">
        <v>175</v>
      </c>
      <c r="L63" s="224"/>
      <c r="M63" s="223">
        <v>175</v>
      </c>
      <c r="N63" s="224"/>
      <c r="O63" s="223">
        <v>175</v>
      </c>
      <c r="P63" s="224"/>
      <c r="Q63" s="45">
        <v>175</v>
      </c>
      <c r="R63" s="45">
        <v>175</v>
      </c>
      <c r="S63" s="45">
        <v>175</v>
      </c>
      <c r="T63" s="45">
        <v>175</v>
      </c>
      <c r="U63" s="45">
        <v>175</v>
      </c>
      <c r="V63" s="223">
        <v>175</v>
      </c>
      <c r="W63" s="224"/>
      <c r="X63" s="223">
        <v>175</v>
      </c>
      <c r="Y63" s="224"/>
      <c r="Z63" s="45">
        <v>175</v>
      </c>
      <c r="AA63" s="45">
        <v>175</v>
      </c>
      <c r="AB63" s="45">
        <v>175</v>
      </c>
      <c r="AC63" s="45">
        <v>175</v>
      </c>
      <c r="AD63" s="45">
        <v>175</v>
      </c>
      <c r="AE63" s="45">
        <v>175</v>
      </c>
      <c r="AF63" s="45">
        <v>175</v>
      </c>
      <c r="AG63" s="45">
        <v>175</v>
      </c>
      <c r="AH63" s="223">
        <v>175</v>
      </c>
      <c r="AI63" s="224"/>
      <c r="AJ63" s="223">
        <v>0</v>
      </c>
      <c r="AK63" s="224"/>
      <c r="AL63" s="223">
        <v>0</v>
      </c>
      <c r="AM63" s="224"/>
      <c r="AN63" s="223">
        <v>175</v>
      </c>
      <c r="AO63" s="224"/>
      <c r="AP63" s="223">
        <v>175</v>
      </c>
      <c r="AQ63" s="224"/>
      <c r="AR63" s="223">
        <v>175</v>
      </c>
      <c r="AS63" s="224"/>
      <c r="AT63" s="223">
        <v>175</v>
      </c>
      <c r="AU63" s="224"/>
      <c r="AV63" s="223">
        <v>175</v>
      </c>
      <c r="AW63" s="224"/>
      <c r="AX63" s="223">
        <v>175</v>
      </c>
      <c r="AY63" s="224"/>
      <c r="AZ63" s="223">
        <v>175</v>
      </c>
      <c r="BA63" s="224"/>
      <c r="BB63" s="223">
        <v>175</v>
      </c>
      <c r="BC63" s="224"/>
      <c r="BD63" s="45">
        <v>175</v>
      </c>
      <c r="BE63" s="45">
        <v>175</v>
      </c>
      <c r="BF63" s="45">
        <v>175</v>
      </c>
      <c r="BG63" s="45">
        <v>175</v>
      </c>
      <c r="BH63" s="45">
        <v>175</v>
      </c>
      <c r="BI63" s="45">
        <v>175</v>
      </c>
      <c r="BJ63" s="45">
        <v>175</v>
      </c>
      <c r="BK63" s="223">
        <v>175</v>
      </c>
      <c r="BL63" s="224"/>
      <c r="BM63" s="223">
        <v>175</v>
      </c>
      <c r="BN63" s="224"/>
      <c r="BO63" s="223">
        <v>175</v>
      </c>
      <c r="BP63" s="224"/>
      <c r="BQ63" s="223">
        <v>175</v>
      </c>
      <c r="BR63" s="224"/>
      <c r="BS63" s="223">
        <v>175</v>
      </c>
      <c r="BT63" s="224"/>
      <c r="BU63" s="223">
        <v>175</v>
      </c>
      <c r="BV63" s="224"/>
      <c r="BW63" s="223">
        <v>175</v>
      </c>
      <c r="BX63" s="224"/>
      <c r="BY63" s="223">
        <v>175</v>
      </c>
      <c r="BZ63" s="224"/>
      <c r="CA63" s="223">
        <v>175</v>
      </c>
      <c r="CB63" s="224"/>
      <c r="CC63" s="223">
        <v>175</v>
      </c>
      <c r="CD63" s="224"/>
      <c r="CE63" s="223">
        <v>175</v>
      </c>
      <c r="CF63" s="224"/>
      <c r="CG63" s="223">
        <v>175</v>
      </c>
      <c r="CH63" s="224"/>
      <c r="CI63" s="223">
        <v>175</v>
      </c>
      <c r="CJ63" s="224"/>
      <c r="CK63" s="223">
        <v>175</v>
      </c>
      <c r="CL63" s="224"/>
      <c r="CM63" s="45">
        <v>175</v>
      </c>
      <c r="CN63" s="45">
        <v>175</v>
      </c>
      <c r="CO63" s="45">
        <v>175</v>
      </c>
      <c r="CP63" s="45">
        <v>175</v>
      </c>
      <c r="CQ63" s="45">
        <v>175</v>
      </c>
      <c r="CR63" s="223">
        <v>175</v>
      </c>
      <c r="CS63" s="224"/>
      <c r="CT63" s="223">
        <v>175</v>
      </c>
      <c r="CU63" s="224"/>
      <c r="CV63" s="223">
        <v>175</v>
      </c>
      <c r="CW63" s="224"/>
      <c r="CX63" s="223">
        <v>175</v>
      </c>
      <c r="CY63" s="224"/>
    </row>
    <row r="64" spans="1:103" ht="18">
      <c r="A64" s="221" t="s">
        <v>55</v>
      </c>
      <c r="B64" s="222"/>
      <c r="C64" s="222"/>
      <c r="D64" s="222"/>
      <c r="E64" s="222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</row>
    <row r="65" spans="1:103">
      <c r="A65" s="271" t="s">
        <v>56</v>
      </c>
      <c r="B65" s="272"/>
      <c r="C65" s="45">
        <v>175</v>
      </c>
      <c r="D65" s="227">
        <v>175</v>
      </c>
      <c r="E65" s="228"/>
      <c r="F65" s="227">
        <v>175</v>
      </c>
      <c r="G65" s="228"/>
      <c r="H65" s="45">
        <v>175</v>
      </c>
      <c r="I65" s="223">
        <v>175</v>
      </c>
      <c r="J65" s="224"/>
      <c r="K65" s="223">
        <v>175</v>
      </c>
      <c r="L65" s="224"/>
      <c r="M65" s="223">
        <v>175</v>
      </c>
      <c r="N65" s="224"/>
      <c r="O65" s="223">
        <v>175</v>
      </c>
      <c r="P65" s="224"/>
      <c r="Q65" s="45">
        <v>175</v>
      </c>
      <c r="R65" s="45">
        <v>175</v>
      </c>
      <c r="S65" s="45">
        <v>175</v>
      </c>
      <c r="T65" s="45">
        <v>175</v>
      </c>
      <c r="U65" s="45">
        <v>175</v>
      </c>
      <c r="V65" s="223">
        <v>175</v>
      </c>
      <c r="W65" s="224"/>
      <c r="X65" s="223">
        <v>175</v>
      </c>
      <c r="Y65" s="224"/>
      <c r="Z65" s="45">
        <v>175</v>
      </c>
      <c r="AA65" s="45">
        <v>175</v>
      </c>
      <c r="AB65" s="45">
        <v>175</v>
      </c>
      <c r="AC65" s="45">
        <v>175</v>
      </c>
      <c r="AD65" s="45">
        <v>175</v>
      </c>
      <c r="AE65" s="45">
        <v>175</v>
      </c>
      <c r="AF65" s="45">
        <v>175</v>
      </c>
      <c r="AG65" s="45">
        <v>175</v>
      </c>
      <c r="AH65" s="223">
        <v>175</v>
      </c>
      <c r="AI65" s="224"/>
      <c r="AJ65" s="223">
        <v>0</v>
      </c>
      <c r="AK65" s="224"/>
      <c r="AL65" s="223">
        <v>0</v>
      </c>
      <c r="AM65" s="224"/>
      <c r="AN65" s="223">
        <v>175</v>
      </c>
      <c r="AO65" s="224"/>
      <c r="AP65" s="223">
        <v>175</v>
      </c>
      <c r="AQ65" s="224"/>
      <c r="AR65" s="223">
        <v>175</v>
      </c>
      <c r="AS65" s="224"/>
      <c r="AT65" s="223">
        <v>175</v>
      </c>
      <c r="AU65" s="224"/>
      <c r="AV65" s="223">
        <v>175</v>
      </c>
      <c r="AW65" s="224"/>
      <c r="AX65" s="223">
        <v>175</v>
      </c>
      <c r="AY65" s="224"/>
      <c r="AZ65" s="223">
        <v>175</v>
      </c>
      <c r="BA65" s="224"/>
      <c r="BB65" s="223">
        <v>175</v>
      </c>
      <c r="BC65" s="224"/>
      <c r="BD65" s="45">
        <v>175</v>
      </c>
      <c r="BE65" s="45">
        <v>175</v>
      </c>
      <c r="BF65" s="45">
        <v>175</v>
      </c>
      <c r="BG65" s="45">
        <v>175</v>
      </c>
      <c r="BH65" s="45">
        <v>175</v>
      </c>
      <c r="BI65" s="45">
        <v>175</v>
      </c>
      <c r="BJ65" s="45">
        <v>175</v>
      </c>
      <c r="BK65" s="223">
        <v>175</v>
      </c>
      <c r="BL65" s="224"/>
      <c r="BM65" s="223">
        <v>175</v>
      </c>
      <c r="BN65" s="224"/>
      <c r="BO65" s="223">
        <v>175</v>
      </c>
      <c r="BP65" s="224"/>
      <c r="BQ65" s="223">
        <v>175</v>
      </c>
      <c r="BR65" s="224"/>
      <c r="BS65" s="223">
        <v>175</v>
      </c>
      <c r="BT65" s="224"/>
      <c r="BU65" s="223">
        <v>175</v>
      </c>
      <c r="BV65" s="224"/>
      <c r="BW65" s="223">
        <v>175</v>
      </c>
      <c r="BX65" s="224"/>
      <c r="BY65" s="223">
        <v>175</v>
      </c>
      <c r="BZ65" s="224"/>
      <c r="CA65" s="223">
        <v>175</v>
      </c>
      <c r="CB65" s="224"/>
      <c r="CC65" s="223">
        <v>175</v>
      </c>
      <c r="CD65" s="224"/>
      <c r="CE65" s="223">
        <v>175</v>
      </c>
      <c r="CF65" s="224"/>
      <c r="CG65" s="223">
        <v>175</v>
      </c>
      <c r="CH65" s="224"/>
      <c r="CI65" s="223">
        <v>175</v>
      </c>
      <c r="CJ65" s="224"/>
      <c r="CK65" s="223">
        <v>175</v>
      </c>
      <c r="CL65" s="224"/>
      <c r="CM65" s="45">
        <v>175</v>
      </c>
      <c r="CN65" s="45">
        <v>175</v>
      </c>
      <c r="CO65" s="45">
        <v>175</v>
      </c>
      <c r="CP65" s="45">
        <v>175</v>
      </c>
      <c r="CQ65" s="45">
        <v>175</v>
      </c>
      <c r="CR65" s="223">
        <v>175</v>
      </c>
      <c r="CS65" s="224"/>
      <c r="CT65" s="223">
        <v>175</v>
      </c>
      <c r="CU65" s="224"/>
      <c r="CV65" s="223">
        <v>175</v>
      </c>
      <c r="CW65" s="224"/>
      <c r="CX65" s="223">
        <v>175</v>
      </c>
      <c r="CY65" s="224"/>
    </row>
    <row r="66" spans="1:103">
      <c r="A66" s="271" t="s">
        <v>57</v>
      </c>
      <c r="B66" s="272"/>
      <c r="C66" s="45" t="s">
        <v>90</v>
      </c>
      <c r="D66" s="223" t="s">
        <v>90</v>
      </c>
      <c r="E66" s="224"/>
      <c r="F66" s="223" t="s">
        <v>90</v>
      </c>
      <c r="G66" s="224"/>
      <c r="H66" s="45" t="s">
        <v>90</v>
      </c>
      <c r="I66" s="223" t="s">
        <v>90</v>
      </c>
      <c r="J66" s="224"/>
      <c r="K66" s="223" t="s">
        <v>90</v>
      </c>
      <c r="L66" s="224"/>
      <c r="M66" s="223" t="s">
        <v>90</v>
      </c>
      <c r="N66" s="224"/>
      <c r="O66" s="223" t="s">
        <v>90</v>
      </c>
      <c r="P66" s="224"/>
      <c r="Q66" s="45" t="s">
        <v>90</v>
      </c>
      <c r="R66" s="45" t="s">
        <v>90</v>
      </c>
      <c r="S66" s="45" t="s">
        <v>90</v>
      </c>
      <c r="T66" s="45" t="s">
        <v>90</v>
      </c>
      <c r="U66" s="45" t="s">
        <v>90</v>
      </c>
      <c r="V66" s="223" t="s">
        <v>90</v>
      </c>
      <c r="W66" s="224"/>
      <c r="X66" s="223" t="s">
        <v>90</v>
      </c>
      <c r="Y66" s="224"/>
      <c r="Z66" s="45" t="s">
        <v>90</v>
      </c>
      <c r="AA66" s="45" t="s">
        <v>90</v>
      </c>
      <c r="AB66" s="45" t="s">
        <v>90</v>
      </c>
      <c r="AC66" s="45" t="s">
        <v>90</v>
      </c>
      <c r="AD66" s="45" t="s">
        <v>90</v>
      </c>
      <c r="AE66" s="45" t="s">
        <v>90</v>
      </c>
      <c r="AF66" s="45" t="s">
        <v>90</v>
      </c>
      <c r="AG66" s="45" t="s">
        <v>90</v>
      </c>
      <c r="AH66" s="223" t="s">
        <v>90</v>
      </c>
      <c r="AI66" s="224"/>
      <c r="AJ66" s="223" t="s">
        <v>90</v>
      </c>
      <c r="AK66" s="224"/>
      <c r="AL66" s="223" t="s">
        <v>90</v>
      </c>
      <c r="AM66" s="224"/>
      <c r="AN66" s="223" t="s">
        <v>90</v>
      </c>
      <c r="AO66" s="224"/>
      <c r="AP66" s="223" t="s">
        <v>90</v>
      </c>
      <c r="AQ66" s="224"/>
      <c r="AR66" s="223" t="s">
        <v>90</v>
      </c>
      <c r="AS66" s="224"/>
      <c r="AT66" s="223" t="s">
        <v>90</v>
      </c>
      <c r="AU66" s="224"/>
      <c r="AV66" s="223" t="s">
        <v>90</v>
      </c>
      <c r="AW66" s="224"/>
      <c r="AX66" s="223" t="s">
        <v>90</v>
      </c>
      <c r="AY66" s="224"/>
      <c r="AZ66" s="223" t="s">
        <v>90</v>
      </c>
      <c r="BA66" s="224"/>
      <c r="BB66" s="223" t="s">
        <v>90</v>
      </c>
      <c r="BC66" s="224"/>
      <c r="BD66" s="45" t="s">
        <v>90</v>
      </c>
      <c r="BE66" s="45" t="s">
        <v>90</v>
      </c>
      <c r="BF66" s="45" t="s">
        <v>90</v>
      </c>
      <c r="BG66" s="45" t="s">
        <v>90</v>
      </c>
      <c r="BH66" s="45" t="s">
        <v>90</v>
      </c>
      <c r="BI66" s="45" t="s">
        <v>90</v>
      </c>
      <c r="BJ66" s="45" t="s">
        <v>90</v>
      </c>
      <c r="BK66" s="223" t="s">
        <v>90</v>
      </c>
      <c r="BL66" s="224"/>
      <c r="BM66" s="223" t="s">
        <v>90</v>
      </c>
      <c r="BN66" s="224"/>
      <c r="BO66" s="223" t="s">
        <v>90</v>
      </c>
      <c r="BP66" s="224"/>
      <c r="BQ66" s="223" t="s">
        <v>90</v>
      </c>
      <c r="BR66" s="224"/>
      <c r="BS66" s="223" t="s">
        <v>90</v>
      </c>
      <c r="BT66" s="224"/>
      <c r="BU66" s="223" t="s">
        <v>90</v>
      </c>
      <c r="BV66" s="224"/>
      <c r="BW66" s="223" t="s">
        <v>90</v>
      </c>
      <c r="BX66" s="224"/>
      <c r="BY66" s="223" t="s">
        <v>90</v>
      </c>
      <c r="BZ66" s="224"/>
      <c r="CA66" s="223" t="s">
        <v>90</v>
      </c>
      <c r="CB66" s="224"/>
      <c r="CC66" s="223" t="s">
        <v>90</v>
      </c>
      <c r="CD66" s="224"/>
      <c r="CE66" s="223" t="s">
        <v>90</v>
      </c>
      <c r="CF66" s="224"/>
      <c r="CG66" s="223" t="s">
        <v>90</v>
      </c>
      <c r="CH66" s="224"/>
      <c r="CI66" s="223" t="s">
        <v>90</v>
      </c>
      <c r="CJ66" s="224"/>
      <c r="CK66" s="223" t="s">
        <v>90</v>
      </c>
      <c r="CL66" s="224"/>
      <c r="CM66" s="45" t="s">
        <v>90</v>
      </c>
      <c r="CN66" s="45" t="s">
        <v>90</v>
      </c>
      <c r="CO66" s="45" t="s">
        <v>90</v>
      </c>
      <c r="CP66" s="45" t="s">
        <v>90</v>
      </c>
      <c r="CQ66" s="45" t="s">
        <v>90</v>
      </c>
      <c r="CR66" s="223" t="s">
        <v>90</v>
      </c>
      <c r="CS66" s="224"/>
      <c r="CT66" s="223" t="s">
        <v>90</v>
      </c>
      <c r="CU66" s="224"/>
      <c r="CV66" s="223" t="s">
        <v>90</v>
      </c>
      <c r="CW66" s="224"/>
      <c r="CX66" s="223" t="s">
        <v>90</v>
      </c>
      <c r="CY66" s="224"/>
    </row>
    <row r="67" spans="1:103" ht="18">
      <c r="A67" s="221" t="s">
        <v>58</v>
      </c>
      <c r="B67" s="222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</row>
    <row r="68" spans="1:103">
      <c r="A68" s="268" t="s">
        <v>59</v>
      </c>
      <c r="B68" s="16" t="s">
        <v>52</v>
      </c>
      <c r="C68" s="70" t="s">
        <v>148</v>
      </c>
      <c r="D68" s="229" t="s">
        <v>148</v>
      </c>
      <c r="E68" s="230"/>
      <c r="F68" s="229" t="s">
        <v>148</v>
      </c>
      <c r="G68" s="230"/>
      <c r="H68" s="71" t="s">
        <v>148</v>
      </c>
      <c r="I68" s="229" t="s">
        <v>148</v>
      </c>
      <c r="J68" s="230"/>
      <c r="K68" s="229" t="s">
        <v>148</v>
      </c>
      <c r="L68" s="230"/>
      <c r="M68" s="229" t="s">
        <v>148</v>
      </c>
      <c r="N68" s="230"/>
      <c r="O68" s="229" t="s">
        <v>148</v>
      </c>
      <c r="P68" s="230"/>
      <c r="Q68" s="71" t="s">
        <v>148</v>
      </c>
      <c r="R68" s="71" t="s">
        <v>148</v>
      </c>
      <c r="S68" s="71" t="s">
        <v>148</v>
      </c>
      <c r="T68" s="71" t="s">
        <v>148</v>
      </c>
      <c r="U68" s="71" t="s">
        <v>148</v>
      </c>
      <c r="V68" s="229" t="s">
        <v>148</v>
      </c>
      <c r="W68" s="230"/>
      <c r="X68" s="229" t="s">
        <v>148</v>
      </c>
      <c r="Y68" s="230"/>
      <c r="Z68" s="71" t="s">
        <v>148</v>
      </c>
      <c r="AA68" s="71" t="s">
        <v>148</v>
      </c>
      <c r="AB68" s="71" t="s">
        <v>148</v>
      </c>
      <c r="AC68" s="71" t="s">
        <v>148</v>
      </c>
      <c r="AD68" s="71" t="s">
        <v>148</v>
      </c>
      <c r="AE68" s="71" t="s">
        <v>148</v>
      </c>
      <c r="AF68" s="71" t="s">
        <v>148</v>
      </c>
      <c r="AG68" s="71" t="s">
        <v>148</v>
      </c>
      <c r="AH68" s="229" t="s">
        <v>148</v>
      </c>
      <c r="AI68" s="230"/>
      <c r="AJ68" s="229" t="s">
        <v>148</v>
      </c>
      <c r="AK68" s="230"/>
      <c r="AL68" s="229" t="s">
        <v>148</v>
      </c>
      <c r="AM68" s="230"/>
      <c r="AN68" s="229" t="s">
        <v>148</v>
      </c>
      <c r="AO68" s="230"/>
      <c r="AP68" s="229" t="s">
        <v>148</v>
      </c>
      <c r="AQ68" s="230"/>
      <c r="AR68" s="229" t="s">
        <v>148</v>
      </c>
      <c r="AS68" s="230"/>
      <c r="AT68" s="229" t="s">
        <v>148</v>
      </c>
      <c r="AU68" s="230"/>
      <c r="AV68" s="229" t="s">
        <v>148</v>
      </c>
      <c r="AW68" s="230"/>
      <c r="AX68" s="229" t="s">
        <v>148</v>
      </c>
      <c r="AY68" s="230"/>
      <c r="AZ68" s="229" t="s">
        <v>148</v>
      </c>
      <c r="BA68" s="230"/>
      <c r="BB68" s="229" t="s">
        <v>148</v>
      </c>
      <c r="BC68" s="230"/>
      <c r="BD68" s="71" t="s">
        <v>148</v>
      </c>
      <c r="BE68" s="71" t="s">
        <v>148</v>
      </c>
      <c r="BF68" s="71" t="s">
        <v>148</v>
      </c>
      <c r="BG68" s="71" t="s">
        <v>148</v>
      </c>
      <c r="BH68" s="71" t="s">
        <v>148</v>
      </c>
      <c r="BI68" s="71" t="s">
        <v>148</v>
      </c>
      <c r="BJ68" s="71" t="s">
        <v>148</v>
      </c>
      <c r="BK68" s="229" t="s">
        <v>148</v>
      </c>
      <c r="BL68" s="230"/>
      <c r="BM68" s="229" t="s">
        <v>148</v>
      </c>
      <c r="BN68" s="230"/>
      <c r="BO68" s="229" t="s">
        <v>148</v>
      </c>
      <c r="BP68" s="230"/>
      <c r="BQ68" s="229" t="s">
        <v>148</v>
      </c>
      <c r="BR68" s="230"/>
      <c r="BS68" s="229" t="s">
        <v>148</v>
      </c>
      <c r="BT68" s="230"/>
      <c r="BU68" s="229" t="s">
        <v>148</v>
      </c>
      <c r="BV68" s="230"/>
      <c r="BW68" s="229" t="s">
        <v>148</v>
      </c>
      <c r="BX68" s="230"/>
      <c r="BY68" s="229" t="s">
        <v>148</v>
      </c>
      <c r="BZ68" s="230"/>
      <c r="CA68" s="51" t="s">
        <v>90</v>
      </c>
      <c r="CB68" s="51" t="s">
        <v>90</v>
      </c>
      <c r="CC68" s="51" t="s">
        <v>90</v>
      </c>
      <c r="CD68" s="51" t="s">
        <v>90</v>
      </c>
      <c r="CE68" s="51" t="s">
        <v>90</v>
      </c>
      <c r="CF68" s="51" t="s">
        <v>90</v>
      </c>
      <c r="CG68" s="51" t="s">
        <v>90</v>
      </c>
      <c r="CH68" s="51" t="s">
        <v>90</v>
      </c>
      <c r="CI68" s="51" t="s">
        <v>90</v>
      </c>
      <c r="CJ68" s="51" t="s">
        <v>90</v>
      </c>
      <c r="CK68" s="51" t="s">
        <v>90</v>
      </c>
      <c r="CL68" s="51" t="s">
        <v>90</v>
      </c>
      <c r="CM68" s="71" t="s">
        <v>148</v>
      </c>
      <c r="CN68" s="71" t="s">
        <v>148</v>
      </c>
      <c r="CO68" s="71" t="s">
        <v>148</v>
      </c>
      <c r="CP68" s="71" t="s">
        <v>148</v>
      </c>
      <c r="CQ68" s="71" t="s">
        <v>148</v>
      </c>
      <c r="CR68" s="229" t="s">
        <v>148</v>
      </c>
      <c r="CS68" s="230"/>
      <c r="CT68" s="229" t="s">
        <v>148</v>
      </c>
      <c r="CU68" s="230"/>
      <c r="CV68" s="229" t="s">
        <v>148</v>
      </c>
      <c r="CW68" s="230"/>
      <c r="CX68" s="229" t="s">
        <v>148</v>
      </c>
      <c r="CY68" s="230"/>
    </row>
    <row r="69" spans="1:103">
      <c r="A69" s="269"/>
      <c r="B69" s="16" t="s">
        <v>53</v>
      </c>
      <c r="C69" s="70" t="s">
        <v>148</v>
      </c>
      <c r="D69" s="229" t="s">
        <v>148</v>
      </c>
      <c r="E69" s="230"/>
      <c r="F69" s="229" t="s">
        <v>148</v>
      </c>
      <c r="G69" s="230"/>
      <c r="H69" s="71" t="s">
        <v>148</v>
      </c>
      <c r="I69" s="229" t="s">
        <v>148</v>
      </c>
      <c r="J69" s="230"/>
      <c r="K69" s="229" t="s">
        <v>148</v>
      </c>
      <c r="L69" s="230"/>
      <c r="M69" s="229" t="s">
        <v>148</v>
      </c>
      <c r="N69" s="230"/>
      <c r="O69" s="229" t="s">
        <v>148</v>
      </c>
      <c r="P69" s="230"/>
      <c r="Q69" s="71" t="s">
        <v>148</v>
      </c>
      <c r="R69" s="71" t="s">
        <v>148</v>
      </c>
      <c r="S69" s="71" t="s">
        <v>148</v>
      </c>
      <c r="T69" s="71" t="s">
        <v>148</v>
      </c>
      <c r="U69" s="71" t="s">
        <v>148</v>
      </c>
      <c r="V69" s="229" t="s">
        <v>148</v>
      </c>
      <c r="W69" s="230"/>
      <c r="X69" s="229" t="s">
        <v>148</v>
      </c>
      <c r="Y69" s="230"/>
      <c r="Z69" s="71" t="s">
        <v>148</v>
      </c>
      <c r="AA69" s="71" t="s">
        <v>148</v>
      </c>
      <c r="AB69" s="71" t="s">
        <v>148</v>
      </c>
      <c r="AC69" s="71" t="s">
        <v>148</v>
      </c>
      <c r="AD69" s="71" t="s">
        <v>148</v>
      </c>
      <c r="AE69" s="71" t="s">
        <v>148</v>
      </c>
      <c r="AF69" s="71" t="s">
        <v>148</v>
      </c>
      <c r="AG69" s="71" t="s">
        <v>148</v>
      </c>
      <c r="AH69" s="229" t="s">
        <v>148</v>
      </c>
      <c r="AI69" s="230"/>
      <c r="AJ69" s="229" t="s">
        <v>148</v>
      </c>
      <c r="AK69" s="230"/>
      <c r="AL69" s="229" t="s">
        <v>148</v>
      </c>
      <c r="AM69" s="230"/>
      <c r="AN69" s="229" t="s">
        <v>148</v>
      </c>
      <c r="AO69" s="230"/>
      <c r="AP69" s="229" t="s">
        <v>148</v>
      </c>
      <c r="AQ69" s="230"/>
      <c r="AR69" s="229" t="s">
        <v>148</v>
      </c>
      <c r="AS69" s="230"/>
      <c r="AT69" s="229" t="s">
        <v>148</v>
      </c>
      <c r="AU69" s="230"/>
      <c r="AV69" s="229" t="s">
        <v>148</v>
      </c>
      <c r="AW69" s="230"/>
      <c r="AX69" s="229" t="s">
        <v>148</v>
      </c>
      <c r="AY69" s="230"/>
      <c r="AZ69" s="229" t="s">
        <v>148</v>
      </c>
      <c r="BA69" s="230"/>
      <c r="BB69" s="229" t="s">
        <v>148</v>
      </c>
      <c r="BC69" s="230"/>
      <c r="BD69" s="71" t="s">
        <v>148</v>
      </c>
      <c r="BE69" s="71" t="s">
        <v>148</v>
      </c>
      <c r="BF69" s="71" t="s">
        <v>148</v>
      </c>
      <c r="BG69" s="71" t="s">
        <v>148</v>
      </c>
      <c r="BH69" s="71" t="s">
        <v>148</v>
      </c>
      <c r="BI69" s="71" t="s">
        <v>148</v>
      </c>
      <c r="BJ69" s="71" t="s">
        <v>148</v>
      </c>
      <c r="BK69" s="229" t="s">
        <v>148</v>
      </c>
      <c r="BL69" s="230"/>
      <c r="BM69" s="229" t="s">
        <v>148</v>
      </c>
      <c r="BN69" s="230"/>
      <c r="BO69" s="229" t="s">
        <v>148</v>
      </c>
      <c r="BP69" s="230"/>
      <c r="BQ69" s="229" t="s">
        <v>148</v>
      </c>
      <c r="BR69" s="230"/>
      <c r="BS69" s="229" t="s">
        <v>148</v>
      </c>
      <c r="BT69" s="230"/>
      <c r="BU69" s="229" t="s">
        <v>148</v>
      </c>
      <c r="BV69" s="230"/>
      <c r="BW69" s="229" t="s">
        <v>148</v>
      </c>
      <c r="BX69" s="230"/>
      <c r="BY69" s="229" t="s">
        <v>148</v>
      </c>
      <c r="BZ69" s="230"/>
      <c r="CA69" s="51" t="s">
        <v>90</v>
      </c>
      <c r="CB69" s="51" t="s">
        <v>90</v>
      </c>
      <c r="CC69" s="51" t="s">
        <v>90</v>
      </c>
      <c r="CD69" s="51" t="s">
        <v>90</v>
      </c>
      <c r="CE69" s="51" t="s">
        <v>90</v>
      </c>
      <c r="CF69" s="51" t="s">
        <v>90</v>
      </c>
      <c r="CG69" s="51" t="s">
        <v>90</v>
      </c>
      <c r="CH69" s="51" t="s">
        <v>90</v>
      </c>
      <c r="CI69" s="51" t="s">
        <v>90</v>
      </c>
      <c r="CJ69" s="51" t="s">
        <v>90</v>
      </c>
      <c r="CK69" s="51" t="s">
        <v>90</v>
      </c>
      <c r="CL69" s="51" t="s">
        <v>90</v>
      </c>
      <c r="CM69" s="71" t="s">
        <v>148</v>
      </c>
      <c r="CN69" s="71" t="s">
        <v>148</v>
      </c>
      <c r="CO69" s="71" t="s">
        <v>148</v>
      </c>
      <c r="CP69" s="71" t="s">
        <v>148</v>
      </c>
      <c r="CQ69" s="71" t="s">
        <v>148</v>
      </c>
      <c r="CR69" s="229" t="s">
        <v>148</v>
      </c>
      <c r="CS69" s="230"/>
      <c r="CT69" s="229" t="s">
        <v>148</v>
      </c>
      <c r="CU69" s="230"/>
      <c r="CV69" s="229" t="s">
        <v>148</v>
      </c>
      <c r="CW69" s="230"/>
      <c r="CX69" s="229" t="s">
        <v>148</v>
      </c>
      <c r="CY69" s="230"/>
    </row>
    <row r="70" spans="1:103">
      <c r="A70" s="270"/>
      <c r="B70" s="16" t="s">
        <v>51</v>
      </c>
      <c r="C70" s="70" t="s">
        <v>148</v>
      </c>
      <c r="D70" s="229" t="s">
        <v>148</v>
      </c>
      <c r="E70" s="230"/>
      <c r="F70" s="229" t="s">
        <v>148</v>
      </c>
      <c r="G70" s="230"/>
      <c r="H70" s="71" t="s">
        <v>148</v>
      </c>
      <c r="I70" s="229" t="s">
        <v>148</v>
      </c>
      <c r="J70" s="230"/>
      <c r="K70" s="229" t="s">
        <v>148</v>
      </c>
      <c r="L70" s="230"/>
      <c r="M70" s="229" t="s">
        <v>148</v>
      </c>
      <c r="N70" s="230"/>
      <c r="O70" s="229" t="s">
        <v>148</v>
      </c>
      <c r="P70" s="230"/>
      <c r="Q70" s="71" t="s">
        <v>148</v>
      </c>
      <c r="R70" s="71" t="s">
        <v>148</v>
      </c>
      <c r="S70" s="71" t="s">
        <v>148</v>
      </c>
      <c r="T70" s="71" t="s">
        <v>148</v>
      </c>
      <c r="U70" s="71" t="s">
        <v>148</v>
      </c>
      <c r="V70" s="229" t="s">
        <v>148</v>
      </c>
      <c r="W70" s="230"/>
      <c r="X70" s="229" t="s">
        <v>148</v>
      </c>
      <c r="Y70" s="230"/>
      <c r="Z70" s="71" t="s">
        <v>148</v>
      </c>
      <c r="AA70" s="71" t="s">
        <v>148</v>
      </c>
      <c r="AB70" s="71" t="s">
        <v>148</v>
      </c>
      <c r="AC70" s="71" t="s">
        <v>148</v>
      </c>
      <c r="AD70" s="71" t="s">
        <v>148</v>
      </c>
      <c r="AE70" s="71" t="s">
        <v>148</v>
      </c>
      <c r="AF70" s="71" t="s">
        <v>148</v>
      </c>
      <c r="AG70" s="71" t="s">
        <v>148</v>
      </c>
      <c r="AH70" s="229" t="s">
        <v>148</v>
      </c>
      <c r="AI70" s="230"/>
      <c r="AJ70" s="229" t="s">
        <v>148</v>
      </c>
      <c r="AK70" s="230"/>
      <c r="AL70" s="229" t="s">
        <v>148</v>
      </c>
      <c r="AM70" s="230"/>
      <c r="AN70" s="229" t="s">
        <v>148</v>
      </c>
      <c r="AO70" s="230"/>
      <c r="AP70" s="229" t="s">
        <v>148</v>
      </c>
      <c r="AQ70" s="230"/>
      <c r="AR70" s="229" t="s">
        <v>148</v>
      </c>
      <c r="AS70" s="230"/>
      <c r="AT70" s="229" t="s">
        <v>148</v>
      </c>
      <c r="AU70" s="230"/>
      <c r="AV70" s="229" t="s">
        <v>148</v>
      </c>
      <c r="AW70" s="230"/>
      <c r="AX70" s="229" t="s">
        <v>148</v>
      </c>
      <c r="AY70" s="230"/>
      <c r="AZ70" s="229" t="s">
        <v>148</v>
      </c>
      <c r="BA70" s="230"/>
      <c r="BB70" s="229" t="s">
        <v>148</v>
      </c>
      <c r="BC70" s="230"/>
      <c r="BD70" s="71" t="s">
        <v>148</v>
      </c>
      <c r="BE70" s="71" t="s">
        <v>148</v>
      </c>
      <c r="BF70" s="71" t="s">
        <v>148</v>
      </c>
      <c r="BG70" s="71" t="s">
        <v>148</v>
      </c>
      <c r="BH70" s="71" t="s">
        <v>148</v>
      </c>
      <c r="BI70" s="71" t="s">
        <v>148</v>
      </c>
      <c r="BJ70" s="71" t="s">
        <v>148</v>
      </c>
      <c r="BK70" s="229" t="s">
        <v>148</v>
      </c>
      <c r="BL70" s="230"/>
      <c r="BM70" s="229" t="s">
        <v>148</v>
      </c>
      <c r="BN70" s="230"/>
      <c r="BO70" s="229" t="s">
        <v>148</v>
      </c>
      <c r="BP70" s="230"/>
      <c r="BQ70" s="229" t="s">
        <v>148</v>
      </c>
      <c r="BR70" s="230"/>
      <c r="BS70" s="229" t="s">
        <v>148</v>
      </c>
      <c r="BT70" s="230"/>
      <c r="BU70" s="229" t="s">
        <v>148</v>
      </c>
      <c r="BV70" s="230"/>
      <c r="BW70" s="229" t="s">
        <v>148</v>
      </c>
      <c r="BX70" s="230"/>
      <c r="BY70" s="229" t="s">
        <v>148</v>
      </c>
      <c r="BZ70" s="230"/>
      <c r="CA70" s="51" t="s">
        <v>90</v>
      </c>
      <c r="CB70" s="51" t="s">
        <v>90</v>
      </c>
      <c r="CC70" s="51" t="s">
        <v>90</v>
      </c>
      <c r="CD70" s="51" t="s">
        <v>90</v>
      </c>
      <c r="CE70" s="51" t="s">
        <v>90</v>
      </c>
      <c r="CF70" s="51" t="s">
        <v>90</v>
      </c>
      <c r="CG70" s="51" t="s">
        <v>90</v>
      </c>
      <c r="CH70" s="51" t="s">
        <v>90</v>
      </c>
      <c r="CI70" s="51" t="s">
        <v>90</v>
      </c>
      <c r="CJ70" s="51" t="s">
        <v>90</v>
      </c>
      <c r="CK70" s="51" t="s">
        <v>90</v>
      </c>
      <c r="CL70" s="51" t="s">
        <v>90</v>
      </c>
      <c r="CM70" s="71" t="s">
        <v>148</v>
      </c>
      <c r="CN70" s="71" t="s">
        <v>148</v>
      </c>
      <c r="CO70" s="71" t="s">
        <v>148</v>
      </c>
      <c r="CP70" s="71" t="s">
        <v>148</v>
      </c>
      <c r="CQ70" s="71" t="s">
        <v>148</v>
      </c>
      <c r="CR70" s="229" t="s">
        <v>148</v>
      </c>
      <c r="CS70" s="230"/>
      <c r="CT70" s="229" t="s">
        <v>148</v>
      </c>
      <c r="CU70" s="230"/>
      <c r="CV70" s="229" t="s">
        <v>148</v>
      </c>
      <c r="CW70" s="230"/>
      <c r="CX70" s="229" t="s">
        <v>148</v>
      </c>
      <c r="CY70" s="230"/>
    </row>
    <row r="71" spans="1:103" ht="4.95" customHeight="1">
      <c r="A71" s="11"/>
      <c r="B71" s="11"/>
      <c r="C71" s="72"/>
      <c r="D71" s="231"/>
      <c r="E71" s="232"/>
      <c r="F71" s="231"/>
      <c r="G71" s="232"/>
      <c r="H71" s="72"/>
      <c r="I71" s="69"/>
      <c r="J71" s="69"/>
      <c r="K71" s="69"/>
      <c r="L71" s="69"/>
      <c r="M71" s="69"/>
      <c r="N71" s="69"/>
      <c r="O71" s="69"/>
      <c r="P71" s="69"/>
      <c r="Q71" s="72"/>
      <c r="R71" s="72"/>
      <c r="S71" s="72"/>
      <c r="T71" s="72"/>
      <c r="U71" s="72"/>
      <c r="V71" s="69"/>
      <c r="W71" s="69"/>
      <c r="X71" s="69"/>
      <c r="Y71" s="69"/>
      <c r="Z71" s="72"/>
      <c r="AA71" s="72"/>
      <c r="AB71" s="72"/>
      <c r="AC71" s="72"/>
      <c r="AD71" s="72"/>
      <c r="AE71" s="72"/>
      <c r="AF71" s="72"/>
      <c r="AG71" s="72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72"/>
      <c r="BE71" s="72"/>
      <c r="BF71" s="72"/>
      <c r="BG71" s="72"/>
      <c r="BH71" s="72"/>
      <c r="BI71" s="72"/>
      <c r="BJ71" s="72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72"/>
      <c r="CN71" s="72"/>
      <c r="CO71" s="72"/>
      <c r="CP71" s="72"/>
      <c r="CQ71" s="72"/>
      <c r="CR71" s="69"/>
      <c r="CS71" s="69"/>
      <c r="CT71" s="69"/>
      <c r="CU71" s="69"/>
      <c r="CV71" s="69"/>
      <c r="CW71" s="69"/>
      <c r="CX71" s="69"/>
      <c r="CY71" s="69"/>
    </row>
    <row r="72" spans="1:103">
      <c r="A72" s="268" t="s">
        <v>60</v>
      </c>
      <c r="B72" s="16" t="s">
        <v>52</v>
      </c>
      <c r="C72" s="70" t="s">
        <v>148</v>
      </c>
      <c r="D72" s="229" t="s">
        <v>148</v>
      </c>
      <c r="E72" s="230"/>
      <c r="F72" s="229" t="s">
        <v>148</v>
      </c>
      <c r="G72" s="230"/>
      <c r="H72" s="71" t="s">
        <v>148</v>
      </c>
      <c r="I72" s="229" t="s">
        <v>148</v>
      </c>
      <c r="J72" s="230"/>
      <c r="K72" s="229" t="s">
        <v>148</v>
      </c>
      <c r="L72" s="230"/>
      <c r="M72" s="229" t="s">
        <v>148</v>
      </c>
      <c r="N72" s="230"/>
      <c r="O72" s="229" t="s">
        <v>148</v>
      </c>
      <c r="P72" s="230"/>
      <c r="Q72" s="71" t="s">
        <v>148</v>
      </c>
      <c r="R72" s="71" t="s">
        <v>148</v>
      </c>
      <c r="S72" s="71" t="s">
        <v>148</v>
      </c>
      <c r="T72" s="71" t="s">
        <v>148</v>
      </c>
      <c r="U72" s="71" t="s">
        <v>148</v>
      </c>
      <c r="V72" s="229" t="s">
        <v>148</v>
      </c>
      <c r="W72" s="230"/>
      <c r="X72" s="229" t="s">
        <v>148</v>
      </c>
      <c r="Y72" s="230"/>
      <c r="Z72" s="71" t="s">
        <v>148</v>
      </c>
      <c r="AA72" s="71" t="s">
        <v>148</v>
      </c>
      <c r="AB72" s="71" t="s">
        <v>148</v>
      </c>
      <c r="AC72" s="71" t="s">
        <v>148</v>
      </c>
      <c r="AD72" s="71" t="s">
        <v>148</v>
      </c>
      <c r="AE72" s="71" t="s">
        <v>148</v>
      </c>
      <c r="AF72" s="71" t="s">
        <v>148</v>
      </c>
      <c r="AG72" s="71" t="s">
        <v>148</v>
      </c>
      <c r="AH72" s="229" t="s">
        <v>148</v>
      </c>
      <c r="AI72" s="230"/>
      <c r="AJ72" s="229" t="s">
        <v>148</v>
      </c>
      <c r="AK72" s="230"/>
      <c r="AL72" s="229" t="s">
        <v>148</v>
      </c>
      <c r="AM72" s="230"/>
      <c r="AN72" s="229" t="s">
        <v>148</v>
      </c>
      <c r="AO72" s="230"/>
      <c r="AP72" s="229" t="s">
        <v>148</v>
      </c>
      <c r="AQ72" s="230"/>
      <c r="AR72" s="229" t="s">
        <v>148</v>
      </c>
      <c r="AS72" s="230"/>
      <c r="AT72" s="229" t="s">
        <v>148</v>
      </c>
      <c r="AU72" s="230"/>
      <c r="AV72" s="229" t="s">
        <v>148</v>
      </c>
      <c r="AW72" s="230"/>
      <c r="AX72" s="229" t="s">
        <v>148</v>
      </c>
      <c r="AY72" s="230"/>
      <c r="AZ72" s="229" t="s">
        <v>148</v>
      </c>
      <c r="BA72" s="230"/>
      <c r="BB72" s="229" t="s">
        <v>148</v>
      </c>
      <c r="BC72" s="230"/>
      <c r="BD72" s="71" t="s">
        <v>148</v>
      </c>
      <c r="BE72" s="71" t="s">
        <v>148</v>
      </c>
      <c r="BF72" s="71" t="s">
        <v>148</v>
      </c>
      <c r="BG72" s="71" t="s">
        <v>148</v>
      </c>
      <c r="BH72" s="71" t="s">
        <v>148</v>
      </c>
      <c r="BI72" s="71" t="s">
        <v>148</v>
      </c>
      <c r="BJ72" s="71" t="s">
        <v>148</v>
      </c>
      <c r="BK72" s="229" t="s">
        <v>148</v>
      </c>
      <c r="BL72" s="230"/>
      <c r="BM72" s="229" t="s">
        <v>148</v>
      </c>
      <c r="BN72" s="230"/>
      <c r="BO72" s="229" t="s">
        <v>148</v>
      </c>
      <c r="BP72" s="230"/>
      <c r="BQ72" s="229" t="s">
        <v>148</v>
      </c>
      <c r="BR72" s="230"/>
      <c r="BS72" s="229" t="s">
        <v>148</v>
      </c>
      <c r="BT72" s="230"/>
      <c r="BU72" s="229" t="s">
        <v>148</v>
      </c>
      <c r="BV72" s="230"/>
      <c r="BW72" s="229" t="s">
        <v>148</v>
      </c>
      <c r="BX72" s="230"/>
      <c r="BY72" s="229" t="s">
        <v>148</v>
      </c>
      <c r="BZ72" s="230"/>
      <c r="CA72" s="51" t="s">
        <v>90</v>
      </c>
      <c r="CB72" s="51" t="s">
        <v>90</v>
      </c>
      <c r="CC72" s="51" t="s">
        <v>90</v>
      </c>
      <c r="CD72" s="51" t="s">
        <v>90</v>
      </c>
      <c r="CE72" s="51" t="s">
        <v>90</v>
      </c>
      <c r="CF72" s="51" t="s">
        <v>90</v>
      </c>
      <c r="CG72" s="51" t="s">
        <v>90</v>
      </c>
      <c r="CH72" s="51" t="s">
        <v>90</v>
      </c>
      <c r="CI72" s="51" t="s">
        <v>90</v>
      </c>
      <c r="CJ72" s="51" t="s">
        <v>90</v>
      </c>
      <c r="CK72" s="51" t="s">
        <v>90</v>
      </c>
      <c r="CL72" s="51" t="s">
        <v>90</v>
      </c>
      <c r="CM72" s="71" t="s">
        <v>148</v>
      </c>
      <c r="CN72" s="71" t="s">
        <v>148</v>
      </c>
      <c r="CO72" s="71" t="s">
        <v>148</v>
      </c>
      <c r="CP72" s="71" t="s">
        <v>148</v>
      </c>
      <c r="CQ72" s="71" t="s">
        <v>148</v>
      </c>
      <c r="CR72" s="229" t="s">
        <v>148</v>
      </c>
      <c r="CS72" s="230"/>
      <c r="CT72" s="229" t="s">
        <v>148</v>
      </c>
      <c r="CU72" s="230"/>
      <c r="CV72" s="229" t="s">
        <v>148</v>
      </c>
      <c r="CW72" s="230"/>
      <c r="CX72" s="229" t="s">
        <v>148</v>
      </c>
      <c r="CY72" s="230"/>
    </row>
    <row r="73" spans="1:103">
      <c r="A73" s="269"/>
      <c r="B73" s="16" t="s">
        <v>53</v>
      </c>
      <c r="C73" s="70" t="s">
        <v>148</v>
      </c>
      <c r="D73" s="229" t="s">
        <v>148</v>
      </c>
      <c r="E73" s="230"/>
      <c r="F73" s="229" t="s">
        <v>148</v>
      </c>
      <c r="G73" s="230"/>
      <c r="H73" s="71" t="s">
        <v>148</v>
      </c>
      <c r="I73" s="229" t="s">
        <v>148</v>
      </c>
      <c r="J73" s="230"/>
      <c r="K73" s="229" t="s">
        <v>148</v>
      </c>
      <c r="L73" s="230"/>
      <c r="M73" s="229" t="s">
        <v>148</v>
      </c>
      <c r="N73" s="230"/>
      <c r="O73" s="229" t="s">
        <v>148</v>
      </c>
      <c r="P73" s="230"/>
      <c r="Q73" s="71" t="s">
        <v>148</v>
      </c>
      <c r="R73" s="71" t="s">
        <v>148</v>
      </c>
      <c r="S73" s="71" t="s">
        <v>148</v>
      </c>
      <c r="T73" s="71" t="s">
        <v>148</v>
      </c>
      <c r="U73" s="71" t="s">
        <v>148</v>
      </c>
      <c r="V73" s="229" t="s">
        <v>148</v>
      </c>
      <c r="W73" s="230"/>
      <c r="X73" s="229" t="s">
        <v>148</v>
      </c>
      <c r="Y73" s="230"/>
      <c r="Z73" s="71" t="s">
        <v>148</v>
      </c>
      <c r="AA73" s="71" t="s">
        <v>148</v>
      </c>
      <c r="AB73" s="71" t="s">
        <v>148</v>
      </c>
      <c r="AC73" s="71" t="s">
        <v>148</v>
      </c>
      <c r="AD73" s="71" t="s">
        <v>148</v>
      </c>
      <c r="AE73" s="71" t="s">
        <v>148</v>
      </c>
      <c r="AF73" s="71" t="s">
        <v>148</v>
      </c>
      <c r="AG73" s="71" t="s">
        <v>148</v>
      </c>
      <c r="AH73" s="229" t="s">
        <v>148</v>
      </c>
      <c r="AI73" s="230"/>
      <c r="AJ73" s="229" t="s">
        <v>148</v>
      </c>
      <c r="AK73" s="230"/>
      <c r="AL73" s="229" t="s">
        <v>148</v>
      </c>
      <c r="AM73" s="230"/>
      <c r="AN73" s="229" t="s">
        <v>148</v>
      </c>
      <c r="AO73" s="230"/>
      <c r="AP73" s="229" t="s">
        <v>148</v>
      </c>
      <c r="AQ73" s="230"/>
      <c r="AR73" s="229" t="s">
        <v>148</v>
      </c>
      <c r="AS73" s="230"/>
      <c r="AT73" s="229" t="s">
        <v>148</v>
      </c>
      <c r="AU73" s="230"/>
      <c r="AV73" s="229" t="s">
        <v>148</v>
      </c>
      <c r="AW73" s="230"/>
      <c r="AX73" s="229" t="s">
        <v>148</v>
      </c>
      <c r="AY73" s="230"/>
      <c r="AZ73" s="229" t="s">
        <v>148</v>
      </c>
      <c r="BA73" s="230"/>
      <c r="BB73" s="229" t="s">
        <v>148</v>
      </c>
      <c r="BC73" s="230"/>
      <c r="BD73" s="71" t="s">
        <v>148</v>
      </c>
      <c r="BE73" s="71" t="s">
        <v>148</v>
      </c>
      <c r="BF73" s="71" t="s">
        <v>148</v>
      </c>
      <c r="BG73" s="71" t="s">
        <v>148</v>
      </c>
      <c r="BH73" s="71" t="s">
        <v>148</v>
      </c>
      <c r="BI73" s="71" t="s">
        <v>148</v>
      </c>
      <c r="BJ73" s="71" t="s">
        <v>148</v>
      </c>
      <c r="BK73" s="229" t="s">
        <v>148</v>
      </c>
      <c r="BL73" s="230"/>
      <c r="BM73" s="229" t="s">
        <v>148</v>
      </c>
      <c r="BN73" s="230"/>
      <c r="BO73" s="229" t="s">
        <v>148</v>
      </c>
      <c r="BP73" s="230"/>
      <c r="BQ73" s="229" t="s">
        <v>148</v>
      </c>
      <c r="BR73" s="230"/>
      <c r="BS73" s="229" t="s">
        <v>148</v>
      </c>
      <c r="BT73" s="230"/>
      <c r="BU73" s="229" t="s">
        <v>148</v>
      </c>
      <c r="BV73" s="230"/>
      <c r="BW73" s="229" t="s">
        <v>148</v>
      </c>
      <c r="BX73" s="230"/>
      <c r="BY73" s="229" t="s">
        <v>148</v>
      </c>
      <c r="BZ73" s="230"/>
      <c r="CA73" s="51" t="s">
        <v>90</v>
      </c>
      <c r="CB73" s="51" t="s">
        <v>90</v>
      </c>
      <c r="CC73" s="51" t="s">
        <v>90</v>
      </c>
      <c r="CD73" s="51" t="s">
        <v>90</v>
      </c>
      <c r="CE73" s="51" t="s">
        <v>90</v>
      </c>
      <c r="CF73" s="51" t="s">
        <v>90</v>
      </c>
      <c r="CG73" s="51" t="s">
        <v>90</v>
      </c>
      <c r="CH73" s="51" t="s">
        <v>90</v>
      </c>
      <c r="CI73" s="51" t="s">
        <v>90</v>
      </c>
      <c r="CJ73" s="51" t="s">
        <v>90</v>
      </c>
      <c r="CK73" s="51" t="s">
        <v>90</v>
      </c>
      <c r="CL73" s="51" t="s">
        <v>90</v>
      </c>
      <c r="CM73" s="71" t="s">
        <v>148</v>
      </c>
      <c r="CN73" s="71" t="s">
        <v>148</v>
      </c>
      <c r="CO73" s="71" t="s">
        <v>148</v>
      </c>
      <c r="CP73" s="71" t="s">
        <v>148</v>
      </c>
      <c r="CQ73" s="71" t="s">
        <v>148</v>
      </c>
      <c r="CR73" s="229" t="s">
        <v>148</v>
      </c>
      <c r="CS73" s="230"/>
      <c r="CT73" s="229" t="s">
        <v>148</v>
      </c>
      <c r="CU73" s="230"/>
      <c r="CV73" s="229" t="s">
        <v>148</v>
      </c>
      <c r="CW73" s="230"/>
      <c r="CX73" s="229" t="s">
        <v>148</v>
      </c>
      <c r="CY73" s="230"/>
    </row>
    <row r="74" spans="1:103">
      <c r="A74" s="270"/>
      <c r="B74" s="16" t="s">
        <v>51</v>
      </c>
      <c r="C74" s="70" t="s">
        <v>148</v>
      </c>
      <c r="D74" s="229" t="s">
        <v>148</v>
      </c>
      <c r="E74" s="230"/>
      <c r="F74" s="229" t="s">
        <v>148</v>
      </c>
      <c r="G74" s="230"/>
      <c r="H74" s="71" t="s">
        <v>148</v>
      </c>
      <c r="I74" s="229" t="s">
        <v>148</v>
      </c>
      <c r="J74" s="230"/>
      <c r="K74" s="229" t="s">
        <v>148</v>
      </c>
      <c r="L74" s="230"/>
      <c r="M74" s="229" t="s">
        <v>148</v>
      </c>
      <c r="N74" s="230"/>
      <c r="O74" s="229" t="s">
        <v>148</v>
      </c>
      <c r="P74" s="230"/>
      <c r="Q74" s="71" t="s">
        <v>148</v>
      </c>
      <c r="R74" s="71" t="s">
        <v>148</v>
      </c>
      <c r="S74" s="71" t="s">
        <v>148</v>
      </c>
      <c r="T74" s="71" t="s">
        <v>148</v>
      </c>
      <c r="U74" s="71" t="s">
        <v>148</v>
      </c>
      <c r="V74" s="229" t="s">
        <v>148</v>
      </c>
      <c r="W74" s="230"/>
      <c r="X74" s="229" t="s">
        <v>148</v>
      </c>
      <c r="Y74" s="230"/>
      <c r="Z74" s="71" t="s">
        <v>148</v>
      </c>
      <c r="AA74" s="71" t="s">
        <v>148</v>
      </c>
      <c r="AB74" s="71" t="s">
        <v>148</v>
      </c>
      <c r="AC74" s="71" t="s">
        <v>148</v>
      </c>
      <c r="AD74" s="71" t="s">
        <v>148</v>
      </c>
      <c r="AE74" s="71" t="s">
        <v>148</v>
      </c>
      <c r="AF74" s="71" t="s">
        <v>148</v>
      </c>
      <c r="AG74" s="71" t="s">
        <v>148</v>
      </c>
      <c r="AH74" s="229" t="s">
        <v>148</v>
      </c>
      <c r="AI74" s="230"/>
      <c r="AJ74" s="229" t="s">
        <v>148</v>
      </c>
      <c r="AK74" s="230"/>
      <c r="AL74" s="229" t="s">
        <v>148</v>
      </c>
      <c r="AM74" s="230"/>
      <c r="AN74" s="229" t="s">
        <v>148</v>
      </c>
      <c r="AO74" s="230"/>
      <c r="AP74" s="229" t="s">
        <v>148</v>
      </c>
      <c r="AQ74" s="230"/>
      <c r="AR74" s="229" t="s">
        <v>148</v>
      </c>
      <c r="AS74" s="230"/>
      <c r="AT74" s="229" t="s">
        <v>148</v>
      </c>
      <c r="AU74" s="230"/>
      <c r="AV74" s="229" t="s">
        <v>148</v>
      </c>
      <c r="AW74" s="230"/>
      <c r="AX74" s="229" t="s">
        <v>148</v>
      </c>
      <c r="AY74" s="230"/>
      <c r="AZ74" s="229" t="s">
        <v>148</v>
      </c>
      <c r="BA74" s="230"/>
      <c r="BB74" s="229" t="s">
        <v>148</v>
      </c>
      <c r="BC74" s="230"/>
      <c r="BD74" s="71" t="s">
        <v>148</v>
      </c>
      <c r="BE74" s="71" t="s">
        <v>148</v>
      </c>
      <c r="BF74" s="71" t="s">
        <v>148</v>
      </c>
      <c r="BG74" s="71" t="s">
        <v>148</v>
      </c>
      <c r="BH74" s="71" t="s">
        <v>148</v>
      </c>
      <c r="BI74" s="71" t="s">
        <v>148</v>
      </c>
      <c r="BJ74" s="71" t="s">
        <v>148</v>
      </c>
      <c r="BK74" s="229" t="s">
        <v>148</v>
      </c>
      <c r="BL74" s="230"/>
      <c r="BM74" s="229" t="s">
        <v>148</v>
      </c>
      <c r="BN74" s="230"/>
      <c r="BO74" s="229" t="s">
        <v>148</v>
      </c>
      <c r="BP74" s="230"/>
      <c r="BQ74" s="229" t="s">
        <v>148</v>
      </c>
      <c r="BR74" s="230"/>
      <c r="BS74" s="229" t="s">
        <v>148</v>
      </c>
      <c r="BT74" s="230"/>
      <c r="BU74" s="229" t="s">
        <v>148</v>
      </c>
      <c r="BV74" s="230"/>
      <c r="BW74" s="229" t="s">
        <v>148</v>
      </c>
      <c r="BX74" s="230"/>
      <c r="BY74" s="229" t="s">
        <v>148</v>
      </c>
      <c r="BZ74" s="230"/>
      <c r="CA74" s="51" t="s">
        <v>90</v>
      </c>
      <c r="CB74" s="51" t="s">
        <v>90</v>
      </c>
      <c r="CC74" s="51" t="s">
        <v>90</v>
      </c>
      <c r="CD74" s="51" t="s">
        <v>90</v>
      </c>
      <c r="CE74" s="51" t="s">
        <v>90</v>
      </c>
      <c r="CF74" s="51" t="s">
        <v>90</v>
      </c>
      <c r="CG74" s="51" t="s">
        <v>90</v>
      </c>
      <c r="CH74" s="51" t="s">
        <v>90</v>
      </c>
      <c r="CI74" s="51" t="s">
        <v>90</v>
      </c>
      <c r="CJ74" s="51" t="s">
        <v>90</v>
      </c>
      <c r="CK74" s="51" t="s">
        <v>90</v>
      </c>
      <c r="CL74" s="51" t="s">
        <v>90</v>
      </c>
      <c r="CM74" s="71" t="s">
        <v>148</v>
      </c>
      <c r="CN74" s="71" t="s">
        <v>148</v>
      </c>
      <c r="CO74" s="71" t="s">
        <v>148</v>
      </c>
      <c r="CP74" s="71" t="s">
        <v>148</v>
      </c>
      <c r="CQ74" s="71" t="s">
        <v>148</v>
      </c>
      <c r="CR74" s="229" t="s">
        <v>148</v>
      </c>
      <c r="CS74" s="230"/>
      <c r="CT74" s="229" t="s">
        <v>148</v>
      </c>
      <c r="CU74" s="230"/>
      <c r="CV74" s="229" t="s">
        <v>148</v>
      </c>
      <c r="CW74" s="230"/>
      <c r="CX74" s="229" t="s">
        <v>148</v>
      </c>
      <c r="CY74" s="230"/>
    </row>
    <row r="75" spans="1:103" ht="10.199999999999999" customHeight="1">
      <c r="A75" s="14"/>
      <c r="B75" s="15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</row>
    <row r="76" spans="1:103" s="26" customFormat="1" ht="28.8">
      <c r="A76" s="27" t="s">
        <v>72</v>
      </c>
      <c r="B76" s="28" t="s">
        <v>52</v>
      </c>
      <c r="C76" s="65">
        <v>80</v>
      </c>
      <c r="D76" s="275">
        <v>80</v>
      </c>
      <c r="E76" s="276"/>
      <c r="F76" s="275">
        <v>80</v>
      </c>
      <c r="G76" s="276"/>
      <c r="H76" s="65">
        <v>80</v>
      </c>
      <c r="I76" s="273">
        <v>80</v>
      </c>
      <c r="J76" s="274"/>
      <c r="K76" s="273">
        <v>80</v>
      </c>
      <c r="L76" s="274"/>
      <c r="M76" s="273">
        <v>80</v>
      </c>
      <c r="N76" s="274"/>
      <c r="O76" s="273">
        <v>80</v>
      </c>
      <c r="P76" s="274"/>
      <c r="Q76" s="65">
        <v>80</v>
      </c>
      <c r="R76" s="65">
        <v>80</v>
      </c>
      <c r="S76" s="65">
        <v>80</v>
      </c>
      <c r="T76" s="65">
        <v>80</v>
      </c>
      <c r="U76" s="65">
        <v>80</v>
      </c>
      <c r="V76" s="273">
        <v>80</v>
      </c>
      <c r="W76" s="274"/>
      <c r="X76" s="273">
        <v>80</v>
      </c>
      <c r="Y76" s="274"/>
      <c r="Z76" s="65">
        <v>80</v>
      </c>
      <c r="AA76" s="65">
        <v>80</v>
      </c>
      <c r="AB76" s="65">
        <v>80</v>
      </c>
      <c r="AC76" s="65">
        <v>80</v>
      </c>
      <c r="AD76" s="65">
        <v>80</v>
      </c>
      <c r="AE76" s="65">
        <v>80</v>
      </c>
      <c r="AF76" s="65">
        <v>80</v>
      </c>
      <c r="AG76" s="65">
        <v>80</v>
      </c>
      <c r="AH76" s="273">
        <v>80</v>
      </c>
      <c r="AI76" s="274"/>
      <c r="AJ76" s="273">
        <v>80</v>
      </c>
      <c r="AK76" s="274"/>
      <c r="AL76" s="273">
        <v>80</v>
      </c>
      <c r="AM76" s="274"/>
      <c r="AN76" s="273">
        <v>80</v>
      </c>
      <c r="AO76" s="274"/>
      <c r="AP76" s="273">
        <v>80</v>
      </c>
      <c r="AQ76" s="274"/>
      <c r="AR76" s="273">
        <v>80</v>
      </c>
      <c r="AS76" s="274"/>
      <c r="AT76" s="273">
        <v>80</v>
      </c>
      <c r="AU76" s="274"/>
      <c r="AV76" s="273">
        <v>80</v>
      </c>
      <c r="AW76" s="274"/>
      <c r="AX76" s="273">
        <v>80</v>
      </c>
      <c r="AY76" s="274"/>
      <c r="AZ76" s="273">
        <v>80</v>
      </c>
      <c r="BA76" s="274"/>
      <c r="BB76" s="273">
        <v>80</v>
      </c>
      <c r="BC76" s="274"/>
      <c r="BD76" s="65">
        <v>80</v>
      </c>
      <c r="BE76" s="65">
        <v>80</v>
      </c>
      <c r="BF76" s="65">
        <v>80</v>
      </c>
      <c r="BG76" s="65">
        <v>80</v>
      </c>
      <c r="BH76" s="65">
        <v>80</v>
      </c>
      <c r="BI76" s="65">
        <v>80</v>
      </c>
      <c r="BJ76" s="65">
        <v>80</v>
      </c>
      <c r="BK76" s="273">
        <v>80</v>
      </c>
      <c r="BL76" s="274"/>
      <c r="BM76" s="273">
        <v>80</v>
      </c>
      <c r="BN76" s="274"/>
      <c r="BO76" s="273">
        <v>80</v>
      </c>
      <c r="BP76" s="274"/>
      <c r="BQ76" s="273">
        <v>80</v>
      </c>
      <c r="BR76" s="274"/>
      <c r="BS76" s="273">
        <v>80</v>
      </c>
      <c r="BT76" s="274"/>
      <c r="BU76" s="273">
        <v>80</v>
      </c>
      <c r="BV76" s="274"/>
      <c r="BW76" s="273">
        <v>80</v>
      </c>
      <c r="BX76" s="274"/>
      <c r="BY76" s="273">
        <v>80</v>
      </c>
      <c r="BZ76" s="274"/>
      <c r="CA76" s="51" t="s">
        <v>90</v>
      </c>
      <c r="CB76" s="51" t="s">
        <v>90</v>
      </c>
      <c r="CC76" s="51" t="s">
        <v>90</v>
      </c>
      <c r="CD76" s="51" t="s">
        <v>90</v>
      </c>
      <c r="CE76" s="51" t="s">
        <v>90</v>
      </c>
      <c r="CF76" s="51" t="s">
        <v>90</v>
      </c>
      <c r="CG76" s="51" t="s">
        <v>90</v>
      </c>
      <c r="CH76" s="51" t="s">
        <v>90</v>
      </c>
      <c r="CI76" s="51" t="s">
        <v>90</v>
      </c>
      <c r="CJ76" s="51" t="s">
        <v>90</v>
      </c>
      <c r="CK76" s="51" t="s">
        <v>90</v>
      </c>
      <c r="CL76" s="51" t="s">
        <v>90</v>
      </c>
      <c r="CM76" s="65">
        <v>80</v>
      </c>
      <c r="CN76" s="65">
        <v>80</v>
      </c>
      <c r="CO76" s="65">
        <v>80</v>
      </c>
      <c r="CP76" s="65">
        <v>80</v>
      </c>
      <c r="CQ76" s="65">
        <v>80</v>
      </c>
      <c r="CR76" s="273">
        <v>80</v>
      </c>
      <c r="CS76" s="274"/>
      <c r="CT76" s="273">
        <v>80</v>
      </c>
      <c r="CU76" s="274"/>
      <c r="CV76" s="273">
        <v>80</v>
      </c>
      <c r="CW76" s="274"/>
      <c r="CX76" s="273">
        <v>80</v>
      </c>
      <c r="CY76" s="274"/>
    </row>
    <row r="77" spans="1:103" ht="10.199999999999999" customHeight="1">
      <c r="A77" s="14"/>
      <c r="B77" s="15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54"/>
      <c r="CW77" s="54"/>
      <c r="CX77" s="54"/>
      <c r="CY77" s="54"/>
    </row>
    <row r="78" spans="1:103">
      <c r="A78" s="281" t="s">
        <v>153</v>
      </c>
      <c r="B78" s="282"/>
      <c r="C78" s="47">
        <v>2.08</v>
      </c>
      <c r="D78" s="227">
        <v>2.08</v>
      </c>
      <c r="E78" s="228"/>
      <c r="F78" s="227">
        <v>2.08</v>
      </c>
      <c r="G78" s="228"/>
      <c r="H78" s="45">
        <v>2.08</v>
      </c>
      <c r="I78" s="279">
        <v>2.08</v>
      </c>
      <c r="J78" s="280"/>
      <c r="K78" s="273">
        <v>2.08</v>
      </c>
      <c r="L78" s="274"/>
      <c r="M78" s="273">
        <v>2.08</v>
      </c>
      <c r="N78" s="274"/>
      <c r="O78" s="273">
        <v>2.08</v>
      </c>
      <c r="P78" s="274"/>
      <c r="Q78" s="45">
        <v>2.08</v>
      </c>
      <c r="R78" s="45">
        <v>2.08</v>
      </c>
      <c r="S78" s="45">
        <v>2.08</v>
      </c>
      <c r="T78" s="45">
        <v>2.08</v>
      </c>
      <c r="U78" s="45">
        <v>2.08</v>
      </c>
      <c r="V78" s="273">
        <v>2.08</v>
      </c>
      <c r="W78" s="274"/>
      <c r="X78" s="273">
        <v>2.08</v>
      </c>
      <c r="Y78" s="274"/>
      <c r="Z78" s="65">
        <v>2.08</v>
      </c>
      <c r="AA78" s="65">
        <v>2.08</v>
      </c>
      <c r="AB78" s="65">
        <v>2.08</v>
      </c>
      <c r="AC78" s="65">
        <v>2.08</v>
      </c>
      <c r="AD78" s="65">
        <v>2.08</v>
      </c>
      <c r="AE78" s="65">
        <v>2.08</v>
      </c>
      <c r="AF78" s="65">
        <v>2.08</v>
      </c>
      <c r="AG78" s="65">
        <v>2.08</v>
      </c>
      <c r="AH78" s="273">
        <v>2.08</v>
      </c>
      <c r="AI78" s="274"/>
      <c r="AJ78" s="273">
        <v>2.08</v>
      </c>
      <c r="AK78" s="274"/>
      <c r="AL78" s="273">
        <v>2.08</v>
      </c>
      <c r="AM78" s="274"/>
      <c r="AN78" s="273">
        <v>2.08</v>
      </c>
      <c r="AO78" s="274"/>
      <c r="AP78" s="273">
        <v>2.08</v>
      </c>
      <c r="AQ78" s="274"/>
      <c r="AR78" s="273">
        <v>2.08</v>
      </c>
      <c r="AS78" s="274"/>
      <c r="AT78" s="273">
        <v>2.08</v>
      </c>
      <c r="AU78" s="274"/>
      <c r="AV78" s="273">
        <v>2.08</v>
      </c>
      <c r="AW78" s="274"/>
      <c r="AX78" s="273">
        <v>2.08</v>
      </c>
      <c r="AY78" s="274"/>
      <c r="AZ78" s="273">
        <v>2.08</v>
      </c>
      <c r="BA78" s="274"/>
      <c r="BB78" s="273">
        <v>2.08</v>
      </c>
      <c r="BC78" s="274"/>
      <c r="BD78" s="65">
        <v>2.08</v>
      </c>
      <c r="BE78" s="65">
        <v>2.08</v>
      </c>
      <c r="BF78" s="65">
        <v>2.08</v>
      </c>
      <c r="BG78" s="65">
        <v>2.08</v>
      </c>
      <c r="BH78" s="65">
        <v>2.08</v>
      </c>
      <c r="BI78" s="65">
        <v>2.08</v>
      </c>
      <c r="BJ78" s="65">
        <v>2.08</v>
      </c>
      <c r="BK78" s="273">
        <v>2.08</v>
      </c>
      <c r="BL78" s="274"/>
      <c r="BM78" s="273">
        <v>2.08</v>
      </c>
      <c r="BN78" s="274"/>
      <c r="BO78" s="273">
        <v>2.08</v>
      </c>
      <c r="BP78" s="274"/>
      <c r="BQ78" s="273">
        <v>2.08</v>
      </c>
      <c r="BR78" s="274"/>
      <c r="BS78" s="273">
        <v>2.08</v>
      </c>
      <c r="BT78" s="274"/>
      <c r="BU78" s="273">
        <v>2.08</v>
      </c>
      <c r="BV78" s="274"/>
      <c r="BW78" s="273">
        <v>2.08</v>
      </c>
      <c r="BX78" s="274"/>
      <c r="BY78" s="273">
        <v>2.08</v>
      </c>
      <c r="BZ78" s="274"/>
      <c r="CA78" s="51" t="s">
        <v>90</v>
      </c>
      <c r="CB78" s="51" t="s">
        <v>90</v>
      </c>
      <c r="CC78" s="51" t="s">
        <v>90</v>
      </c>
      <c r="CD78" s="51" t="s">
        <v>90</v>
      </c>
      <c r="CE78" s="51" t="s">
        <v>90</v>
      </c>
      <c r="CF78" s="51" t="s">
        <v>90</v>
      </c>
      <c r="CG78" s="51" t="s">
        <v>90</v>
      </c>
      <c r="CH78" s="51" t="s">
        <v>90</v>
      </c>
      <c r="CI78" s="51" t="s">
        <v>90</v>
      </c>
      <c r="CJ78" s="51" t="s">
        <v>90</v>
      </c>
      <c r="CK78" s="51" t="s">
        <v>90</v>
      </c>
      <c r="CL78" s="51" t="s">
        <v>90</v>
      </c>
      <c r="CM78" s="65">
        <v>2.08</v>
      </c>
      <c r="CN78" s="65">
        <v>2.08</v>
      </c>
      <c r="CO78" s="65">
        <v>2.08</v>
      </c>
      <c r="CP78" s="65">
        <v>2.08</v>
      </c>
      <c r="CQ78" s="65">
        <v>2.08</v>
      </c>
      <c r="CR78" s="273">
        <v>2.08</v>
      </c>
      <c r="CS78" s="274"/>
      <c r="CT78" s="273">
        <v>2.08</v>
      </c>
      <c r="CU78" s="274"/>
      <c r="CV78" s="273">
        <v>2.08</v>
      </c>
      <c r="CW78" s="274"/>
      <c r="CX78" s="273">
        <v>2.08</v>
      </c>
      <c r="CY78" s="274"/>
    </row>
    <row r="79" spans="1:103">
      <c r="A79" s="281" t="s">
        <v>154</v>
      </c>
      <c r="B79" s="282"/>
      <c r="C79" s="66">
        <v>1.8928E-2</v>
      </c>
      <c r="D79" s="227">
        <v>1.8929999999999999E-2</v>
      </c>
      <c r="E79" s="228"/>
      <c r="F79" s="227">
        <v>1.8929999999999999E-2</v>
      </c>
      <c r="G79" s="228"/>
      <c r="H79" s="67">
        <v>1.8563999999999997E-2</v>
      </c>
      <c r="I79" s="68">
        <v>3.696E-2</v>
      </c>
      <c r="J79" s="68">
        <v>3.7001999999999993E-2</v>
      </c>
      <c r="K79" s="67">
        <v>3.6399999999999995E-2</v>
      </c>
      <c r="L79" s="67">
        <v>3.6399999999999995E-2</v>
      </c>
      <c r="M79" s="67">
        <v>0.11962</v>
      </c>
      <c r="N79" s="67">
        <v>0.11961999999999998</v>
      </c>
      <c r="O79" s="67">
        <v>7.1779999999999983E-2</v>
      </c>
      <c r="P79" s="67">
        <v>7.1779999999999997E-2</v>
      </c>
      <c r="Q79" s="45">
        <v>1.8929999999999999E-2</v>
      </c>
      <c r="R79" s="67">
        <v>9.0999999999999987E-3</v>
      </c>
      <c r="S79" s="67">
        <v>9.0999999999999987E-3</v>
      </c>
      <c r="T79" s="67">
        <v>9.0999999999999987E-3</v>
      </c>
      <c r="U79" s="67">
        <v>9.0999999999999987E-3</v>
      </c>
      <c r="V79" s="67">
        <v>3.2479999999999995E-2</v>
      </c>
      <c r="W79" s="67">
        <v>3.2479999999999995E-2</v>
      </c>
      <c r="X79" s="67">
        <v>3.2479999999999995E-2</v>
      </c>
      <c r="Y79" s="67">
        <v>3.2479999999999995E-2</v>
      </c>
      <c r="Z79" s="67">
        <v>1.2529999999999999E-2</v>
      </c>
      <c r="AA79" s="67">
        <v>1.2515999999999999E-2</v>
      </c>
      <c r="AB79" s="67">
        <v>1.2529999999999999E-2</v>
      </c>
      <c r="AC79" s="67">
        <v>1.2529999999999999E-2</v>
      </c>
      <c r="AD79" s="67">
        <v>1.2529999999999999E-2</v>
      </c>
      <c r="AE79" s="67">
        <v>1.2529999999999999E-2</v>
      </c>
      <c r="AF79" s="67">
        <v>2.7285999999999998E-2</v>
      </c>
      <c r="AG79" s="67">
        <v>2.7285999999999998E-2</v>
      </c>
      <c r="AH79" s="67">
        <v>1.2529999999999999E-2</v>
      </c>
      <c r="AI79" s="67">
        <v>1.2529999999999999E-2</v>
      </c>
      <c r="AJ79" s="67">
        <v>1.2348E-2</v>
      </c>
      <c r="AK79" s="67">
        <v>1.2348E-2</v>
      </c>
      <c r="AL79" s="67">
        <v>1.1956E-2</v>
      </c>
      <c r="AM79" s="67">
        <v>1.1956E-2</v>
      </c>
      <c r="AN79" s="67">
        <v>1.2376E-2</v>
      </c>
      <c r="AO79" s="67">
        <v>1.2376E-2</v>
      </c>
      <c r="AP79" s="67">
        <v>1.2376E-2</v>
      </c>
      <c r="AQ79" s="67">
        <v>1.2376E-2</v>
      </c>
      <c r="AR79" s="67">
        <v>1.2376E-2</v>
      </c>
      <c r="AS79" s="67">
        <v>1.2376E-2</v>
      </c>
      <c r="AT79" s="67">
        <v>8.9459999999999991E-3</v>
      </c>
      <c r="AU79" s="67">
        <v>8.9459999999999991E-3</v>
      </c>
      <c r="AV79" s="67">
        <v>8.9459999999999991E-3</v>
      </c>
      <c r="AW79" s="67">
        <v>8.9459999999999991E-3</v>
      </c>
      <c r="AX79" s="67">
        <v>8.9459999999999991E-3</v>
      </c>
      <c r="AY79" s="67">
        <v>8.9459999999999991E-3</v>
      </c>
      <c r="AZ79" s="67">
        <v>7.2659999999999999E-3</v>
      </c>
      <c r="BA79" s="67">
        <v>7.2659999999999999E-3</v>
      </c>
      <c r="BB79" s="67">
        <v>7.2659999999999999E-3</v>
      </c>
      <c r="BC79" s="67">
        <v>7.2659999999999999E-3</v>
      </c>
      <c r="BD79" s="67">
        <v>5.5579999999999987E-3</v>
      </c>
      <c r="BE79" s="67">
        <v>5.5579999999999987E-3</v>
      </c>
      <c r="BF79" s="67">
        <v>5.5579999999999987E-3</v>
      </c>
      <c r="BG79" s="67">
        <v>3.1499999999999996E-3</v>
      </c>
      <c r="BH79" s="67">
        <v>5.5579999999999987E-3</v>
      </c>
      <c r="BI79" s="67">
        <v>5.5579999999999987E-3</v>
      </c>
      <c r="BJ79" s="67">
        <v>5.5579999999999987E-3</v>
      </c>
      <c r="BK79" s="67">
        <v>5.5019999999999999E-3</v>
      </c>
      <c r="BL79" s="67">
        <v>5.5019999999999999E-3</v>
      </c>
      <c r="BM79" s="67">
        <v>5.5019999999999999E-3</v>
      </c>
      <c r="BN79" s="67">
        <v>5.5019999999999999E-3</v>
      </c>
      <c r="BO79" s="67">
        <v>5.5019999999999999E-3</v>
      </c>
      <c r="BP79" s="67">
        <v>5.5019999999999999E-3</v>
      </c>
      <c r="BQ79" s="67">
        <v>5.5019999999999999E-3</v>
      </c>
      <c r="BR79" s="67">
        <v>5.5019999999999999E-3</v>
      </c>
      <c r="BS79" s="67">
        <v>7.5039999999999994E-3</v>
      </c>
      <c r="BT79" s="67">
        <v>7.5039999999999994E-3</v>
      </c>
      <c r="BU79" s="67">
        <v>7.5039999999999994E-3</v>
      </c>
      <c r="BV79" s="67">
        <v>7.5039999999999994E-3</v>
      </c>
      <c r="BW79" s="67">
        <v>7.5039999999999994E-3</v>
      </c>
      <c r="BX79" s="67">
        <v>7.5039999999999994E-3</v>
      </c>
      <c r="BY79" s="67">
        <v>7.5039999999999994E-3</v>
      </c>
      <c r="BZ79" s="67">
        <v>7.5039999999999994E-3</v>
      </c>
      <c r="CA79" s="51" t="s">
        <v>90</v>
      </c>
      <c r="CB79" s="51" t="s">
        <v>90</v>
      </c>
      <c r="CC79" s="51" t="s">
        <v>90</v>
      </c>
      <c r="CD79" s="51" t="s">
        <v>90</v>
      </c>
      <c r="CE79" s="51" t="s">
        <v>90</v>
      </c>
      <c r="CF79" s="51" t="s">
        <v>90</v>
      </c>
      <c r="CG79" s="51" t="s">
        <v>90</v>
      </c>
      <c r="CH79" s="51" t="s">
        <v>90</v>
      </c>
      <c r="CI79" s="51" t="s">
        <v>90</v>
      </c>
      <c r="CJ79" s="51" t="s">
        <v>90</v>
      </c>
      <c r="CK79" s="51" t="s">
        <v>90</v>
      </c>
      <c r="CL79" s="51" t="s">
        <v>90</v>
      </c>
      <c r="CM79" s="67">
        <v>5.5579999999999987E-3</v>
      </c>
      <c r="CN79" s="67">
        <v>5.5579999999999987E-3</v>
      </c>
      <c r="CO79" s="67">
        <v>5.5579999999999987E-3</v>
      </c>
      <c r="CP79" s="67">
        <v>4.9420000000000002E-3</v>
      </c>
      <c r="CQ79" s="67">
        <v>4.9420000000000002E-3</v>
      </c>
      <c r="CR79" s="67">
        <v>5.5019999999999999E-3</v>
      </c>
      <c r="CS79" s="67">
        <v>5.5019999999999999E-3</v>
      </c>
      <c r="CT79" s="67">
        <v>5.5019999999999999E-3</v>
      </c>
      <c r="CU79" s="67">
        <v>5.5019999999999999E-3</v>
      </c>
      <c r="CV79" s="67">
        <v>5.5019999999999999E-3</v>
      </c>
      <c r="CW79" s="67">
        <v>5.5019999999999999E-3</v>
      </c>
      <c r="CX79" s="67">
        <v>5.5019999999999999E-3</v>
      </c>
      <c r="CY79" s="67">
        <v>5.5019999999999999E-3</v>
      </c>
    </row>
    <row r="80" spans="1:103">
      <c r="A80" s="277" t="s">
        <v>155</v>
      </c>
      <c r="B80" s="278"/>
      <c r="C80" s="47">
        <v>14.75</v>
      </c>
      <c r="D80" s="227">
        <v>14.75</v>
      </c>
      <c r="E80" s="228"/>
      <c r="F80" s="227">
        <v>14.75</v>
      </c>
      <c r="G80" s="228"/>
      <c r="H80" s="45">
        <v>14.75</v>
      </c>
      <c r="I80" s="279">
        <v>14.75</v>
      </c>
      <c r="J80" s="280"/>
      <c r="K80" s="273">
        <v>14.75</v>
      </c>
      <c r="L80" s="274"/>
      <c r="M80" s="273">
        <v>14.75</v>
      </c>
      <c r="N80" s="274"/>
      <c r="O80" s="273">
        <v>14.75</v>
      </c>
      <c r="P80" s="274"/>
      <c r="Q80" s="45">
        <v>14.75</v>
      </c>
      <c r="R80" s="45">
        <v>14.75</v>
      </c>
      <c r="S80" s="45">
        <v>14.75</v>
      </c>
      <c r="T80" s="45">
        <v>14.75</v>
      </c>
      <c r="U80" s="45">
        <v>14.75</v>
      </c>
      <c r="V80" s="273">
        <v>14.75</v>
      </c>
      <c r="W80" s="274"/>
      <c r="X80" s="273">
        <v>14.75</v>
      </c>
      <c r="Y80" s="274"/>
      <c r="Z80" s="65">
        <v>14.75</v>
      </c>
      <c r="AA80" s="65">
        <v>14.75</v>
      </c>
      <c r="AB80" s="65">
        <v>14.75</v>
      </c>
      <c r="AC80" s="65">
        <v>14.75</v>
      </c>
      <c r="AD80" s="65">
        <v>14.75</v>
      </c>
      <c r="AE80" s="65">
        <v>14.75</v>
      </c>
      <c r="AF80" s="65">
        <v>14.75</v>
      </c>
      <c r="AG80" s="65">
        <v>14.75</v>
      </c>
      <c r="AH80" s="273">
        <v>14.75</v>
      </c>
      <c r="AI80" s="274"/>
      <c r="AJ80" s="273">
        <v>14.75</v>
      </c>
      <c r="AK80" s="274"/>
      <c r="AL80" s="273">
        <v>14.75</v>
      </c>
      <c r="AM80" s="274"/>
      <c r="AN80" s="273">
        <v>14.75</v>
      </c>
      <c r="AO80" s="274"/>
      <c r="AP80" s="273">
        <v>14.75</v>
      </c>
      <c r="AQ80" s="274"/>
      <c r="AR80" s="273">
        <v>14.75</v>
      </c>
      <c r="AS80" s="274"/>
      <c r="AT80" s="273">
        <v>14.75</v>
      </c>
      <c r="AU80" s="274"/>
      <c r="AV80" s="273">
        <v>14.75</v>
      </c>
      <c r="AW80" s="274"/>
      <c r="AX80" s="273">
        <v>14.75</v>
      </c>
      <c r="AY80" s="274"/>
      <c r="AZ80" s="273">
        <v>14.75</v>
      </c>
      <c r="BA80" s="274"/>
      <c r="BB80" s="273">
        <v>14.75</v>
      </c>
      <c r="BC80" s="274"/>
      <c r="BD80" s="65">
        <v>14.75</v>
      </c>
      <c r="BE80" s="65">
        <v>14.75</v>
      </c>
      <c r="BF80" s="65">
        <v>14.75</v>
      </c>
      <c r="BG80" s="65">
        <v>14.75</v>
      </c>
      <c r="BH80" s="65">
        <v>14.75</v>
      </c>
      <c r="BI80" s="65">
        <v>14.75</v>
      </c>
      <c r="BJ80" s="65">
        <v>14.75</v>
      </c>
      <c r="BK80" s="273">
        <v>14.75</v>
      </c>
      <c r="BL80" s="274"/>
      <c r="BM80" s="273">
        <v>14.75</v>
      </c>
      <c r="BN80" s="274"/>
      <c r="BO80" s="273">
        <v>14.75</v>
      </c>
      <c r="BP80" s="274"/>
      <c r="BQ80" s="273">
        <v>14.75</v>
      </c>
      <c r="BR80" s="274"/>
      <c r="BS80" s="273">
        <v>14.75</v>
      </c>
      <c r="BT80" s="274"/>
      <c r="BU80" s="273">
        <v>14.75</v>
      </c>
      <c r="BV80" s="274"/>
      <c r="BW80" s="273">
        <v>14.75</v>
      </c>
      <c r="BX80" s="274"/>
      <c r="BY80" s="273">
        <v>14.75</v>
      </c>
      <c r="BZ80" s="274"/>
      <c r="CA80" s="51" t="s">
        <v>90</v>
      </c>
      <c r="CB80" s="51" t="s">
        <v>90</v>
      </c>
      <c r="CC80" s="51" t="s">
        <v>90</v>
      </c>
      <c r="CD80" s="51" t="s">
        <v>90</v>
      </c>
      <c r="CE80" s="51" t="s">
        <v>90</v>
      </c>
      <c r="CF80" s="51" t="s">
        <v>90</v>
      </c>
      <c r="CG80" s="51" t="s">
        <v>90</v>
      </c>
      <c r="CH80" s="51" t="s">
        <v>90</v>
      </c>
      <c r="CI80" s="51" t="s">
        <v>90</v>
      </c>
      <c r="CJ80" s="51" t="s">
        <v>90</v>
      </c>
      <c r="CK80" s="51" t="s">
        <v>90</v>
      </c>
      <c r="CL80" s="51" t="s">
        <v>90</v>
      </c>
      <c r="CM80" s="65">
        <v>14.75</v>
      </c>
      <c r="CN80" s="65">
        <v>14.75</v>
      </c>
      <c r="CO80" s="65">
        <v>14.75</v>
      </c>
      <c r="CP80" s="65">
        <v>14.75</v>
      </c>
      <c r="CQ80" s="65">
        <v>14.75</v>
      </c>
      <c r="CR80" s="273">
        <v>14.75</v>
      </c>
      <c r="CS80" s="274"/>
      <c r="CT80" s="273">
        <v>14.75</v>
      </c>
      <c r="CU80" s="274"/>
      <c r="CV80" s="273">
        <v>14.75</v>
      </c>
      <c r="CW80" s="274"/>
      <c r="CX80" s="273">
        <v>14.75</v>
      </c>
      <c r="CY80" s="274"/>
    </row>
    <row r="81" spans="1:103">
      <c r="A81" s="225" t="s">
        <v>161</v>
      </c>
      <c r="B81" s="226"/>
      <c r="C81" s="45">
        <v>0</v>
      </c>
      <c r="D81" s="227">
        <v>77</v>
      </c>
      <c r="E81" s="228"/>
      <c r="F81" s="227">
        <v>0</v>
      </c>
      <c r="G81" s="228"/>
      <c r="H81" s="45">
        <v>0</v>
      </c>
      <c r="I81" s="223">
        <v>0</v>
      </c>
      <c r="J81" s="224"/>
      <c r="K81" s="223">
        <v>0</v>
      </c>
      <c r="L81" s="224"/>
      <c r="M81" s="223">
        <v>0</v>
      </c>
      <c r="N81" s="224"/>
      <c r="O81" s="223">
        <v>0</v>
      </c>
      <c r="P81" s="224"/>
      <c r="Q81" s="45">
        <v>0</v>
      </c>
      <c r="R81" s="45">
        <v>0</v>
      </c>
      <c r="S81" s="45">
        <v>0</v>
      </c>
      <c r="T81" s="45">
        <v>0</v>
      </c>
      <c r="U81" s="45">
        <v>0</v>
      </c>
      <c r="V81" s="223">
        <v>0</v>
      </c>
      <c r="W81" s="224"/>
      <c r="X81" s="223">
        <v>0</v>
      </c>
      <c r="Y81" s="224"/>
      <c r="Z81" s="45">
        <v>0</v>
      </c>
      <c r="AA81" s="45">
        <v>0</v>
      </c>
      <c r="AB81" s="45">
        <v>0</v>
      </c>
      <c r="AC81" s="45">
        <v>0</v>
      </c>
      <c r="AD81" s="45">
        <v>0</v>
      </c>
      <c r="AE81" s="45">
        <v>0</v>
      </c>
      <c r="AF81" s="45">
        <v>0</v>
      </c>
      <c r="AG81" s="45">
        <v>0</v>
      </c>
      <c r="AH81" s="223">
        <v>0</v>
      </c>
      <c r="AI81" s="224"/>
      <c r="AJ81" s="223">
        <v>0</v>
      </c>
      <c r="AK81" s="224"/>
      <c r="AL81" s="223">
        <v>0</v>
      </c>
      <c r="AM81" s="224"/>
      <c r="AN81" s="223">
        <v>0</v>
      </c>
      <c r="AO81" s="224"/>
      <c r="AP81" s="223">
        <v>0</v>
      </c>
      <c r="AQ81" s="224"/>
      <c r="AR81" s="223">
        <v>0</v>
      </c>
      <c r="AS81" s="224"/>
      <c r="AT81" s="223">
        <v>0</v>
      </c>
      <c r="AU81" s="224"/>
      <c r="AV81" s="223">
        <v>0</v>
      </c>
      <c r="AW81" s="224"/>
      <c r="AX81" s="223">
        <v>0</v>
      </c>
      <c r="AY81" s="224"/>
      <c r="AZ81" s="223">
        <v>0</v>
      </c>
      <c r="BA81" s="224"/>
      <c r="BB81" s="223">
        <v>0</v>
      </c>
      <c r="BC81" s="224"/>
      <c r="BD81" s="45">
        <v>0</v>
      </c>
      <c r="BE81" s="45">
        <v>0</v>
      </c>
      <c r="BF81" s="45">
        <v>0</v>
      </c>
      <c r="BG81" s="45">
        <v>0</v>
      </c>
      <c r="BH81" s="45">
        <v>0</v>
      </c>
      <c r="BI81" s="45">
        <v>0</v>
      </c>
      <c r="BJ81" s="45">
        <v>0</v>
      </c>
      <c r="BK81" s="223">
        <v>0</v>
      </c>
      <c r="BL81" s="224"/>
      <c r="BM81" s="223">
        <v>0</v>
      </c>
      <c r="BN81" s="224"/>
      <c r="BO81" s="223">
        <v>0</v>
      </c>
      <c r="BP81" s="224"/>
      <c r="BQ81" s="223">
        <v>0</v>
      </c>
      <c r="BR81" s="224"/>
      <c r="BS81" s="223">
        <v>0</v>
      </c>
      <c r="BT81" s="224"/>
      <c r="BU81" s="223">
        <v>0</v>
      </c>
      <c r="BV81" s="224"/>
      <c r="BW81" s="223">
        <v>0</v>
      </c>
      <c r="BX81" s="224"/>
      <c r="BY81" s="223">
        <v>0</v>
      </c>
      <c r="BZ81" s="224"/>
      <c r="CA81" s="51" t="s">
        <v>90</v>
      </c>
      <c r="CB81" s="51" t="s">
        <v>90</v>
      </c>
      <c r="CC81" s="51" t="s">
        <v>90</v>
      </c>
      <c r="CD81" s="51" t="s">
        <v>90</v>
      </c>
      <c r="CE81" s="51" t="s">
        <v>90</v>
      </c>
      <c r="CF81" s="51" t="s">
        <v>90</v>
      </c>
      <c r="CG81" s="51" t="s">
        <v>90</v>
      </c>
      <c r="CH81" s="51" t="s">
        <v>90</v>
      </c>
      <c r="CI81" s="51" t="s">
        <v>90</v>
      </c>
      <c r="CJ81" s="51" t="s">
        <v>90</v>
      </c>
      <c r="CK81" s="51" t="s">
        <v>90</v>
      </c>
      <c r="CL81" s="51" t="s">
        <v>90</v>
      </c>
      <c r="CM81" s="45">
        <v>0</v>
      </c>
      <c r="CN81" s="45">
        <v>0</v>
      </c>
      <c r="CO81" s="45">
        <v>0</v>
      </c>
      <c r="CP81" s="45">
        <v>0</v>
      </c>
      <c r="CQ81" s="45">
        <v>0</v>
      </c>
      <c r="CR81" s="223">
        <v>0</v>
      </c>
      <c r="CS81" s="224"/>
      <c r="CT81" s="223">
        <v>0</v>
      </c>
      <c r="CU81" s="224"/>
      <c r="CV81" s="223">
        <v>0</v>
      </c>
      <c r="CW81" s="224"/>
      <c r="CX81" s="223">
        <v>0</v>
      </c>
      <c r="CY81" s="224"/>
    </row>
    <row r="82" spans="1:103">
      <c r="A82" s="225" t="s">
        <v>162</v>
      </c>
      <c r="B82" s="226"/>
      <c r="C82" s="45">
        <v>0</v>
      </c>
      <c r="D82" s="227">
        <v>110</v>
      </c>
      <c r="E82" s="228"/>
      <c r="F82" s="227">
        <v>0</v>
      </c>
      <c r="G82" s="228"/>
      <c r="H82" s="45">
        <v>0</v>
      </c>
      <c r="I82" s="223">
        <v>0</v>
      </c>
      <c r="J82" s="224"/>
      <c r="K82" s="223">
        <v>0</v>
      </c>
      <c r="L82" s="224"/>
      <c r="M82" s="223">
        <v>0</v>
      </c>
      <c r="N82" s="224"/>
      <c r="O82" s="223">
        <v>0</v>
      </c>
      <c r="P82" s="224"/>
      <c r="Q82" s="45">
        <v>0</v>
      </c>
      <c r="R82" s="45">
        <v>0</v>
      </c>
      <c r="S82" s="45">
        <v>0</v>
      </c>
      <c r="T82" s="45">
        <v>0</v>
      </c>
      <c r="U82" s="45">
        <v>0</v>
      </c>
      <c r="V82" s="223">
        <v>0</v>
      </c>
      <c r="W82" s="224"/>
      <c r="X82" s="223">
        <v>0</v>
      </c>
      <c r="Y82" s="224"/>
      <c r="Z82" s="45">
        <v>0</v>
      </c>
      <c r="AA82" s="45">
        <v>0</v>
      </c>
      <c r="AB82" s="45">
        <v>0</v>
      </c>
      <c r="AC82" s="45">
        <v>0</v>
      </c>
      <c r="AD82" s="45">
        <v>0</v>
      </c>
      <c r="AE82" s="45">
        <v>0</v>
      </c>
      <c r="AF82" s="45">
        <v>0</v>
      </c>
      <c r="AG82" s="45">
        <v>0</v>
      </c>
      <c r="AH82" s="223">
        <v>0</v>
      </c>
      <c r="AI82" s="224"/>
      <c r="AJ82" s="223">
        <v>0</v>
      </c>
      <c r="AK82" s="224"/>
      <c r="AL82" s="223">
        <v>0</v>
      </c>
      <c r="AM82" s="224"/>
      <c r="AN82" s="223">
        <v>0</v>
      </c>
      <c r="AO82" s="224"/>
      <c r="AP82" s="223">
        <v>0</v>
      </c>
      <c r="AQ82" s="224"/>
      <c r="AR82" s="223">
        <v>0</v>
      </c>
      <c r="AS82" s="224"/>
      <c r="AT82" s="223">
        <v>0</v>
      </c>
      <c r="AU82" s="224"/>
      <c r="AV82" s="223">
        <v>0</v>
      </c>
      <c r="AW82" s="224"/>
      <c r="AX82" s="223">
        <v>0</v>
      </c>
      <c r="AY82" s="224"/>
      <c r="AZ82" s="223">
        <v>0</v>
      </c>
      <c r="BA82" s="224"/>
      <c r="BB82" s="223">
        <v>0</v>
      </c>
      <c r="BC82" s="224"/>
      <c r="BD82" s="45">
        <v>0</v>
      </c>
      <c r="BE82" s="45">
        <v>0</v>
      </c>
      <c r="BF82" s="45">
        <v>0</v>
      </c>
      <c r="BG82" s="45">
        <v>0</v>
      </c>
      <c r="BH82" s="45">
        <v>0</v>
      </c>
      <c r="BI82" s="45">
        <v>0</v>
      </c>
      <c r="BJ82" s="45">
        <v>0</v>
      </c>
      <c r="BK82" s="223">
        <v>0</v>
      </c>
      <c r="BL82" s="224"/>
      <c r="BM82" s="223">
        <v>0</v>
      </c>
      <c r="BN82" s="224"/>
      <c r="BO82" s="223">
        <v>0</v>
      </c>
      <c r="BP82" s="224"/>
      <c r="BQ82" s="223">
        <v>0</v>
      </c>
      <c r="BR82" s="224"/>
      <c r="BS82" s="223">
        <v>0</v>
      </c>
      <c r="BT82" s="224"/>
      <c r="BU82" s="223">
        <v>0</v>
      </c>
      <c r="BV82" s="224"/>
      <c r="BW82" s="223">
        <v>0</v>
      </c>
      <c r="BX82" s="224"/>
      <c r="BY82" s="223">
        <v>0</v>
      </c>
      <c r="BZ82" s="224"/>
      <c r="CA82" s="51" t="s">
        <v>90</v>
      </c>
      <c r="CB82" s="51" t="s">
        <v>90</v>
      </c>
      <c r="CC82" s="51" t="s">
        <v>90</v>
      </c>
      <c r="CD82" s="51" t="s">
        <v>90</v>
      </c>
      <c r="CE82" s="51" t="s">
        <v>90</v>
      </c>
      <c r="CF82" s="51" t="s">
        <v>90</v>
      </c>
      <c r="CG82" s="51" t="s">
        <v>90</v>
      </c>
      <c r="CH82" s="51" t="s">
        <v>90</v>
      </c>
      <c r="CI82" s="51" t="s">
        <v>90</v>
      </c>
      <c r="CJ82" s="51" t="s">
        <v>90</v>
      </c>
      <c r="CK82" s="51" t="s">
        <v>90</v>
      </c>
      <c r="CL82" s="51" t="s">
        <v>90</v>
      </c>
      <c r="CM82" s="45">
        <v>0</v>
      </c>
      <c r="CN82" s="45">
        <v>0</v>
      </c>
      <c r="CO82" s="45">
        <v>0</v>
      </c>
      <c r="CP82" s="45">
        <v>0</v>
      </c>
      <c r="CQ82" s="45">
        <v>0</v>
      </c>
      <c r="CR82" s="223">
        <v>0</v>
      </c>
      <c r="CS82" s="224"/>
      <c r="CT82" s="223">
        <v>0</v>
      </c>
      <c r="CU82" s="224"/>
      <c r="CV82" s="223">
        <v>0</v>
      </c>
      <c r="CW82" s="224"/>
      <c r="CX82" s="223">
        <v>0</v>
      </c>
      <c r="CY82" s="224"/>
    </row>
    <row r="83" spans="1:103">
      <c r="A83" s="225" t="s">
        <v>163</v>
      </c>
      <c r="B83" s="226"/>
      <c r="C83" s="45">
        <v>0</v>
      </c>
      <c r="D83" s="227">
        <v>44</v>
      </c>
      <c r="E83" s="228"/>
      <c r="F83" s="227">
        <v>0</v>
      </c>
      <c r="G83" s="228"/>
      <c r="H83" s="45">
        <v>0</v>
      </c>
      <c r="I83" s="223">
        <v>0</v>
      </c>
      <c r="J83" s="224"/>
      <c r="K83" s="223">
        <v>0</v>
      </c>
      <c r="L83" s="224"/>
      <c r="M83" s="223">
        <v>0</v>
      </c>
      <c r="N83" s="224"/>
      <c r="O83" s="223">
        <v>0</v>
      </c>
      <c r="P83" s="224"/>
      <c r="Q83" s="45">
        <v>0</v>
      </c>
      <c r="R83" s="45">
        <v>0</v>
      </c>
      <c r="S83" s="45">
        <v>0</v>
      </c>
      <c r="T83" s="45">
        <v>0</v>
      </c>
      <c r="U83" s="45">
        <v>0</v>
      </c>
      <c r="V83" s="223">
        <v>0</v>
      </c>
      <c r="W83" s="224"/>
      <c r="X83" s="223">
        <v>0</v>
      </c>
      <c r="Y83" s="224"/>
      <c r="Z83" s="45">
        <v>0</v>
      </c>
      <c r="AA83" s="45">
        <v>0</v>
      </c>
      <c r="AB83" s="45">
        <v>0</v>
      </c>
      <c r="AC83" s="45">
        <v>0</v>
      </c>
      <c r="AD83" s="45">
        <v>0</v>
      </c>
      <c r="AE83" s="45">
        <v>0</v>
      </c>
      <c r="AF83" s="45">
        <v>0</v>
      </c>
      <c r="AG83" s="45">
        <v>0</v>
      </c>
      <c r="AH83" s="223">
        <v>0</v>
      </c>
      <c r="AI83" s="224"/>
      <c r="AJ83" s="223">
        <v>0</v>
      </c>
      <c r="AK83" s="224"/>
      <c r="AL83" s="223">
        <v>0</v>
      </c>
      <c r="AM83" s="224"/>
      <c r="AN83" s="223">
        <v>0</v>
      </c>
      <c r="AO83" s="224"/>
      <c r="AP83" s="223">
        <v>0</v>
      </c>
      <c r="AQ83" s="224"/>
      <c r="AR83" s="223">
        <v>0</v>
      </c>
      <c r="AS83" s="224"/>
      <c r="AT83" s="223">
        <v>0</v>
      </c>
      <c r="AU83" s="224"/>
      <c r="AV83" s="223">
        <v>0</v>
      </c>
      <c r="AW83" s="224"/>
      <c r="AX83" s="223">
        <v>0</v>
      </c>
      <c r="AY83" s="224"/>
      <c r="AZ83" s="223">
        <v>0</v>
      </c>
      <c r="BA83" s="224"/>
      <c r="BB83" s="223">
        <v>0</v>
      </c>
      <c r="BC83" s="224"/>
      <c r="BD83" s="45">
        <v>0</v>
      </c>
      <c r="BE83" s="45">
        <v>0</v>
      </c>
      <c r="BF83" s="45">
        <v>0</v>
      </c>
      <c r="BG83" s="45">
        <v>0</v>
      </c>
      <c r="BH83" s="45">
        <v>0</v>
      </c>
      <c r="BI83" s="45">
        <v>0</v>
      </c>
      <c r="BJ83" s="45">
        <v>0</v>
      </c>
      <c r="BK83" s="223">
        <v>0</v>
      </c>
      <c r="BL83" s="224"/>
      <c r="BM83" s="223">
        <v>0</v>
      </c>
      <c r="BN83" s="224"/>
      <c r="BO83" s="223">
        <v>0</v>
      </c>
      <c r="BP83" s="224"/>
      <c r="BQ83" s="223">
        <v>0</v>
      </c>
      <c r="BR83" s="224"/>
      <c r="BS83" s="223">
        <v>0</v>
      </c>
      <c r="BT83" s="224"/>
      <c r="BU83" s="223">
        <v>0</v>
      </c>
      <c r="BV83" s="224"/>
      <c r="BW83" s="223">
        <v>0</v>
      </c>
      <c r="BX83" s="224"/>
      <c r="BY83" s="223">
        <v>0</v>
      </c>
      <c r="BZ83" s="224"/>
      <c r="CA83" s="51" t="s">
        <v>90</v>
      </c>
      <c r="CB83" s="51" t="s">
        <v>90</v>
      </c>
      <c r="CC83" s="51" t="s">
        <v>90</v>
      </c>
      <c r="CD83" s="51" t="s">
        <v>90</v>
      </c>
      <c r="CE83" s="51" t="s">
        <v>90</v>
      </c>
      <c r="CF83" s="51" t="s">
        <v>90</v>
      </c>
      <c r="CG83" s="51" t="s">
        <v>90</v>
      </c>
      <c r="CH83" s="51" t="s">
        <v>90</v>
      </c>
      <c r="CI83" s="51" t="s">
        <v>90</v>
      </c>
      <c r="CJ83" s="51" t="s">
        <v>90</v>
      </c>
      <c r="CK83" s="51" t="s">
        <v>90</v>
      </c>
      <c r="CL83" s="51" t="s">
        <v>90</v>
      </c>
      <c r="CM83" s="45">
        <v>0</v>
      </c>
      <c r="CN83" s="45">
        <v>0</v>
      </c>
      <c r="CO83" s="45">
        <v>0</v>
      </c>
      <c r="CP83" s="45">
        <v>0</v>
      </c>
      <c r="CQ83" s="45">
        <v>0</v>
      </c>
      <c r="CR83" s="223">
        <v>0</v>
      </c>
      <c r="CS83" s="224"/>
      <c r="CT83" s="223">
        <v>0</v>
      </c>
      <c r="CU83" s="224"/>
      <c r="CV83" s="223">
        <v>0</v>
      </c>
      <c r="CW83" s="224"/>
      <c r="CX83" s="223">
        <v>0</v>
      </c>
      <c r="CY83" s="224"/>
    </row>
    <row r="84" spans="1:103">
      <c r="A84" s="225" t="s">
        <v>164</v>
      </c>
      <c r="B84" s="226"/>
      <c r="C84" s="45">
        <v>0</v>
      </c>
      <c r="D84" s="227">
        <v>66</v>
      </c>
      <c r="E84" s="228"/>
      <c r="F84" s="227">
        <v>0</v>
      </c>
      <c r="G84" s="228"/>
      <c r="H84" s="45">
        <v>0</v>
      </c>
      <c r="I84" s="223">
        <v>0</v>
      </c>
      <c r="J84" s="224"/>
      <c r="K84" s="223">
        <v>0</v>
      </c>
      <c r="L84" s="224"/>
      <c r="M84" s="223">
        <v>0</v>
      </c>
      <c r="N84" s="224"/>
      <c r="O84" s="223">
        <v>0</v>
      </c>
      <c r="P84" s="224"/>
      <c r="Q84" s="45">
        <v>0</v>
      </c>
      <c r="R84" s="45">
        <v>0</v>
      </c>
      <c r="S84" s="45">
        <v>0</v>
      </c>
      <c r="T84" s="45">
        <v>0</v>
      </c>
      <c r="U84" s="45">
        <v>0</v>
      </c>
      <c r="V84" s="223">
        <v>0</v>
      </c>
      <c r="W84" s="224"/>
      <c r="X84" s="223">
        <v>0</v>
      </c>
      <c r="Y84" s="224"/>
      <c r="Z84" s="45">
        <v>0</v>
      </c>
      <c r="AA84" s="45">
        <v>0</v>
      </c>
      <c r="AB84" s="45">
        <v>0</v>
      </c>
      <c r="AC84" s="45">
        <v>0</v>
      </c>
      <c r="AD84" s="45">
        <v>0</v>
      </c>
      <c r="AE84" s="45">
        <v>0</v>
      </c>
      <c r="AF84" s="45">
        <v>0</v>
      </c>
      <c r="AG84" s="45">
        <v>0</v>
      </c>
      <c r="AH84" s="223">
        <v>0</v>
      </c>
      <c r="AI84" s="224"/>
      <c r="AJ84" s="223">
        <v>0</v>
      </c>
      <c r="AK84" s="224"/>
      <c r="AL84" s="223">
        <v>0</v>
      </c>
      <c r="AM84" s="224"/>
      <c r="AN84" s="223">
        <v>0</v>
      </c>
      <c r="AO84" s="224"/>
      <c r="AP84" s="223">
        <v>0</v>
      </c>
      <c r="AQ84" s="224"/>
      <c r="AR84" s="223">
        <v>0</v>
      </c>
      <c r="AS84" s="224"/>
      <c r="AT84" s="223">
        <v>0</v>
      </c>
      <c r="AU84" s="224"/>
      <c r="AV84" s="223">
        <v>0</v>
      </c>
      <c r="AW84" s="224"/>
      <c r="AX84" s="223">
        <v>0</v>
      </c>
      <c r="AY84" s="224"/>
      <c r="AZ84" s="223">
        <v>0</v>
      </c>
      <c r="BA84" s="224"/>
      <c r="BB84" s="223">
        <v>0</v>
      </c>
      <c r="BC84" s="224"/>
      <c r="BD84" s="45">
        <v>0</v>
      </c>
      <c r="BE84" s="45">
        <v>0</v>
      </c>
      <c r="BF84" s="45">
        <v>0</v>
      </c>
      <c r="BG84" s="45">
        <v>0</v>
      </c>
      <c r="BH84" s="45">
        <v>0</v>
      </c>
      <c r="BI84" s="45">
        <v>0</v>
      </c>
      <c r="BJ84" s="45">
        <v>0</v>
      </c>
      <c r="BK84" s="223">
        <v>0</v>
      </c>
      <c r="BL84" s="224"/>
      <c r="BM84" s="223">
        <v>0</v>
      </c>
      <c r="BN84" s="224"/>
      <c r="BO84" s="223">
        <v>0</v>
      </c>
      <c r="BP84" s="224"/>
      <c r="BQ84" s="223">
        <v>0</v>
      </c>
      <c r="BR84" s="224"/>
      <c r="BS84" s="223">
        <v>0</v>
      </c>
      <c r="BT84" s="224"/>
      <c r="BU84" s="223">
        <v>0</v>
      </c>
      <c r="BV84" s="224"/>
      <c r="BW84" s="223">
        <v>0</v>
      </c>
      <c r="BX84" s="224"/>
      <c r="BY84" s="223">
        <v>0</v>
      </c>
      <c r="BZ84" s="224"/>
      <c r="CA84" s="51" t="s">
        <v>90</v>
      </c>
      <c r="CB84" s="51" t="s">
        <v>90</v>
      </c>
      <c r="CC84" s="51" t="s">
        <v>90</v>
      </c>
      <c r="CD84" s="51" t="s">
        <v>90</v>
      </c>
      <c r="CE84" s="51" t="s">
        <v>90</v>
      </c>
      <c r="CF84" s="51" t="s">
        <v>90</v>
      </c>
      <c r="CG84" s="51" t="s">
        <v>90</v>
      </c>
      <c r="CH84" s="51" t="s">
        <v>90</v>
      </c>
      <c r="CI84" s="51" t="s">
        <v>90</v>
      </c>
      <c r="CJ84" s="51" t="s">
        <v>90</v>
      </c>
      <c r="CK84" s="51" t="s">
        <v>90</v>
      </c>
      <c r="CL84" s="51" t="s">
        <v>90</v>
      </c>
      <c r="CM84" s="45">
        <v>0</v>
      </c>
      <c r="CN84" s="45">
        <v>0</v>
      </c>
      <c r="CO84" s="45">
        <v>0</v>
      </c>
      <c r="CP84" s="45">
        <v>0</v>
      </c>
      <c r="CQ84" s="45">
        <v>0</v>
      </c>
      <c r="CR84" s="223">
        <v>0</v>
      </c>
      <c r="CS84" s="224"/>
      <c r="CT84" s="223">
        <v>0</v>
      </c>
      <c r="CU84" s="224"/>
      <c r="CV84" s="223">
        <v>0</v>
      </c>
      <c r="CW84" s="224"/>
      <c r="CX84" s="223">
        <v>0</v>
      </c>
      <c r="CY84" s="224"/>
    </row>
  </sheetData>
  <mergeCells count="1467">
    <mergeCell ref="CI10:CJ10"/>
    <mergeCell ref="CK10:CL10"/>
    <mergeCell ref="CA11:CL11"/>
    <mergeCell ref="CA63:CB63"/>
    <mergeCell ref="CC63:CD63"/>
    <mergeCell ref="CE63:CF63"/>
    <mergeCell ref="CG63:CH63"/>
    <mergeCell ref="CI63:CJ63"/>
    <mergeCell ref="CK63:CL63"/>
    <mergeCell ref="CA65:CB65"/>
    <mergeCell ref="CC65:CD65"/>
    <mergeCell ref="CE65:CF65"/>
    <mergeCell ref="CG65:CH65"/>
    <mergeCell ref="CI65:CJ65"/>
    <mergeCell ref="CK65:CL65"/>
    <mergeCell ref="CA66:CB66"/>
    <mergeCell ref="CC66:CD66"/>
    <mergeCell ref="CE66:CF66"/>
    <mergeCell ref="CG66:CH66"/>
    <mergeCell ref="CI66:CJ66"/>
    <mergeCell ref="CK66:CL66"/>
    <mergeCell ref="M81:N81"/>
    <mergeCell ref="M82:N82"/>
    <mergeCell ref="M83:N83"/>
    <mergeCell ref="M84:N84"/>
    <mergeCell ref="O81:P81"/>
    <mergeCell ref="O82:P82"/>
    <mergeCell ref="O83:P83"/>
    <mergeCell ref="O84:P84"/>
    <mergeCell ref="M80:N80"/>
    <mergeCell ref="O80:P80"/>
    <mergeCell ref="M65:N65"/>
    <mergeCell ref="M66:N66"/>
    <mergeCell ref="O63:P63"/>
    <mergeCell ref="O65:P65"/>
    <mergeCell ref="O66:P66"/>
    <mergeCell ref="M68:N68"/>
    <mergeCell ref="M69:N69"/>
    <mergeCell ref="M70:N70"/>
    <mergeCell ref="O68:P68"/>
    <mergeCell ref="O69:P69"/>
    <mergeCell ref="O70:P70"/>
    <mergeCell ref="M72:N72"/>
    <mergeCell ref="M73:N73"/>
    <mergeCell ref="M74:N74"/>
    <mergeCell ref="O72:P72"/>
    <mergeCell ref="O73:P73"/>
    <mergeCell ref="O74:P74"/>
    <mergeCell ref="M44:N44"/>
    <mergeCell ref="O44:P44"/>
    <mergeCell ref="M45:N45"/>
    <mergeCell ref="O45:P45"/>
    <mergeCell ref="M47:N47"/>
    <mergeCell ref="O47:P47"/>
    <mergeCell ref="M48:N48"/>
    <mergeCell ref="O48:P48"/>
    <mergeCell ref="M49:N49"/>
    <mergeCell ref="O49:P49"/>
    <mergeCell ref="M50:N50"/>
    <mergeCell ref="O50:P50"/>
    <mergeCell ref="M51:N51"/>
    <mergeCell ref="O51:P51"/>
    <mergeCell ref="M53:N53"/>
    <mergeCell ref="O53:P53"/>
    <mergeCell ref="M55:N55"/>
    <mergeCell ref="O55:P55"/>
    <mergeCell ref="M35:N35"/>
    <mergeCell ref="O35:P35"/>
    <mergeCell ref="M36:N36"/>
    <mergeCell ref="O36:P36"/>
    <mergeCell ref="M37:N37"/>
    <mergeCell ref="O37:P37"/>
    <mergeCell ref="M38:N38"/>
    <mergeCell ref="O38:P38"/>
    <mergeCell ref="M39:N39"/>
    <mergeCell ref="O39:P39"/>
    <mergeCell ref="M41:N41"/>
    <mergeCell ref="O41:P41"/>
    <mergeCell ref="M42:N42"/>
    <mergeCell ref="O42:P42"/>
    <mergeCell ref="M43:N43"/>
    <mergeCell ref="O43:P43"/>
    <mergeCell ref="M6:N6"/>
    <mergeCell ref="O6:P6"/>
    <mergeCell ref="M7:N7"/>
    <mergeCell ref="O7:P7"/>
    <mergeCell ref="M9:N9"/>
    <mergeCell ref="O9:P9"/>
    <mergeCell ref="M10:N10"/>
    <mergeCell ref="O10:P10"/>
    <mergeCell ref="CT81:CU81"/>
    <mergeCell ref="CV81:CW81"/>
    <mergeCell ref="CX81:CY81"/>
    <mergeCell ref="CT82:CU82"/>
    <mergeCell ref="CV82:CW82"/>
    <mergeCell ref="CX82:CY82"/>
    <mergeCell ref="A2:CY2"/>
    <mergeCell ref="A3:CY3"/>
    <mergeCell ref="A4:CY4"/>
    <mergeCell ref="A5:CY5"/>
    <mergeCell ref="CT72:CU72"/>
    <mergeCell ref="CV72:CW72"/>
    <mergeCell ref="CX72:CY72"/>
    <mergeCell ref="CT73:CU73"/>
    <mergeCell ref="CV73:CW73"/>
    <mergeCell ref="CX73:CY73"/>
    <mergeCell ref="CT74:CU74"/>
    <mergeCell ref="CV74:CW74"/>
    <mergeCell ref="CX74:CY74"/>
    <mergeCell ref="CT76:CU76"/>
    <mergeCell ref="CV76:CW76"/>
    <mergeCell ref="CX76:CY76"/>
    <mergeCell ref="CT78:CU78"/>
    <mergeCell ref="CV78:CW78"/>
    <mergeCell ref="CX78:CY78"/>
    <mergeCell ref="CT80:CU80"/>
    <mergeCell ref="CV80:CW80"/>
    <mergeCell ref="CX80:CY80"/>
    <mergeCell ref="CT63:CU63"/>
    <mergeCell ref="CV63:CW63"/>
    <mergeCell ref="CX63:CY63"/>
    <mergeCell ref="CT68:CU68"/>
    <mergeCell ref="CV68:CW68"/>
    <mergeCell ref="CX68:CY68"/>
    <mergeCell ref="CT69:CU69"/>
    <mergeCell ref="CV69:CW69"/>
    <mergeCell ref="CX69:CY69"/>
    <mergeCell ref="CT70:CU70"/>
    <mergeCell ref="CV70:CW70"/>
    <mergeCell ref="CX70:CY70"/>
    <mergeCell ref="CT65:CU65"/>
    <mergeCell ref="CV65:CW65"/>
    <mergeCell ref="CX65:CY65"/>
    <mergeCell ref="CT66:CU66"/>
    <mergeCell ref="CV66:CW66"/>
    <mergeCell ref="CX66:CY66"/>
    <mergeCell ref="CT55:CU55"/>
    <mergeCell ref="CV55:CW55"/>
    <mergeCell ref="CX55:CY55"/>
    <mergeCell ref="CT56:CU56"/>
    <mergeCell ref="CV56:CW56"/>
    <mergeCell ref="CX56:CY56"/>
    <mergeCell ref="CT57:CU57"/>
    <mergeCell ref="CV57:CW57"/>
    <mergeCell ref="CX57:CY57"/>
    <mergeCell ref="CT59:CU59"/>
    <mergeCell ref="CV59:CW59"/>
    <mergeCell ref="CX59:CY59"/>
    <mergeCell ref="CT60:CU60"/>
    <mergeCell ref="CV60:CW60"/>
    <mergeCell ref="CX60:CY60"/>
    <mergeCell ref="CT61:CU61"/>
    <mergeCell ref="CV61:CW61"/>
    <mergeCell ref="CX61:CY61"/>
    <mergeCell ref="CT47:CU47"/>
    <mergeCell ref="CV47:CW47"/>
    <mergeCell ref="CX47:CY47"/>
    <mergeCell ref="CT48:CU48"/>
    <mergeCell ref="CV48:CW48"/>
    <mergeCell ref="CX48:CY48"/>
    <mergeCell ref="CT49:CU49"/>
    <mergeCell ref="CV49:CW49"/>
    <mergeCell ref="CX49:CY49"/>
    <mergeCell ref="CT50:CU50"/>
    <mergeCell ref="CV50:CW50"/>
    <mergeCell ref="CX50:CY50"/>
    <mergeCell ref="CT51:CU51"/>
    <mergeCell ref="CV51:CW51"/>
    <mergeCell ref="CX51:CY51"/>
    <mergeCell ref="CT53:CU53"/>
    <mergeCell ref="CV53:CW53"/>
    <mergeCell ref="CX53:CY53"/>
    <mergeCell ref="CT39:CU39"/>
    <mergeCell ref="CV39:CW39"/>
    <mergeCell ref="CX39:CY39"/>
    <mergeCell ref="CT41:CU41"/>
    <mergeCell ref="CV41:CW41"/>
    <mergeCell ref="CX41:CY41"/>
    <mergeCell ref="CT42:CU42"/>
    <mergeCell ref="CV42:CW42"/>
    <mergeCell ref="CX42:CY42"/>
    <mergeCell ref="CT43:CU43"/>
    <mergeCell ref="CV43:CW43"/>
    <mergeCell ref="CX43:CY43"/>
    <mergeCell ref="CT44:CU44"/>
    <mergeCell ref="CV44:CW44"/>
    <mergeCell ref="CX44:CY44"/>
    <mergeCell ref="CT45:CU45"/>
    <mergeCell ref="CV45:CW45"/>
    <mergeCell ref="CX45:CY45"/>
    <mergeCell ref="CR25:CS25"/>
    <mergeCell ref="CT25:CU25"/>
    <mergeCell ref="CV25:CW25"/>
    <mergeCell ref="CX25:CY25"/>
    <mergeCell ref="CV27:CW27"/>
    <mergeCell ref="CX27:CY27"/>
    <mergeCell ref="CT35:CU35"/>
    <mergeCell ref="CV35:CW35"/>
    <mergeCell ref="CX35:CY35"/>
    <mergeCell ref="CT36:CU36"/>
    <mergeCell ref="CV36:CW36"/>
    <mergeCell ref="CX36:CY36"/>
    <mergeCell ref="CT37:CU37"/>
    <mergeCell ref="CV37:CW37"/>
    <mergeCell ref="CX37:CY37"/>
    <mergeCell ref="CT38:CU38"/>
    <mergeCell ref="CV38:CW38"/>
    <mergeCell ref="CX38:CY38"/>
    <mergeCell ref="BQ20:BR20"/>
    <mergeCell ref="CT6:CU6"/>
    <mergeCell ref="CV6:CW6"/>
    <mergeCell ref="CX6:CY6"/>
    <mergeCell ref="CT7:CU7"/>
    <mergeCell ref="CV7:CW7"/>
    <mergeCell ref="CX7:CY7"/>
    <mergeCell ref="CT9:CU9"/>
    <mergeCell ref="CV9:CW9"/>
    <mergeCell ref="CX9:CY9"/>
    <mergeCell ref="CT10:CU10"/>
    <mergeCell ref="CV10:CW10"/>
    <mergeCell ref="CX10:CY10"/>
    <mergeCell ref="CR20:CS20"/>
    <mergeCell ref="CT20:CU20"/>
    <mergeCell ref="CV20:CW20"/>
    <mergeCell ref="CX20:CY20"/>
    <mergeCell ref="BY7:BZ7"/>
    <mergeCell ref="CR7:CS7"/>
    <mergeCell ref="CA6:CB6"/>
    <mergeCell ref="CC6:CD6"/>
    <mergeCell ref="CE6:CF6"/>
    <mergeCell ref="CG6:CH6"/>
    <mergeCell ref="CI6:CJ6"/>
    <mergeCell ref="CK6:CL6"/>
    <mergeCell ref="CA7:CB7"/>
    <mergeCell ref="CC7:CD7"/>
    <mergeCell ref="CE7:CF7"/>
    <mergeCell ref="CG7:CH7"/>
    <mergeCell ref="CI7:CJ7"/>
    <mergeCell ref="CK7:CL7"/>
    <mergeCell ref="CA9:CB9"/>
    <mergeCell ref="BK20:BL20"/>
    <mergeCell ref="BK27:BL27"/>
    <mergeCell ref="AT68:AU68"/>
    <mergeCell ref="AT69:AU69"/>
    <mergeCell ref="AT70:AU70"/>
    <mergeCell ref="AT72:AU72"/>
    <mergeCell ref="AT73:AU73"/>
    <mergeCell ref="AT74:AU74"/>
    <mergeCell ref="AT65:AU65"/>
    <mergeCell ref="AT66:AU66"/>
    <mergeCell ref="AT59:AU59"/>
    <mergeCell ref="AT60:AU60"/>
    <mergeCell ref="AT61:AU61"/>
    <mergeCell ref="CR27:CS27"/>
    <mergeCell ref="CT27:CU27"/>
    <mergeCell ref="BY20:BZ20"/>
    <mergeCell ref="BS25:BT25"/>
    <mergeCell ref="BU25:BV25"/>
    <mergeCell ref="BW25:BX25"/>
    <mergeCell ref="BY25:BZ25"/>
    <mergeCell ref="BS27:BT27"/>
    <mergeCell ref="BU27:BV27"/>
    <mergeCell ref="BW27:BX27"/>
    <mergeCell ref="BY27:BZ27"/>
    <mergeCell ref="BM27:BN27"/>
    <mergeCell ref="BO27:BP27"/>
    <mergeCell ref="BQ27:BR27"/>
    <mergeCell ref="BS20:BT20"/>
    <mergeCell ref="BU20:BV20"/>
    <mergeCell ref="BW20:BX20"/>
    <mergeCell ref="BM20:BN20"/>
    <mergeCell ref="BO20:BP20"/>
    <mergeCell ref="AT45:AU45"/>
    <mergeCell ref="AT47:AU47"/>
    <mergeCell ref="AT48:AU48"/>
    <mergeCell ref="AT49:AU49"/>
    <mergeCell ref="AT36:AU36"/>
    <mergeCell ref="AT37:AU37"/>
    <mergeCell ref="AT38:AU38"/>
    <mergeCell ref="AT39:AU39"/>
    <mergeCell ref="AT41:AU41"/>
    <mergeCell ref="AT42:AU42"/>
    <mergeCell ref="BK25:BL25"/>
    <mergeCell ref="BM25:BN25"/>
    <mergeCell ref="BO25:BP25"/>
    <mergeCell ref="BQ25:BR25"/>
    <mergeCell ref="AT76:AU76"/>
    <mergeCell ref="AT78:AU78"/>
    <mergeCell ref="AT80:AU80"/>
    <mergeCell ref="BK74:BL74"/>
    <mergeCell ref="BM74:BN74"/>
    <mergeCell ref="BO74:BP74"/>
    <mergeCell ref="BB65:BC65"/>
    <mergeCell ref="BK65:BL65"/>
    <mergeCell ref="AZ63:BA63"/>
    <mergeCell ref="BB63:BC63"/>
    <mergeCell ref="BK63:BL63"/>
    <mergeCell ref="BM63:BN63"/>
    <mergeCell ref="BQ57:BR57"/>
    <mergeCell ref="AX56:AY56"/>
    <mergeCell ref="AZ56:BA56"/>
    <mergeCell ref="BB56:BC56"/>
    <mergeCell ref="BK56:BL56"/>
    <mergeCell ref="BM56:BN56"/>
    <mergeCell ref="AP72:AQ72"/>
    <mergeCell ref="AR72:AS72"/>
    <mergeCell ref="AH73:AI73"/>
    <mergeCell ref="AJ73:AK73"/>
    <mergeCell ref="AL73:AM73"/>
    <mergeCell ref="AN73:AO73"/>
    <mergeCell ref="AP73:AQ73"/>
    <mergeCell ref="AR73:AS73"/>
    <mergeCell ref="AT27:AU27"/>
    <mergeCell ref="AV27:AW27"/>
    <mergeCell ref="AX27:AY27"/>
    <mergeCell ref="AZ27:BA27"/>
    <mergeCell ref="BB27:BC27"/>
    <mergeCell ref="AT35:AU35"/>
    <mergeCell ref="AT20:AU20"/>
    <mergeCell ref="AV20:AW20"/>
    <mergeCell ref="AX20:AY20"/>
    <mergeCell ref="AZ20:BA20"/>
    <mergeCell ref="BB20:BC20"/>
    <mergeCell ref="AT25:AU25"/>
    <mergeCell ref="AV25:AW25"/>
    <mergeCell ref="AX25:AY25"/>
    <mergeCell ref="AZ25:BA25"/>
    <mergeCell ref="BB25:BC25"/>
    <mergeCell ref="AT50:AU50"/>
    <mergeCell ref="AT51:AU51"/>
    <mergeCell ref="AT53:AU53"/>
    <mergeCell ref="AT55:AU55"/>
    <mergeCell ref="AT56:AU56"/>
    <mergeCell ref="AT57:AU57"/>
    <mergeCell ref="AT43:AU43"/>
    <mergeCell ref="AT44:AU44"/>
    <mergeCell ref="AH70:AI70"/>
    <mergeCell ref="AJ70:AK70"/>
    <mergeCell ref="AL70:AM70"/>
    <mergeCell ref="AN70:AO70"/>
    <mergeCell ref="AP70:AQ70"/>
    <mergeCell ref="AR70:AS70"/>
    <mergeCell ref="AH69:AI69"/>
    <mergeCell ref="AJ69:AK69"/>
    <mergeCell ref="AL69:AM69"/>
    <mergeCell ref="AN69:AO69"/>
    <mergeCell ref="AP69:AQ69"/>
    <mergeCell ref="AR69:AS69"/>
    <mergeCell ref="AH68:AI68"/>
    <mergeCell ref="AJ68:AK68"/>
    <mergeCell ref="AL68:AM68"/>
    <mergeCell ref="AN68:AO68"/>
    <mergeCell ref="AP68:AQ68"/>
    <mergeCell ref="AR68:AS68"/>
    <mergeCell ref="AH53:AI53"/>
    <mergeCell ref="AJ53:AK53"/>
    <mergeCell ref="AL53:AM53"/>
    <mergeCell ref="AN53:AO53"/>
    <mergeCell ref="AP53:AQ53"/>
    <mergeCell ref="AR53:AS53"/>
    <mergeCell ref="AL61:AM61"/>
    <mergeCell ref="AN61:AO61"/>
    <mergeCell ref="AP61:AQ61"/>
    <mergeCell ref="AR61:AS61"/>
    <mergeCell ref="AH63:AI63"/>
    <mergeCell ref="AJ63:AK63"/>
    <mergeCell ref="AL63:AM63"/>
    <mergeCell ref="AN63:AO63"/>
    <mergeCell ref="AP63:AQ63"/>
    <mergeCell ref="AR63:AS63"/>
    <mergeCell ref="AH60:AI60"/>
    <mergeCell ref="AJ60:AK60"/>
    <mergeCell ref="AL60:AM60"/>
    <mergeCell ref="AN60:AO60"/>
    <mergeCell ref="AP60:AQ60"/>
    <mergeCell ref="AR60:AS60"/>
    <mergeCell ref="AP57:AQ57"/>
    <mergeCell ref="AR57:AS57"/>
    <mergeCell ref="AH59:AI59"/>
    <mergeCell ref="AJ59:AK59"/>
    <mergeCell ref="AL59:AM59"/>
    <mergeCell ref="AN59:AO59"/>
    <mergeCell ref="AP59:AQ59"/>
    <mergeCell ref="AJ43:AK43"/>
    <mergeCell ref="AL43:AM43"/>
    <mergeCell ref="AN43:AO43"/>
    <mergeCell ref="AP43:AQ43"/>
    <mergeCell ref="AR43:AS43"/>
    <mergeCell ref="AP50:AQ50"/>
    <mergeCell ref="AR50:AS50"/>
    <mergeCell ref="AH51:AI51"/>
    <mergeCell ref="AJ51:AK51"/>
    <mergeCell ref="AL51:AM51"/>
    <mergeCell ref="AN51:AO51"/>
    <mergeCell ref="AP51:AQ51"/>
    <mergeCell ref="AR51:AS51"/>
    <mergeCell ref="AP48:AQ48"/>
    <mergeCell ref="AR48:AS48"/>
    <mergeCell ref="AH49:AI49"/>
    <mergeCell ref="AJ49:AK49"/>
    <mergeCell ref="AL49:AM49"/>
    <mergeCell ref="AN49:AO49"/>
    <mergeCell ref="AP49:AQ49"/>
    <mergeCell ref="AR49:AS49"/>
    <mergeCell ref="AH47:AI47"/>
    <mergeCell ref="AJ47:AK47"/>
    <mergeCell ref="AL47:AM47"/>
    <mergeCell ref="AN47:AO47"/>
    <mergeCell ref="AP47:AQ47"/>
    <mergeCell ref="AR47:AS47"/>
    <mergeCell ref="AR36:AS36"/>
    <mergeCell ref="AH27:AI27"/>
    <mergeCell ref="AJ27:AK27"/>
    <mergeCell ref="AL27:AM27"/>
    <mergeCell ref="AN27:AO27"/>
    <mergeCell ref="AP27:AQ27"/>
    <mergeCell ref="AR27:AS27"/>
    <mergeCell ref="AH42:AI42"/>
    <mergeCell ref="AJ42:AK42"/>
    <mergeCell ref="AL42:AM42"/>
    <mergeCell ref="AN42:AO42"/>
    <mergeCell ref="AP42:AQ42"/>
    <mergeCell ref="AR42:AS42"/>
    <mergeCell ref="AH41:AI41"/>
    <mergeCell ref="AJ41:AK41"/>
    <mergeCell ref="AL41:AM41"/>
    <mergeCell ref="AN41:AO41"/>
    <mergeCell ref="AP41:AQ41"/>
    <mergeCell ref="AR41:AS41"/>
    <mergeCell ref="AP38:AQ38"/>
    <mergeCell ref="AR38:AS38"/>
    <mergeCell ref="AH39:AI39"/>
    <mergeCell ref="AJ39:AK39"/>
    <mergeCell ref="AL39:AM39"/>
    <mergeCell ref="AN39:AO39"/>
    <mergeCell ref="AP39:AQ39"/>
    <mergeCell ref="AR39:AS39"/>
    <mergeCell ref="F57:G57"/>
    <mergeCell ref="F6:G6"/>
    <mergeCell ref="F7:G7"/>
    <mergeCell ref="F9:G9"/>
    <mergeCell ref="F10:G10"/>
    <mergeCell ref="AL25:AM25"/>
    <mergeCell ref="AN25:AO25"/>
    <mergeCell ref="AP25:AQ25"/>
    <mergeCell ref="AR25:AS25"/>
    <mergeCell ref="AH20:AI20"/>
    <mergeCell ref="AJ20:AK20"/>
    <mergeCell ref="AL20:AM20"/>
    <mergeCell ref="AN20:AO20"/>
    <mergeCell ref="AP20:AQ20"/>
    <mergeCell ref="AR20:AS20"/>
    <mergeCell ref="V20:W20"/>
    <mergeCell ref="X20:Y20"/>
    <mergeCell ref="V25:W25"/>
    <mergeCell ref="X25:Y25"/>
    <mergeCell ref="V27:W27"/>
    <mergeCell ref="X27:Y27"/>
    <mergeCell ref="AH37:AI37"/>
    <mergeCell ref="AJ37:AK37"/>
    <mergeCell ref="AL37:AM37"/>
    <mergeCell ref="AN37:AO37"/>
    <mergeCell ref="AP37:AQ37"/>
    <mergeCell ref="AR37:AS37"/>
    <mergeCell ref="AP35:AQ35"/>
    <mergeCell ref="AR35:AS35"/>
    <mergeCell ref="AH36:AI36"/>
    <mergeCell ref="AJ36:AK36"/>
    <mergeCell ref="AL36:AM36"/>
    <mergeCell ref="F49:G49"/>
    <mergeCell ref="F50:G50"/>
    <mergeCell ref="F51:G51"/>
    <mergeCell ref="F53:G53"/>
    <mergeCell ref="F55:G55"/>
    <mergeCell ref="F56:G56"/>
    <mergeCell ref="F42:G42"/>
    <mergeCell ref="F43:G43"/>
    <mergeCell ref="F44:G44"/>
    <mergeCell ref="F45:G45"/>
    <mergeCell ref="F47:G47"/>
    <mergeCell ref="F48:G48"/>
    <mergeCell ref="F35:G35"/>
    <mergeCell ref="F36:G36"/>
    <mergeCell ref="F37:G37"/>
    <mergeCell ref="F38:G38"/>
    <mergeCell ref="F39:G39"/>
    <mergeCell ref="F41:G41"/>
    <mergeCell ref="D41:E41"/>
    <mergeCell ref="D42:E42"/>
    <mergeCell ref="D58:E58"/>
    <mergeCell ref="D60:E60"/>
    <mergeCell ref="D61:E61"/>
    <mergeCell ref="D63:E63"/>
    <mergeCell ref="D83:E83"/>
    <mergeCell ref="D72:E72"/>
    <mergeCell ref="D73:E73"/>
    <mergeCell ref="D74:E74"/>
    <mergeCell ref="D66:E66"/>
    <mergeCell ref="D81:E81"/>
    <mergeCell ref="D82:E82"/>
    <mergeCell ref="D76:E76"/>
    <mergeCell ref="D78:E78"/>
    <mergeCell ref="D79:E79"/>
    <mergeCell ref="D80:E80"/>
    <mergeCell ref="D65:E65"/>
    <mergeCell ref="D10:E10"/>
    <mergeCell ref="D6:E6"/>
    <mergeCell ref="D7:E7"/>
    <mergeCell ref="D9:E9"/>
    <mergeCell ref="D35:E35"/>
    <mergeCell ref="D36:E36"/>
    <mergeCell ref="CR82:CS82"/>
    <mergeCell ref="BO82:BP82"/>
    <mergeCell ref="BQ82:BR82"/>
    <mergeCell ref="BS82:BT82"/>
    <mergeCell ref="BU82:BV82"/>
    <mergeCell ref="BW82:BX82"/>
    <mergeCell ref="BY82:BZ82"/>
    <mergeCell ref="AV82:AW82"/>
    <mergeCell ref="AX82:AY82"/>
    <mergeCell ref="AZ82:BA82"/>
    <mergeCell ref="BB82:BC82"/>
    <mergeCell ref="BK82:BL82"/>
    <mergeCell ref="D50:E50"/>
    <mergeCell ref="D51:E51"/>
    <mergeCell ref="D53:E53"/>
    <mergeCell ref="D55:E55"/>
    <mergeCell ref="D56:E56"/>
    <mergeCell ref="D57:E57"/>
    <mergeCell ref="D43:E43"/>
    <mergeCell ref="D44:E44"/>
    <mergeCell ref="D45:E45"/>
    <mergeCell ref="D47:E47"/>
    <mergeCell ref="D48:E48"/>
    <mergeCell ref="D49:E49"/>
    <mergeCell ref="D37:E37"/>
    <mergeCell ref="D38:E38"/>
    <mergeCell ref="CR81:CS81"/>
    <mergeCell ref="BK80:BL80"/>
    <mergeCell ref="BM80:BN80"/>
    <mergeCell ref="BQ76:BR76"/>
    <mergeCell ref="BS76:BT76"/>
    <mergeCell ref="BU76:BV76"/>
    <mergeCell ref="A82:B82"/>
    <mergeCell ref="I82:J82"/>
    <mergeCell ref="K82:L82"/>
    <mergeCell ref="V82:W82"/>
    <mergeCell ref="X82:Y82"/>
    <mergeCell ref="BB81:BC81"/>
    <mergeCell ref="BK81:BL81"/>
    <mergeCell ref="BM81:BN81"/>
    <mergeCell ref="BO81:BP81"/>
    <mergeCell ref="BQ81:BR81"/>
    <mergeCell ref="BS81:BT81"/>
    <mergeCell ref="CR80:CS80"/>
    <mergeCell ref="A81:B81"/>
    <mergeCell ref="I81:J81"/>
    <mergeCell ref="K81:L81"/>
    <mergeCell ref="V81:W81"/>
    <mergeCell ref="X81:Y81"/>
    <mergeCell ref="AV81:AW81"/>
    <mergeCell ref="AX81:AY81"/>
    <mergeCell ref="AZ81:BA81"/>
    <mergeCell ref="BO80:BP80"/>
    <mergeCell ref="BQ80:BR80"/>
    <mergeCell ref="AR80:AS80"/>
    <mergeCell ref="AP76:AQ76"/>
    <mergeCell ref="AR76:AS76"/>
    <mergeCell ref="AH78:AI78"/>
    <mergeCell ref="A80:B80"/>
    <mergeCell ref="I80:J80"/>
    <mergeCell ref="K80:L80"/>
    <mergeCell ref="V80:W80"/>
    <mergeCell ref="X80:Y80"/>
    <mergeCell ref="CR78:CS78"/>
    <mergeCell ref="A79:B79"/>
    <mergeCell ref="BO78:BP78"/>
    <mergeCell ref="BQ78:BR78"/>
    <mergeCell ref="BS78:BT78"/>
    <mergeCell ref="BU78:BV78"/>
    <mergeCell ref="BW78:BX78"/>
    <mergeCell ref="BY78:BZ78"/>
    <mergeCell ref="AV78:AW78"/>
    <mergeCell ref="AX78:AY78"/>
    <mergeCell ref="AZ78:BA78"/>
    <mergeCell ref="BB78:BC78"/>
    <mergeCell ref="BK78:BL78"/>
    <mergeCell ref="BM78:BN78"/>
    <mergeCell ref="A78:B78"/>
    <mergeCell ref="I78:J78"/>
    <mergeCell ref="K78:L78"/>
    <mergeCell ref="V78:W78"/>
    <mergeCell ref="X78:Y78"/>
    <mergeCell ref="AJ78:AK78"/>
    <mergeCell ref="AL78:AM78"/>
    <mergeCell ref="AN78:AO78"/>
    <mergeCell ref="AP78:AQ78"/>
    <mergeCell ref="AR78:AS78"/>
    <mergeCell ref="AH80:AI80"/>
    <mergeCell ref="AJ80:AK80"/>
    <mergeCell ref="AL80:AM80"/>
    <mergeCell ref="F76:G76"/>
    <mergeCell ref="F78:G78"/>
    <mergeCell ref="F79:G79"/>
    <mergeCell ref="F80:G80"/>
    <mergeCell ref="AZ83:BA83"/>
    <mergeCell ref="BB83:BC83"/>
    <mergeCell ref="BK83:BL83"/>
    <mergeCell ref="BM83:BN83"/>
    <mergeCell ref="BO83:BP83"/>
    <mergeCell ref="BQ83:BR83"/>
    <mergeCell ref="BS80:BT80"/>
    <mergeCell ref="BU80:BV80"/>
    <mergeCell ref="BW80:BX80"/>
    <mergeCell ref="BY80:BZ80"/>
    <mergeCell ref="AV80:AW80"/>
    <mergeCell ref="AX80:AY80"/>
    <mergeCell ref="AZ80:BA80"/>
    <mergeCell ref="BB80:BC80"/>
    <mergeCell ref="BM82:BN82"/>
    <mergeCell ref="BU81:BV81"/>
    <mergeCell ref="BW81:BX81"/>
    <mergeCell ref="BY81:BZ81"/>
    <mergeCell ref="AH82:AI82"/>
    <mergeCell ref="AJ82:AK82"/>
    <mergeCell ref="AL82:AM82"/>
    <mergeCell ref="AN82:AO82"/>
    <mergeCell ref="AP82:AQ82"/>
    <mergeCell ref="AR82:AS82"/>
    <mergeCell ref="AH81:AI81"/>
    <mergeCell ref="AJ81:AK81"/>
    <mergeCell ref="AL81:AM81"/>
    <mergeCell ref="AN81:AO81"/>
    <mergeCell ref="AP80:AQ80"/>
    <mergeCell ref="BW76:BX76"/>
    <mergeCell ref="BY76:BZ76"/>
    <mergeCell ref="CR76:CS76"/>
    <mergeCell ref="AX76:AY76"/>
    <mergeCell ref="AZ76:BA76"/>
    <mergeCell ref="BB76:BC76"/>
    <mergeCell ref="BK76:BL76"/>
    <mergeCell ref="BM76:BN76"/>
    <mergeCell ref="BO76:BP76"/>
    <mergeCell ref="I76:J76"/>
    <mergeCell ref="K76:L76"/>
    <mergeCell ref="V76:W76"/>
    <mergeCell ref="X76:Y76"/>
    <mergeCell ref="AV76:AW76"/>
    <mergeCell ref="AH76:AI76"/>
    <mergeCell ref="AJ76:AK76"/>
    <mergeCell ref="AL76:AM76"/>
    <mergeCell ref="AN76:AO76"/>
    <mergeCell ref="AN80:AO80"/>
    <mergeCell ref="M76:N76"/>
    <mergeCell ref="O76:P76"/>
    <mergeCell ref="M78:N78"/>
    <mergeCell ref="O78:P78"/>
    <mergeCell ref="BU73:BV73"/>
    <mergeCell ref="BW73:BX73"/>
    <mergeCell ref="BY73:BZ73"/>
    <mergeCell ref="CR73:CS73"/>
    <mergeCell ref="I74:J74"/>
    <mergeCell ref="K74:L74"/>
    <mergeCell ref="V74:W74"/>
    <mergeCell ref="X74:Y74"/>
    <mergeCell ref="AV74:AW74"/>
    <mergeCell ref="BB73:BC73"/>
    <mergeCell ref="BK73:BL73"/>
    <mergeCell ref="BM73:BN73"/>
    <mergeCell ref="BO73:BP73"/>
    <mergeCell ref="BQ73:BR73"/>
    <mergeCell ref="BS73:BT73"/>
    <mergeCell ref="K73:L73"/>
    <mergeCell ref="V73:W73"/>
    <mergeCell ref="X73:Y73"/>
    <mergeCell ref="AV73:AW73"/>
    <mergeCell ref="AX73:AY73"/>
    <mergeCell ref="AH74:AI74"/>
    <mergeCell ref="AJ74:AK74"/>
    <mergeCell ref="AL74:AM74"/>
    <mergeCell ref="AN74:AO74"/>
    <mergeCell ref="AP74:AQ74"/>
    <mergeCell ref="AR74:AS74"/>
    <mergeCell ref="BY72:BZ72"/>
    <mergeCell ref="CR72:CS72"/>
    <mergeCell ref="I73:J73"/>
    <mergeCell ref="BB69:BC69"/>
    <mergeCell ref="D71:E71"/>
    <mergeCell ref="F74:G74"/>
    <mergeCell ref="AZ73:BA73"/>
    <mergeCell ref="BM72:BN72"/>
    <mergeCell ref="BO72:BP72"/>
    <mergeCell ref="BQ72:BR72"/>
    <mergeCell ref="BS72:BT72"/>
    <mergeCell ref="BU72:BV72"/>
    <mergeCell ref="BW72:BX72"/>
    <mergeCell ref="X72:Y72"/>
    <mergeCell ref="AV72:AW72"/>
    <mergeCell ref="AX72:AY72"/>
    <mergeCell ref="AZ72:BA72"/>
    <mergeCell ref="BB72:BC72"/>
    <mergeCell ref="BK72:BL72"/>
    <mergeCell ref="AH72:AI72"/>
    <mergeCell ref="AJ72:AK72"/>
    <mergeCell ref="AL72:AM72"/>
    <mergeCell ref="AN72:AO72"/>
    <mergeCell ref="BQ74:BR74"/>
    <mergeCell ref="BS74:BT74"/>
    <mergeCell ref="BU74:BV74"/>
    <mergeCell ref="BW74:BX74"/>
    <mergeCell ref="BY74:BZ74"/>
    <mergeCell ref="CR74:CS74"/>
    <mergeCell ref="AX74:AY74"/>
    <mergeCell ref="AZ74:BA74"/>
    <mergeCell ref="BB74:BC74"/>
    <mergeCell ref="BS70:BT70"/>
    <mergeCell ref="BU70:BV70"/>
    <mergeCell ref="BW70:BX70"/>
    <mergeCell ref="BY70:BZ70"/>
    <mergeCell ref="A68:A70"/>
    <mergeCell ref="I68:J68"/>
    <mergeCell ref="K68:L68"/>
    <mergeCell ref="V68:W68"/>
    <mergeCell ref="X68:Y68"/>
    <mergeCell ref="D68:E68"/>
    <mergeCell ref="D69:E69"/>
    <mergeCell ref="D70:E70"/>
    <mergeCell ref="CR70:CS70"/>
    <mergeCell ref="A72:A74"/>
    <mergeCell ref="I72:J72"/>
    <mergeCell ref="K72:L72"/>
    <mergeCell ref="V72:W72"/>
    <mergeCell ref="AZ70:BA70"/>
    <mergeCell ref="BB70:BC70"/>
    <mergeCell ref="BK70:BL70"/>
    <mergeCell ref="BM70:BN70"/>
    <mergeCell ref="BO70:BP70"/>
    <mergeCell ref="BQ70:BR70"/>
    <mergeCell ref="BW69:BX69"/>
    <mergeCell ref="BY69:BZ69"/>
    <mergeCell ref="CR69:CS69"/>
    <mergeCell ref="I70:J70"/>
    <mergeCell ref="K70:L70"/>
    <mergeCell ref="V70:W70"/>
    <mergeCell ref="X70:Y70"/>
    <mergeCell ref="AV70:AW70"/>
    <mergeCell ref="AX70:AY70"/>
    <mergeCell ref="CR68:CS68"/>
    <mergeCell ref="I69:J69"/>
    <mergeCell ref="K69:L69"/>
    <mergeCell ref="V69:W69"/>
    <mergeCell ref="X69:Y69"/>
    <mergeCell ref="AV69:AW69"/>
    <mergeCell ref="AX69:AY69"/>
    <mergeCell ref="AZ69:BA69"/>
    <mergeCell ref="BO68:BP68"/>
    <mergeCell ref="BQ68:BR68"/>
    <mergeCell ref="BS68:BT68"/>
    <mergeCell ref="BU68:BV68"/>
    <mergeCell ref="BW68:BX68"/>
    <mergeCell ref="BY68:BZ68"/>
    <mergeCell ref="AV68:AW68"/>
    <mergeCell ref="AX68:AY68"/>
    <mergeCell ref="AZ68:BA68"/>
    <mergeCell ref="BB68:BC68"/>
    <mergeCell ref="BK68:BL68"/>
    <mergeCell ref="BM68:BN68"/>
    <mergeCell ref="BK69:BL69"/>
    <mergeCell ref="BM69:BN69"/>
    <mergeCell ref="BO69:BP69"/>
    <mergeCell ref="BQ69:BR69"/>
    <mergeCell ref="BS69:BT69"/>
    <mergeCell ref="BU69:BV69"/>
    <mergeCell ref="AH65:AI65"/>
    <mergeCell ref="AJ65:AK65"/>
    <mergeCell ref="AL65:AM65"/>
    <mergeCell ref="AN65:AO65"/>
    <mergeCell ref="BS66:BT66"/>
    <mergeCell ref="BU66:BV66"/>
    <mergeCell ref="BW66:BX66"/>
    <mergeCell ref="BY66:BZ66"/>
    <mergeCell ref="CR66:CS66"/>
    <mergeCell ref="AZ66:BA66"/>
    <mergeCell ref="BB66:BC66"/>
    <mergeCell ref="BK66:BL66"/>
    <mergeCell ref="BM66:BN66"/>
    <mergeCell ref="BO66:BP66"/>
    <mergeCell ref="BQ66:BR66"/>
    <mergeCell ref="AP65:AQ65"/>
    <mergeCell ref="AR65:AS65"/>
    <mergeCell ref="AH66:AI66"/>
    <mergeCell ref="AJ66:AK66"/>
    <mergeCell ref="AL66:AM66"/>
    <mergeCell ref="AN66:AO66"/>
    <mergeCell ref="AP66:AQ66"/>
    <mergeCell ref="AR66:AS66"/>
    <mergeCell ref="CR63:CS63"/>
    <mergeCell ref="BO63:BP63"/>
    <mergeCell ref="BQ63:BR63"/>
    <mergeCell ref="BS63:BT63"/>
    <mergeCell ref="BU63:BV63"/>
    <mergeCell ref="BW63:BX63"/>
    <mergeCell ref="BY63:BZ63"/>
    <mergeCell ref="AV63:AW63"/>
    <mergeCell ref="AX63:AY63"/>
    <mergeCell ref="A65:B65"/>
    <mergeCell ref="I65:J65"/>
    <mergeCell ref="K65:L65"/>
    <mergeCell ref="V65:W65"/>
    <mergeCell ref="BY65:BZ65"/>
    <mergeCell ref="CR65:CS65"/>
    <mergeCell ref="A66:B66"/>
    <mergeCell ref="I66:J66"/>
    <mergeCell ref="K66:L66"/>
    <mergeCell ref="V66:W66"/>
    <mergeCell ref="X66:Y66"/>
    <mergeCell ref="AV66:AW66"/>
    <mergeCell ref="AX66:AY66"/>
    <mergeCell ref="BM65:BN65"/>
    <mergeCell ref="BO65:BP65"/>
    <mergeCell ref="BQ65:BR65"/>
    <mergeCell ref="BS65:BT65"/>
    <mergeCell ref="BU65:BV65"/>
    <mergeCell ref="BW65:BX65"/>
    <mergeCell ref="X65:Y65"/>
    <mergeCell ref="AV65:AW65"/>
    <mergeCell ref="AX65:AY65"/>
    <mergeCell ref="AZ65:BA65"/>
    <mergeCell ref="A63:B63"/>
    <mergeCell ref="I63:J63"/>
    <mergeCell ref="K63:L63"/>
    <mergeCell ref="V63:W63"/>
    <mergeCell ref="X63:Y63"/>
    <mergeCell ref="BS61:BT61"/>
    <mergeCell ref="BU61:BV61"/>
    <mergeCell ref="BW61:BX61"/>
    <mergeCell ref="A59:A61"/>
    <mergeCell ref="D59:E59"/>
    <mergeCell ref="AR59:AS59"/>
    <mergeCell ref="AT63:AU63"/>
    <mergeCell ref="F59:G59"/>
    <mergeCell ref="F60:G60"/>
    <mergeCell ref="F61:G61"/>
    <mergeCell ref="F63:G63"/>
    <mergeCell ref="BY61:BZ61"/>
    <mergeCell ref="M59:N59"/>
    <mergeCell ref="O59:P59"/>
    <mergeCell ref="M60:N60"/>
    <mergeCell ref="O60:P60"/>
    <mergeCell ref="M61:N61"/>
    <mergeCell ref="O61:P61"/>
    <mergeCell ref="M63:N63"/>
    <mergeCell ref="CR61:CS61"/>
    <mergeCell ref="AH61:AI61"/>
    <mergeCell ref="AJ61:AK61"/>
    <mergeCell ref="AZ61:BA61"/>
    <mergeCell ref="BB61:BC61"/>
    <mergeCell ref="BK61:BL61"/>
    <mergeCell ref="BM61:BN61"/>
    <mergeCell ref="BO61:BP61"/>
    <mergeCell ref="BQ61:BR61"/>
    <mergeCell ref="BW60:BX60"/>
    <mergeCell ref="BY60:BZ60"/>
    <mergeCell ref="CR60:CS60"/>
    <mergeCell ref="I61:J61"/>
    <mergeCell ref="K61:L61"/>
    <mergeCell ref="V61:W61"/>
    <mergeCell ref="X61:Y61"/>
    <mergeCell ref="AV61:AW61"/>
    <mergeCell ref="AX61:AY61"/>
    <mergeCell ref="BK60:BL60"/>
    <mergeCell ref="BM60:BN60"/>
    <mergeCell ref="BO60:BP60"/>
    <mergeCell ref="BQ60:BR60"/>
    <mergeCell ref="BS60:BT60"/>
    <mergeCell ref="BU60:BV60"/>
    <mergeCell ref="CR59:CS59"/>
    <mergeCell ref="I60:J60"/>
    <mergeCell ref="K60:L60"/>
    <mergeCell ref="V60:W60"/>
    <mergeCell ref="X60:Y60"/>
    <mergeCell ref="AV60:AW60"/>
    <mergeCell ref="AX60:AY60"/>
    <mergeCell ref="AZ60:BA60"/>
    <mergeCell ref="BB60:BC60"/>
    <mergeCell ref="BO59:BP59"/>
    <mergeCell ref="BQ59:BR59"/>
    <mergeCell ref="BS59:BT59"/>
    <mergeCell ref="BU59:BV59"/>
    <mergeCell ref="BW59:BX59"/>
    <mergeCell ref="BY59:BZ59"/>
    <mergeCell ref="AV59:AW59"/>
    <mergeCell ref="AX59:AY59"/>
    <mergeCell ref="AZ59:BA59"/>
    <mergeCell ref="BB59:BC59"/>
    <mergeCell ref="BK59:BL59"/>
    <mergeCell ref="BM59:BN59"/>
    <mergeCell ref="I59:J59"/>
    <mergeCell ref="K59:L59"/>
    <mergeCell ref="V59:W59"/>
    <mergeCell ref="X59:Y59"/>
    <mergeCell ref="BS57:BT57"/>
    <mergeCell ref="BU57:BV57"/>
    <mergeCell ref="BW57:BX57"/>
    <mergeCell ref="BY57:BZ57"/>
    <mergeCell ref="CR57:CS57"/>
    <mergeCell ref="AX57:AY57"/>
    <mergeCell ref="AZ57:BA57"/>
    <mergeCell ref="BB57:BC57"/>
    <mergeCell ref="BK57:BL57"/>
    <mergeCell ref="BM57:BN57"/>
    <mergeCell ref="BO57:BP57"/>
    <mergeCell ref="I57:J57"/>
    <mergeCell ref="K57:L57"/>
    <mergeCell ref="V57:W57"/>
    <mergeCell ref="X57:Y57"/>
    <mergeCell ref="AV57:AW57"/>
    <mergeCell ref="AH57:AI57"/>
    <mergeCell ref="AJ57:AK57"/>
    <mergeCell ref="AL57:AM57"/>
    <mergeCell ref="AN57:AO57"/>
    <mergeCell ref="M57:N57"/>
    <mergeCell ref="O57:P57"/>
    <mergeCell ref="BO56:BP56"/>
    <mergeCell ref="BU55:BV55"/>
    <mergeCell ref="BW55:BX55"/>
    <mergeCell ref="BY55:BZ55"/>
    <mergeCell ref="CR55:CS55"/>
    <mergeCell ref="I56:J56"/>
    <mergeCell ref="K56:L56"/>
    <mergeCell ref="V56:W56"/>
    <mergeCell ref="X56:Y56"/>
    <mergeCell ref="AV56:AW56"/>
    <mergeCell ref="BB55:BC55"/>
    <mergeCell ref="BK55:BL55"/>
    <mergeCell ref="BM55:BN55"/>
    <mergeCell ref="BO55:BP55"/>
    <mergeCell ref="BQ55:BR55"/>
    <mergeCell ref="BS55:BT55"/>
    <mergeCell ref="AH56:AI56"/>
    <mergeCell ref="AJ56:AK56"/>
    <mergeCell ref="AL56:AM56"/>
    <mergeCell ref="AN56:AO56"/>
    <mergeCell ref="AP56:AQ56"/>
    <mergeCell ref="AR56:AS56"/>
    <mergeCell ref="AH55:AI55"/>
    <mergeCell ref="AJ55:AK55"/>
    <mergeCell ref="AL55:AM55"/>
    <mergeCell ref="AN55:AO55"/>
    <mergeCell ref="AP55:AQ55"/>
    <mergeCell ref="AR55:AS55"/>
    <mergeCell ref="M56:N56"/>
    <mergeCell ref="O56:P56"/>
    <mergeCell ref="CR53:CS53"/>
    <mergeCell ref="A55:A57"/>
    <mergeCell ref="I55:J55"/>
    <mergeCell ref="K55:L55"/>
    <mergeCell ref="V55:W55"/>
    <mergeCell ref="X55:Y55"/>
    <mergeCell ref="AV55:AW55"/>
    <mergeCell ref="AX55:AY55"/>
    <mergeCell ref="AZ55:BA55"/>
    <mergeCell ref="BO53:BP53"/>
    <mergeCell ref="BQ53:BR53"/>
    <mergeCell ref="BS53:BT53"/>
    <mergeCell ref="BU53:BV53"/>
    <mergeCell ref="BW53:BX53"/>
    <mergeCell ref="BY53:BZ53"/>
    <mergeCell ref="AV53:AW53"/>
    <mergeCell ref="AX53:AY53"/>
    <mergeCell ref="AZ53:BA53"/>
    <mergeCell ref="BB53:BC53"/>
    <mergeCell ref="BK53:BL53"/>
    <mergeCell ref="BM53:BN53"/>
    <mergeCell ref="I53:J53"/>
    <mergeCell ref="K53:L53"/>
    <mergeCell ref="V53:W53"/>
    <mergeCell ref="X53:Y53"/>
    <mergeCell ref="BQ56:BR56"/>
    <mergeCell ref="BS56:BT56"/>
    <mergeCell ref="BU56:BV56"/>
    <mergeCell ref="BW56:BX56"/>
    <mergeCell ref="BY56:BZ56"/>
    <mergeCell ref="D54:E54"/>
    <mergeCell ref="CR56:CS56"/>
    <mergeCell ref="BQ51:BR51"/>
    <mergeCell ref="BS51:BT51"/>
    <mergeCell ref="BU51:BV51"/>
    <mergeCell ref="BW51:BX51"/>
    <mergeCell ref="BY51:BZ51"/>
    <mergeCell ref="CR51:CS51"/>
    <mergeCell ref="AX51:AY51"/>
    <mergeCell ref="AZ51:BA51"/>
    <mergeCell ref="BB51:BC51"/>
    <mergeCell ref="BK51:BL51"/>
    <mergeCell ref="BM51:BN51"/>
    <mergeCell ref="BO51:BP51"/>
    <mergeCell ref="I51:J51"/>
    <mergeCell ref="K51:L51"/>
    <mergeCell ref="V51:W51"/>
    <mergeCell ref="X51:Y51"/>
    <mergeCell ref="AV51:AW51"/>
    <mergeCell ref="AV49:AW49"/>
    <mergeCell ref="BQ50:BR50"/>
    <mergeCell ref="BS50:BT50"/>
    <mergeCell ref="BU50:BV50"/>
    <mergeCell ref="BW50:BX50"/>
    <mergeCell ref="BY50:BZ50"/>
    <mergeCell ref="CR50:CS50"/>
    <mergeCell ref="AX50:AY50"/>
    <mergeCell ref="AZ50:BA50"/>
    <mergeCell ref="BB50:BC50"/>
    <mergeCell ref="BK50:BL50"/>
    <mergeCell ref="BM50:BN50"/>
    <mergeCell ref="BO50:BP50"/>
    <mergeCell ref="I50:J50"/>
    <mergeCell ref="K50:L50"/>
    <mergeCell ref="V50:W50"/>
    <mergeCell ref="X50:Y50"/>
    <mergeCell ref="AV50:AW50"/>
    <mergeCell ref="AH50:AI50"/>
    <mergeCell ref="AJ50:AK50"/>
    <mergeCell ref="AL50:AM50"/>
    <mergeCell ref="AN50:AO50"/>
    <mergeCell ref="CR48:CS48"/>
    <mergeCell ref="AX48:AY48"/>
    <mergeCell ref="AZ48:BA48"/>
    <mergeCell ref="BB48:BC48"/>
    <mergeCell ref="BK48:BL48"/>
    <mergeCell ref="BM48:BN48"/>
    <mergeCell ref="BO48:BP48"/>
    <mergeCell ref="I48:J48"/>
    <mergeCell ref="K48:L48"/>
    <mergeCell ref="V48:W48"/>
    <mergeCell ref="X48:Y48"/>
    <mergeCell ref="AV48:AW48"/>
    <mergeCell ref="AH48:AI48"/>
    <mergeCell ref="AJ48:AK48"/>
    <mergeCell ref="AL48:AM48"/>
    <mergeCell ref="AN48:AO48"/>
    <mergeCell ref="BQ49:BR49"/>
    <mergeCell ref="BS49:BT49"/>
    <mergeCell ref="BU49:BV49"/>
    <mergeCell ref="BW49:BX49"/>
    <mergeCell ref="BY49:BZ49"/>
    <mergeCell ref="CR49:CS49"/>
    <mergeCell ref="AX49:AY49"/>
    <mergeCell ref="AZ49:BA49"/>
    <mergeCell ref="BB49:BC49"/>
    <mergeCell ref="BK49:BL49"/>
    <mergeCell ref="BM49:BN49"/>
    <mergeCell ref="BO49:BP49"/>
    <mergeCell ref="I49:J49"/>
    <mergeCell ref="K49:L49"/>
    <mergeCell ref="V49:W49"/>
    <mergeCell ref="X49:Y49"/>
    <mergeCell ref="BQ47:BR47"/>
    <mergeCell ref="BS47:BT47"/>
    <mergeCell ref="BU47:BV47"/>
    <mergeCell ref="BW47:BX47"/>
    <mergeCell ref="BY47:BZ47"/>
    <mergeCell ref="CR47:CS47"/>
    <mergeCell ref="AX47:AY47"/>
    <mergeCell ref="AZ47:BA47"/>
    <mergeCell ref="BB47:BC47"/>
    <mergeCell ref="BK47:BL47"/>
    <mergeCell ref="BM47:BN47"/>
    <mergeCell ref="BO47:BP47"/>
    <mergeCell ref="BW45:BX45"/>
    <mergeCell ref="BY45:BZ45"/>
    <mergeCell ref="CR45:CS45"/>
    <mergeCell ref="A47:A51"/>
    <mergeCell ref="I47:J47"/>
    <mergeCell ref="K47:L47"/>
    <mergeCell ref="V47:W47"/>
    <mergeCell ref="X47:Y47"/>
    <mergeCell ref="AV47:AW47"/>
    <mergeCell ref="BK45:BL45"/>
    <mergeCell ref="BM45:BN45"/>
    <mergeCell ref="BO45:BP45"/>
    <mergeCell ref="BQ45:BR45"/>
    <mergeCell ref="BS45:BT45"/>
    <mergeCell ref="BU45:BV45"/>
    <mergeCell ref="BQ48:BR48"/>
    <mergeCell ref="BS48:BT48"/>
    <mergeCell ref="BU48:BV48"/>
    <mergeCell ref="BW48:BX48"/>
    <mergeCell ref="BY48:BZ48"/>
    <mergeCell ref="I45:J45"/>
    <mergeCell ref="K45:L45"/>
    <mergeCell ref="V45:W45"/>
    <mergeCell ref="X45:Y45"/>
    <mergeCell ref="AV45:AW45"/>
    <mergeCell ref="AX45:AY45"/>
    <mergeCell ref="AZ45:BA45"/>
    <mergeCell ref="BB45:BC45"/>
    <mergeCell ref="BO44:BP44"/>
    <mergeCell ref="BQ44:BR44"/>
    <mergeCell ref="BS44:BT44"/>
    <mergeCell ref="BU44:BV44"/>
    <mergeCell ref="BW44:BX44"/>
    <mergeCell ref="BY44:BZ44"/>
    <mergeCell ref="AV44:AW44"/>
    <mergeCell ref="AX44:AY44"/>
    <mergeCell ref="AZ44:BA44"/>
    <mergeCell ref="BB44:BC44"/>
    <mergeCell ref="BK44:BL44"/>
    <mergeCell ref="BM44:BN44"/>
    <mergeCell ref="AH45:AI45"/>
    <mergeCell ref="AJ45:AK45"/>
    <mergeCell ref="AL45:AM45"/>
    <mergeCell ref="AN45:AO45"/>
    <mergeCell ref="AP45:AQ45"/>
    <mergeCell ref="AR45:AS45"/>
    <mergeCell ref="AH44:AI44"/>
    <mergeCell ref="AJ44:AK44"/>
    <mergeCell ref="AL44:AM44"/>
    <mergeCell ref="AN44:AO44"/>
    <mergeCell ref="AP44:AQ44"/>
    <mergeCell ref="AR44:AS44"/>
    <mergeCell ref="BS43:BT43"/>
    <mergeCell ref="BU43:BV43"/>
    <mergeCell ref="BW43:BX43"/>
    <mergeCell ref="BY43:BZ43"/>
    <mergeCell ref="CR43:CS43"/>
    <mergeCell ref="I44:J44"/>
    <mergeCell ref="K44:L44"/>
    <mergeCell ref="V44:W44"/>
    <mergeCell ref="X44:Y44"/>
    <mergeCell ref="AZ43:BA43"/>
    <mergeCell ref="BB43:BC43"/>
    <mergeCell ref="BK43:BL43"/>
    <mergeCell ref="BM43:BN43"/>
    <mergeCell ref="BO43:BP43"/>
    <mergeCell ref="BQ43:BR43"/>
    <mergeCell ref="BW42:BX42"/>
    <mergeCell ref="BY42:BZ42"/>
    <mergeCell ref="CR42:CS42"/>
    <mergeCell ref="I43:J43"/>
    <mergeCell ref="K43:L43"/>
    <mergeCell ref="V43:W43"/>
    <mergeCell ref="X43:Y43"/>
    <mergeCell ref="AV43:AW43"/>
    <mergeCell ref="AX43:AY43"/>
    <mergeCell ref="BK42:BL42"/>
    <mergeCell ref="BM42:BN42"/>
    <mergeCell ref="BO42:BP42"/>
    <mergeCell ref="BQ42:BR42"/>
    <mergeCell ref="BS42:BT42"/>
    <mergeCell ref="BU42:BV42"/>
    <mergeCell ref="CR44:CS44"/>
    <mergeCell ref="AH43:AI43"/>
    <mergeCell ref="BM38:BN38"/>
    <mergeCell ref="BO38:BP38"/>
    <mergeCell ref="BQ38:BR38"/>
    <mergeCell ref="BS38:BT38"/>
    <mergeCell ref="BU38:BV38"/>
    <mergeCell ref="BW38:BX38"/>
    <mergeCell ref="CR41:CS41"/>
    <mergeCell ref="I42:J42"/>
    <mergeCell ref="K42:L42"/>
    <mergeCell ref="V42:W42"/>
    <mergeCell ref="X42:Y42"/>
    <mergeCell ref="AV42:AW42"/>
    <mergeCell ref="AX42:AY42"/>
    <mergeCell ref="AZ42:BA42"/>
    <mergeCell ref="BB42:BC42"/>
    <mergeCell ref="BO41:BP41"/>
    <mergeCell ref="BQ41:BR41"/>
    <mergeCell ref="BS41:BT41"/>
    <mergeCell ref="BU41:BV41"/>
    <mergeCell ref="BW41:BX41"/>
    <mergeCell ref="BY41:BZ41"/>
    <mergeCell ref="AV41:AW41"/>
    <mergeCell ref="AX41:AY41"/>
    <mergeCell ref="AZ41:BA41"/>
    <mergeCell ref="BB41:BC41"/>
    <mergeCell ref="BK41:BL41"/>
    <mergeCell ref="BM41:BN41"/>
    <mergeCell ref="BQ37:BR37"/>
    <mergeCell ref="BS37:BT37"/>
    <mergeCell ref="BU37:BV37"/>
    <mergeCell ref="BW37:BX37"/>
    <mergeCell ref="BY37:BZ37"/>
    <mergeCell ref="CR37:CS37"/>
    <mergeCell ref="AX37:AY37"/>
    <mergeCell ref="AZ37:BA37"/>
    <mergeCell ref="BB37:BC37"/>
    <mergeCell ref="BK37:BL37"/>
    <mergeCell ref="BM37:BN37"/>
    <mergeCell ref="BO37:BP37"/>
    <mergeCell ref="BU39:BV39"/>
    <mergeCell ref="BW39:BX39"/>
    <mergeCell ref="BY39:BZ39"/>
    <mergeCell ref="CR39:CS39"/>
    <mergeCell ref="A41:A45"/>
    <mergeCell ref="I41:J41"/>
    <mergeCell ref="K41:L41"/>
    <mergeCell ref="V41:W41"/>
    <mergeCell ref="X41:Y41"/>
    <mergeCell ref="BB39:BC39"/>
    <mergeCell ref="BK39:BL39"/>
    <mergeCell ref="BM39:BN39"/>
    <mergeCell ref="BO39:BP39"/>
    <mergeCell ref="BQ39:BR39"/>
    <mergeCell ref="BS39:BT39"/>
    <mergeCell ref="BY38:BZ38"/>
    <mergeCell ref="CR38:CS38"/>
    <mergeCell ref="I39:J39"/>
    <mergeCell ref="AV39:AW39"/>
    <mergeCell ref="AX39:AY39"/>
    <mergeCell ref="BU36:BV36"/>
    <mergeCell ref="BW36:BX36"/>
    <mergeCell ref="BY36:BZ36"/>
    <mergeCell ref="CR36:CS36"/>
    <mergeCell ref="I37:J37"/>
    <mergeCell ref="K37:L37"/>
    <mergeCell ref="V37:W37"/>
    <mergeCell ref="X37:Y37"/>
    <mergeCell ref="AV37:AW37"/>
    <mergeCell ref="BB36:BC36"/>
    <mergeCell ref="BK36:BL36"/>
    <mergeCell ref="BM36:BN36"/>
    <mergeCell ref="BO36:BP36"/>
    <mergeCell ref="BQ36:BR36"/>
    <mergeCell ref="BS36:BT36"/>
    <mergeCell ref="BY35:BZ35"/>
    <mergeCell ref="CR35:CS35"/>
    <mergeCell ref="I36:J36"/>
    <mergeCell ref="K36:L36"/>
    <mergeCell ref="V36:W36"/>
    <mergeCell ref="X36:Y36"/>
    <mergeCell ref="AV36:AW36"/>
    <mergeCell ref="AX36:AY36"/>
    <mergeCell ref="AZ36:BA36"/>
    <mergeCell ref="BM35:BN35"/>
    <mergeCell ref="BO35:BP35"/>
    <mergeCell ref="BQ35:BR35"/>
    <mergeCell ref="BS35:BT35"/>
    <mergeCell ref="BU35:BV35"/>
    <mergeCell ref="BW35:BX35"/>
    <mergeCell ref="X35:Y35"/>
    <mergeCell ref="AV35:AW35"/>
    <mergeCell ref="AX35:AY35"/>
    <mergeCell ref="AZ35:BA35"/>
    <mergeCell ref="BB35:BC35"/>
    <mergeCell ref="BK35:BL35"/>
    <mergeCell ref="AH35:AI35"/>
    <mergeCell ref="AJ35:AK35"/>
    <mergeCell ref="AL35:AM35"/>
    <mergeCell ref="AN35:AO35"/>
    <mergeCell ref="A35:A39"/>
    <mergeCell ref="I35:J35"/>
    <mergeCell ref="K35:L35"/>
    <mergeCell ref="V35:W35"/>
    <mergeCell ref="I38:J38"/>
    <mergeCell ref="K38:L38"/>
    <mergeCell ref="V38:W38"/>
    <mergeCell ref="X38:Y38"/>
    <mergeCell ref="AV38:AW38"/>
    <mergeCell ref="AX38:AY38"/>
    <mergeCell ref="AZ38:BA38"/>
    <mergeCell ref="BB38:BC38"/>
    <mergeCell ref="BK38:BL38"/>
    <mergeCell ref="AH38:AI38"/>
    <mergeCell ref="AJ38:AK38"/>
    <mergeCell ref="AL38:AM38"/>
    <mergeCell ref="AN38:AO38"/>
    <mergeCell ref="K39:L39"/>
    <mergeCell ref="V39:W39"/>
    <mergeCell ref="X39:Y39"/>
    <mergeCell ref="AZ39:BA39"/>
    <mergeCell ref="D39:E39"/>
    <mergeCell ref="AN36:AO36"/>
    <mergeCell ref="AP36:AQ36"/>
    <mergeCell ref="A11:B11"/>
    <mergeCell ref="A12:A17"/>
    <mergeCell ref="A19:A22"/>
    <mergeCell ref="A24:A31"/>
    <mergeCell ref="BQ10:BR10"/>
    <mergeCell ref="BS10:BT10"/>
    <mergeCell ref="BU10:BV10"/>
    <mergeCell ref="BW10:BX10"/>
    <mergeCell ref="BY10:BZ10"/>
    <mergeCell ref="CR10:CS10"/>
    <mergeCell ref="AX10:AY10"/>
    <mergeCell ref="AZ10:BA10"/>
    <mergeCell ref="BB10:BC10"/>
    <mergeCell ref="BK10:BL10"/>
    <mergeCell ref="BM10:BN10"/>
    <mergeCell ref="BO10:BP10"/>
    <mergeCell ref="AL10:AM10"/>
    <mergeCell ref="AN10:AO10"/>
    <mergeCell ref="AP10:AQ10"/>
    <mergeCell ref="AR10:AS10"/>
    <mergeCell ref="AT10:AU10"/>
    <mergeCell ref="AV10:AW10"/>
    <mergeCell ref="I20:J20"/>
    <mergeCell ref="I27:J27"/>
    <mergeCell ref="K20:L20"/>
    <mergeCell ref="K25:L25"/>
    <mergeCell ref="I25:J25"/>
    <mergeCell ref="AH25:AI25"/>
    <mergeCell ref="AJ25:AK25"/>
    <mergeCell ref="A10:B10"/>
    <mergeCell ref="M25:N25"/>
    <mergeCell ref="O25:P25"/>
    <mergeCell ref="AN7:AO7"/>
    <mergeCell ref="AP7:AQ7"/>
    <mergeCell ref="AR7:AS7"/>
    <mergeCell ref="AT7:AU7"/>
    <mergeCell ref="AV7:AW7"/>
    <mergeCell ref="BY9:BZ9"/>
    <mergeCell ref="CR9:CS9"/>
    <mergeCell ref="I10:J10"/>
    <mergeCell ref="K10:L10"/>
    <mergeCell ref="V10:W10"/>
    <mergeCell ref="X10:Y10"/>
    <mergeCell ref="AH10:AI10"/>
    <mergeCell ref="AJ10:AK10"/>
    <mergeCell ref="BM9:BN9"/>
    <mergeCell ref="BO9:BP9"/>
    <mergeCell ref="BQ9:BR9"/>
    <mergeCell ref="BS9:BT9"/>
    <mergeCell ref="BU9:BV9"/>
    <mergeCell ref="BW9:BX9"/>
    <mergeCell ref="AT9:AU9"/>
    <mergeCell ref="AV9:AW9"/>
    <mergeCell ref="AX9:AY9"/>
    <mergeCell ref="AZ9:BA9"/>
    <mergeCell ref="CC9:CD9"/>
    <mergeCell ref="CE9:CF9"/>
    <mergeCell ref="CG9:CH9"/>
    <mergeCell ref="CI9:CJ9"/>
    <mergeCell ref="CK9:CL9"/>
    <mergeCell ref="CA10:CB10"/>
    <mergeCell ref="CC10:CD10"/>
    <mergeCell ref="CE10:CF10"/>
    <mergeCell ref="CG10:CH10"/>
    <mergeCell ref="AZ6:BA6"/>
    <mergeCell ref="BB6:BC6"/>
    <mergeCell ref="A9:B9"/>
    <mergeCell ref="I9:J9"/>
    <mergeCell ref="K9:L9"/>
    <mergeCell ref="X6:Y6"/>
    <mergeCell ref="AH6:AI6"/>
    <mergeCell ref="AJ6:AK6"/>
    <mergeCell ref="AL6:AM6"/>
    <mergeCell ref="AN6:AO6"/>
    <mergeCell ref="AP6:AQ6"/>
    <mergeCell ref="V9:W9"/>
    <mergeCell ref="X9:Y9"/>
    <mergeCell ref="BQ7:BR7"/>
    <mergeCell ref="BS7:BT7"/>
    <mergeCell ref="BU7:BV7"/>
    <mergeCell ref="BW7:BX7"/>
    <mergeCell ref="BB9:BC9"/>
    <mergeCell ref="BK9:BL9"/>
    <mergeCell ref="AH9:AI9"/>
    <mergeCell ref="AJ9:AK9"/>
    <mergeCell ref="AL9:AM9"/>
    <mergeCell ref="AN9:AO9"/>
    <mergeCell ref="AP9:AQ9"/>
    <mergeCell ref="AR9:AS9"/>
    <mergeCell ref="AX7:AY7"/>
    <mergeCell ref="AZ7:BA7"/>
    <mergeCell ref="BB7:BC7"/>
    <mergeCell ref="BK7:BL7"/>
    <mergeCell ref="BM7:BN7"/>
    <mergeCell ref="BO7:BP7"/>
    <mergeCell ref="AL7:AM7"/>
    <mergeCell ref="F65:G65"/>
    <mergeCell ref="F66:G66"/>
    <mergeCell ref="F68:G68"/>
    <mergeCell ref="F69:G69"/>
    <mergeCell ref="F70:G70"/>
    <mergeCell ref="F71:G71"/>
    <mergeCell ref="F72:G72"/>
    <mergeCell ref="F73:G73"/>
    <mergeCell ref="B1:CS1"/>
    <mergeCell ref="A6:B8"/>
    <mergeCell ref="I6:J6"/>
    <mergeCell ref="K6:L6"/>
    <mergeCell ref="V6:W6"/>
    <mergeCell ref="BW6:BX6"/>
    <mergeCell ref="BY6:BZ6"/>
    <mergeCell ref="CR6:CS6"/>
    <mergeCell ref="I7:J7"/>
    <mergeCell ref="K7:L7"/>
    <mergeCell ref="V7:W7"/>
    <mergeCell ref="X7:Y7"/>
    <mergeCell ref="AH7:AI7"/>
    <mergeCell ref="AJ7:AK7"/>
    <mergeCell ref="BK6:BL6"/>
    <mergeCell ref="BM6:BN6"/>
    <mergeCell ref="BO6:BP6"/>
    <mergeCell ref="BQ6:BR6"/>
    <mergeCell ref="BS6:BT6"/>
    <mergeCell ref="BU6:BV6"/>
    <mergeCell ref="AR6:AS6"/>
    <mergeCell ref="AT6:AU6"/>
    <mergeCell ref="AV6:AW6"/>
    <mergeCell ref="AX6:AY6"/>
    <mergeCell ref="AT84:AU84"/>
    <mergeCell ref="AV84:AW84"/>
    <mergeCell ref="AX84:AY84"/>
    <mergeCell ref="AZ84:BA84"/>
    <mergeCell ref="BB84:BC84"/>
    <mergeCell ref="BK84:BL84"/>
    <mergeCell ref="BM84:BN84"/>
    <mergeCell ref="BO84:BP84"/>
    <mergeCell ref="BQ84:BR84"/>
    <mergeCell ref="BS84:BT84"/>
    <mergeCell ref="BU84:BV84"/>
    <mergeCell ref="F81:G81"/>
    <mergeCell ref="F82:G82"/>
    <mergeCell ref="A83:B83"/>
    <mergeCell ref="F83:G83"/>
    <mergeCell ref="I83:J83"/>
    <mergeCell ref="K83:L83"/>
    <mergeCell ref="V83:W83"/>
    <mergeCell ref="X83:Y83"/>
    <mergeCell ref="AH83:AI83"/>
    <mergeCell ref="AJ83:AK83"/>
    <mergeCell ref="AL83:AM83"/>
    <mergeCell ref="AN83:AO83"/>
    <mergeCell ref="AP83:AQ83"/>
    <mergeCell ref="AR83:AS83"/>
    <mergeCell ref="AT83:AU83"/>
    <mergeCell ref="AV83:AW83"/>
    <mergeCell ref="AX83:AY83"/>
    <mergeCell ref="AP81:AQ81"/>
    <mergeCell ref="AR81:AS81"/>
    <mergeCell ref="AT81:AU81"/>
    <mergeCell ref="AT82:AU82"/>
    <mergeCell ref="A34:B34"/>
    <mergeCell ref="A52:E52"/>
    <mergeCell ref="A62:B62"/>
    <mergeCell ref="A64:E64"/>
    <mergeCell ref="A67:B67"/>
    <mergeCell ref="BW84:BX84"/>
    <mergeCell ref="BY84:BZ84"/>
    <mergeCell ref="CR84:CS84"/>
    <mergeCell ref="CT84:CU84"/>
    <mergeCell ref="CV84:CW84"/>
    <mergeCell ref="CX84:CY84"/>
    <mergeCell ref="BS83:BT83"/>
    <mergeCell ref="BU83:BV83"/>
    <mergeCell ref="BW83:BX83"/>
    <mergeCell ref="BY83:BZ83"/>
    <mergeCell ref="CR83:CS83"/>
    <mergeCell ref="CT83:CU83"/>
    <mergeCell ref="CV83:CW83"/>
    <mergeCell ref="CX83:CY83"/>
    <mergeCell ref="A84:B84"/>
    <mergeCell ref="D84:E84"/>
    <mergeCell ref="F84:G84"/>
    <mergeCell ref="I84:J84"/>
    <mergeCell ref="K84:L84"/>
    <mergeCell ref="V84:W84"/>
    <mergeCell ref="X84:Y84"/>
    <mergeCell ref="AH84:AI84"/>
    <mergeCell ref="AJ84:AK84"/>
    <mergeCell ref="AL84:AM84"/>
    <mergeCell ref="AN84:AO84"/>
    <mergeCell ref="AP84:AQ84"/>
    <mergeCell ref="AR84:AS84"/>
  </mergeCells>
  <printOptions horizontalCentered="1"/>
  <pageMargins left="0.25" right="0.25" top="0.5" bottom="0.5" header="0" footer="0"/>
  <pageSetup scale="35" orientation="landscape" r:id="rId1"/>
  <headerFooter>
    <oddHeader>&amp;C&amp;"-,Bold"&amp;20Service and Supplies Pricing Worksheet&amp;11
&amp;14Group B</oddHeader>
  </headerFooter>
  <rowBreaks count="1" manualBreakCount="1">
    <brk id="6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2"/>
  <sheetViews>
    <sheetView showGridLines="0" workbookViewId="0"/>
  </sheetViews>
  <sheetFormatPr defaultColWidth="8.88671875" defaultRowHeight="14.4"/>
  <cols>
    <col min="1" max="1" width="36.88671875" style="20" bestFit="1" customWidth="1"/>
    <col min="2" max="2" width="37.88671875" style="20" bestFit="1" customWidth="1"/>
    <col min="3" max="3" width="12.5546875" style="20" bestFit="1" customWidth="1"/>
    <col min="4" max="4" width="11.109375" style="20" customWidth="1"/>
    <col min="5" max="5" width="11.33203125" style="20" customWidth="1"/>
    <col min="6" max="6" width="13.109375" style="20" bestFit="1" customWidth="1"/>
    <col min="7" max="16384" width="8.88671875" style="20"/>
  </cols>
  <sheetData>
    <row r="1" spans="1:11" ht="21">
      <c r="A1" s="4" t="s">
        <v>0</v>
      </c>
      <c r="B1" s="233" t="s">
        <v>165</v>
      </c>
      <c r="C1" s="233"/>
      <c r="D1" s="233"/>
      <c r="E1" s="233"/>
      <c r="F1" s="233"/>
      <c r="G1" s="233"/>
      <c r="H1" s="233"/>
      <c r="I1" s="233"/>
      <c r="J1" s="233"/>
      <c r="K1" s="233"/>
    </row>
    <row r="2" spans="1:11" ht="21" customHeight="1">
      <c r="A2" s="288" t="s">
        <v>66</v>
      </c>
      <c r="B2" s="288" t="s">
        <v>67</v>
      </c>
      <c r="C2" s="288" t="s">
        <v>68</v>
      </c>
      <c r="D2" s="290" t="s">
        <v>883</v>
      </c>
      <c r="E2" s="291"/>
      <c r="F2" s="291"/>
      <c r="H2" s="292" t="s">
        <v>81</v>
      </c>
      <c r="I2" s="292"/>
      <c r="J2" s="292"/>
      <c r="K2" s="292"/>
    </row>
    <row r="3" spans="1:11" ht="57.6">
      <c r="A3" s="289"/>
      <c r="B3" s="289"/>
      <c r="C3" s="289"/>
      <c r="D3" s="37" t="s">
        <v>69</v>
      </c>
      <c r="E3" s="37" t="s">
        <v>884</v>
      </c>
      <c r="F3" s="37" t="s">
        <v>70</v>
      </c>
      <c r="H3" s="31" t="s">
        <v>82</v>
      </c>
      <c r="I3" s="32" t="s">
        <v>69</v>
      </c>
      <c r="J3" s="32" t="s">
        <v>884</v>
      </c>
      <c r="K3" s="32" t="s">
        <v>70</v>
      </c>
    </row>
    <row r="4" spans="1:11">
      <c r="A4" s="23">
        <v>24</v>
      </c>
      <c r="B4" s="133">
        <v>4.0599999999999997E-2</v>
      </c>
      <c r="C4" s="134">
        <v>45016</v>
      </c>
      <c r="D4" s="135">
        <v>4.2845835780187115E-2</v>
      </c>
      <c r="E4" s="135">
        <v>4.7039999999999998E-2</v>
      </c>
      <c r="F4" s="135">
        <v>4.2845835780187115E-2</v>
      </c>
      <c r="H4" s="33">
        <v>24</v>
      </c>
      <c r="I4" s="165">
        <v>1E-3</v>
      </c>
      <c r="J4" s="165">
        <v>1E-3</v>
      </c>
      <c r="K4" s="165">
        <v>1E-3</v>
      </c>
    </row>
    <row r="5" spans="1:11">
      <c r="A5" s="23">
        <v>36</v>
      </c>
      <c r="B5" s="133">
        <v>3.8100000000000002E-2</v>
      </c>
      <c r="C5" s="134">
        <v>45016</v>
      </c>
      <c r="D5" s="135">
        <v>3.0703097124609585E-2</v>
      </c>
      <c r="E5" s="135">
        <v>3.27E-2</v>
      </c>
      <c r="F5" s="135">
        <v>3.0703097124609585E-2</v>
      </c>
      <c r="H5" s="33">
        <v>36</v>
      </c>
      <c r="I5" s="165">
        <v>1E-3</v>
      </c>
      <c r="J5" s="165">
        <v>1E-3</v>
      </c>
      <c r="K5" s="165">
        <v>1E-3</v>
      </c>
    </row>
    <row r="6" spans="1:11">
      <c r="A6" s="23">
        <v>48</v>
      </c>
      <c r="B6" s="133">
        <v>3.5999999999999997E-2</v>
      </c>
      <c r="C6" s="134">
        <v>45016</v>
      </c>
      <c r="D6" s="135">
        <v>2.4646561315744688E-2</v>
      </c>
      <c r="E6" s="135">
        <v>2.5569999999999999E-2</v>
      </c>
      <c r="F6" s="135">
        <v>2.4646561315744688E-2</v>
      </c>
      <c r="H6" s="33">
        <v>48</v>
      </c>
      <c r="I6" s="165">
        <v>1E-3</v>
      </c>
      <c r="J6" s="165">
        <v>1E-3</v>
      </c>
      <c r="K6" s="165">
        <v>1E-3</v>
      </c>
    </row>
    <row r="7" spans="1:11">
      <c r="A7" s="23">
        <v>60</v>
      </c>
      <c r="B7" s="133">
        <v>3.5999999999999997E-2</v>
      </c>
      <c r="C7" s="134">
        <v>45016</v>
      </c>
      <c r="D7" s="135">
        <v>2.0952633495369889E-2</v>
      </c>
      <c r="E7" s="135">
        <v>2.1329999999999998E-2</v>
      </c>
      <c r="F7" s="135">
        <v>2.0952633495369889E-2</v>
      </c>
      <c r="H7" s="33">
        <v>60</v>
      </c>
      <c r="I7" s="165">
        <v>1E-3</v>
      </c>
      <c r="J7" s="165">
        <v>1E-3</v>
      </c>
      <c r="K7" s="165">
        <v>1E-3</v>
      </c>
    </row>
    <row r="8" spans="1:11">
      <c r="A8" s="21"/>
      <c r="B8" s="21"/>
      <c r="C8" s="21"/>
    </row>
    <row r="9" spans="1:11">
      <c r="A9" s="295" t="s">
        <v>71</v>
      </c>
      <c r="B9" s="296"/>
      <c r="C9" s="297"/>
      <c r="D9" s="25">
        <v>7.1000000000000004E-3</v>
      </c>
      <c r="E9" s="25">
        <v>2.3099999999999999E-2</v>
      </c>
      <c r="F9" s="25">
        <v>7.1000000000000004E-3</v>
      </c>
    </row>
    <row r="10" spans="1:11">
      <c r="A10" s="24"/>
      <c r="B10" s="24"/>
      <c r="C10" s="24"/>
    </row>
    <row r="11" spans="1:11" ht="18">
      <c r="A11" s="298" t="s">
        <v>885</v>
      </c>
      <c r="B11" s="299"/>
      <c r="C11" s="299"/>
      <c r="D11" s="299"/>
      <c r="F11" s="300" t="s">
        <v>886</v>
      </c>
      <c r="G11" s="299"/>
      <c r="H11" s="299"/>
      <c r="I11" s="299"/>
      <c r="J11" s="299"/>
    </row>
    <row r="12" spans="1:11">
      <c r="A12" s="118" t="s">
        <v>903</v>
      </c>
      <c r="B12" s="119" t="s">
        <v>888</v>
      </c>
      <c r="C12" s="120"/>
      <c r="D12" s="121"/>
      <c r="F12" s="118" t="s">
        <v>904</v>
      </c>
      <c r="G12" s="118" t="s">
        <v>890</v>
      </c>
      <c r="H12" s="122"/>
      <c r="I12" s="123"/>
      <c r="J12" s="123"/>
    </row>
    <row r="13" spans="1:11">
      <c r="B13" s="124" t="s">
        <v>891</v>
      </c>
      <c r="C13" s="125"/>
      <c r="D13" s="126"/>
      <c r="G13" s="118" t="s">
        <v>892</v>
      </c>
      <c r="H13" s="120"/>
      <c r="I13" s="121"/>
      <c r="J13" s="127">
        <f>J12*E4</f>
        <v>0</v>
      </c>
    </row>
    <row r="14" spans="1:11">
      <c r="B14" s="118" t="s">
        <v>892</v>
      </c>
      <c r="C14" s="120"/>
      <c r="D14" s="128">
        <f>SUM(D12*D4)+(D13*E4)</f>
        <v>0</v>
      </c>
      <c r="G14" s="22"/>
      <c r="H14" s="22"/>
      <c r="I14" s="129"/>
    </row>
    <row r="16" spans="1:11">
      <c r="A16" s="118" t="s">
        <v>887</v>
      </c>
      <c r="B16" s="119" t="s">
        <v>888</v>
      </c>
      <c r="C16" s="120"/>
      <c r="D16" s="121"/>
      <c r="F16" s="118" t="s">
        <v>889</v>
      </c>
      <c r="G16" s="118" t="s">
        <v>890</v>
      </c>
      <c r="H16" s="122"/>
      <c r="I16" s="123"/>
      <c r="J16" s="123"/>
    </row>
    <row r="17" spans="1:10">
      <c r="B17" s="124" t="s">
        <v>891</v>
      </c>
      <c r="C17" s="125"/>
      <c r="D17" s="126"/>
      <c r="G17" s="118" t="s">
        <v>892</v>
      </c>
      <c r="H17" s="120"/>
      <c r="I17" s="121"/>
      <c r="J17" s="127">
        <f>J16*E5</f>
        <v>0</v>
      </c>
    </row>
    <row r="18" spans="1:10">
      <c r="B18" s="118" t="s">
        <v>892</v>
      </c>
      <c r="C18" s="120"/>
      <c r="D18" s="128">
        <f>SUM(D16*D5)+(D17*E5)</f>
        <v>0</v>
      </c>
      <c r="G18" s="22"/>
      <c r="H18" s="22"/>
      <c r="I18" s="129"/>
    </row>
    <row r="20" spans="1:10">
      <c r="A20" s="118" t="s">
        <v>893</v>
      </c>
      <c r="B20" s="119" t="s">
        <v>888</v>
      </c>
      <c r="C20" s="120"/>
      <c r="D20" s="121"/>
      <c r="F20" s="118" t="s">
        <v>894</v>
      </c>
      <c r="G20" s="118" t="s">
        <v>890</v>
      </c>
      <c r="H20" s="122"/>
      <c r="I20" s="123"/>
      <c r="J20" s="123"/>
    </row>
    <row r="21" spans="1:10">
      <c r="B21" s="124" t="s">
        <v>891</v>
      </c>
      <c r="C21" s="125"/>
      <c r="D21" s="126"/>
      <c r="G21" s="118" t="s">
        <v>892</v>
      </c>
      <c r="H21" s="120"/>
      <c r="I21" s="121"/>
      <c r="J21" s="127">
        <f>J20*E6</f>
        <v>0</v>
      </c>
    </row>
    <row r="22" spans="1:10">
      <c r="B22" s="118" t="s">
        <v>892</v>
      </c>
      <c r="C22" s="120"/>
      <c r="D22" s="128">
        <f>SUM(D20*D6)+(D21*E6)</f>
        <v>0</v>
      </c>
      <c r="G22" s="22"/>
      <c r="H22" s="22"/>
      <c r="I22" s="129"/>
    </row>
    <row r="24" spans="1:10">
      <c r="A24" s="118" t="s">
        <v>895</v>
      </c>
      <c r="B24" s="119" t="s">
        <v>888</v>
      </c>
      <c r="C24" s="120"/>
      <c r="D24" s="121"/>
      <c r="F24" s="118" t="s">
        <v>896</v>
      </c>
      <c r="G24" s="118" t="s">
        <v>890</v>
      </c>
      <c r="H24" s="122"/>
      <c r="I24" s="123"/>
      <c r="J24" s="121"/>
    </row>
    <row r="25" spans="1:10">
      <c r="B25" s="124" t="s">
        <v>891</v>
      </c>
      <c r="C25" s="125"/>
      <c r="D25" s="126"/>
      <c r="G25" s="130" t="s">
        <v>892</v>
      </c>
      <c r="H25" s="125"/>
      <c r="I25" s="131"/>
      <c r="J25" s="127">
        <f>J24*E7</f>
        <v>0</v>
      </c>
    </row>
    <row r="26" spans="1:10">
      <c r="B26" s="118" t="s">
        <v>892</v>
      </c>
      <c r="C26" s="120"/>
      <c r="D26" s="128">
        <f>SUM(D24*D7)+(D25*E7)</f>
        <v>0</v>
      </c>
      <c r="G26" s="22"/>
      <c r="H26" s="22"/>
      <c r="I26" s="129"/>
    </row>
    <row r="27" spans="1:10">
      <c r="A27" s="22" t="s">
        <v>897</v>
      </c>
    </row>
    <row r="29" spans="1:10" s="132" customFormat="1" ht="21">
      <c r="A29" s="298" t="s">
        <v>898</v>
      </c>
      <c r="B29" s="299"/>
      <c r="C29" s="299"/>
      <c r="D29" s="299"/>
      <c r="F29" s="300" t="s">
        <v>898</v>
      </c>
      <c r="G29" s="299"/>
      <c r="H29" s="299"/>
      <c r="I29" s="299"/>
      <c r="J29" s="299"/>
    </row>
    <row r="30" spans="1:10">
      <c r="A30" s="301" t="s">
        <v>899</v>
      </c>
      <c r="B30" s="301"/>
      <c r="C30" s="301"/>
      <c r="D30" s="301"/>
      <c r="F30" s="294" t="s">
        <v>905</v>
      </c>
      <c r="G30" s="294"/>
      <c r="H30" s="294"/>
      <c r="I30" s="294"/>
      <c r="J30" s="294"/>
    </row>
    <row r="31" spans="1:10">
      <c r="A31" s="293" t="s">
        <v>900</v>
      </c>
      <c r="B31" s="293"/>
      <c r="C31" s="293"/>
      <c r="D31" s="293"/>
      <c r="F31" s="294" t="s">
        <v>901</v>
      </c>
      <c r="G31" s="294"/>
      <c r="H31" s="294"/>
      <c r="I31" s="294"/>
      <c r="J31" s="294"/>
    </row>
    <row r="32" spans="1:10">
      <c r="A32" s="22" t="s">
        <v>902</v>
      </c>
    </row>
  </sheetData>
  <mergeCells count="15">
    <mergeCell ref="A31:D31"/>
    <mergeCell ref="F31:J31"/>
    <mergeCell ref="A9:C9"/>
    <mergeCell ref="A11:D11"/>
    <mergeCell ref="F11:J11"/>
    <mergeCell ref="A29:D29"/>
    <mergeCell ref="F29:J29"/>
    <mergeCell ref="A30:D30"/>
    <mergeCell ref="F30:J30"/>
    <mergeCell ref="B1:K1"/>
    <mergeCell ref="A2:A3"/>
    <mergeCell ref="B2:B3"/>
    <mergeCell ref="C2:C3"/>
    <mergeCell ref="D2:F2"/>
    <mergeCell ref="H2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/>
  </sheetViews>
  <sheetFormatPr defaultRowHeight="14.4"/>
  <sheetData>
    <row r="1" spans="1:1">
      <c r="A1" t="s">
        <v>933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adf91790-9d7d-4309-b7c9-f3b71f031342" xsi:nil="true"/>
    <TaxCatchAll xmlns="64fe8c59-3550-437a-9cc1-69277fe2ea73" xsi:nil="true"/>
    <_ip_UnifiedCompliancePolicyProperties xmlns="http://schemas.microsoft.com/sharepoint/v3" xsi:nil="true"/>
    <lcf76f155ced4ddcb4097134ff3c332f xmlns="adf91790-9d7d-4309-b7c9-f3b71f0313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83BADF6392D4889F79DD367D6DE8B" ma:contentTypeVersion="21" ma:contentTypeDescription="Create a new document." ma:contentTypeScope="" ma:versionID="d8eae2c32df6051bf1c8c50293ccc5cd">
  <xsd:schema xmlns:xsd="http://www.w3.org/2001/XMLSchema" xmlns:xs="http://www.w3.org/2001/XMLSchema" xmlns:p="http://schemas.microsoft.com/office/2006/metadata/properties" xmlns:ns1="http://schemas.microsoft.com/sharepoint/v3" xmlns:ns2="adf91790-9d7d-4309-b7c9-f3b71f031342" xmlns:ns3="c0464e6a-b966-418d-bbac-6196e2767cf3" xmlns:ns4="64fe8c59-3550-437a-9cc1-69277fe2ea73" targetNamespace="http://schemas.microsoft.com/office/2006/metadata/properties" ma:root="true" ma:fieldsID="782ffe519258624751e8bd94fd7403c6" ns1:_="" ns2:_="" ns3:_="" ns4:_="">
    <xsd:import namespace="http://schemas.microsoft.com/sharepoint/v3"/>
    <xsd:import namespace="adf91790-9d7d-4309-b7c9-f3b71f031342"/>
    <xsd:import namespace="c0464e6a-b966-418d-bbac-6196e2767cf3"/>
    <xsd:import namespace="64fe8c59-3550-437a-9cc1-69277fe2ea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91790-9d7d-4309-b7c9-f3b71f0313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97f403b-2b63-43ad-9c62-fa967f2a15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7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64e6a-b966-418d-bbac-6196e2767cf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e8c59-3550-437a-9cc1-69277fe2ea7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57f0c76-83b0-4854-94c4-e4075f5d7232}" ma:internalName="TaxCatchAll" ma:showField="CatchAllData" ma:web="c0464e6a-b966-418d-bbac-6196e2767c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637415-FC69-4EF8-8D0F-889120773ED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df91790-9d7d-4309-b7c9-f3b71f031342"/>
    <ds:schemaRef ds:uri="64fe8c59-3550-437a-9cc1-69277fe2ea73"/>
  </ds:schemaRefs>
</ds:datastoreItem>
</file>

<file path=customXml/itemProps2.xml><?xml version="1.0" encoding="utf-8"?>
<ds:datastoreItem xmlns:ds="http://schemas.openxmlformats.org/officeDocument/2006/customXml" ds:itemID="{1DB6FE09-6E52-45F3-A702-9A5A36979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f91790-9d7d-4309-b7c9-f3b71f031342"/>
    <ds:schemaRef ds:uri="c0464e6a-b966-418d-bbac-6196e2767cf3"/>
    <ds:schemaRef ds:uri="64fe8c59-3550-437a-9cc1-69277fe2ea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A2BEC5-F3AE-4EA6-A3E5-8AA78FEE01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Updates</vt:lpstr>
      <vt:lpstr>Discount from MSRP</vt:lpstr>
      <vt:lpstr>MSRP List Price </vt:lpstr>
      <vt:lpstr>Accessories</vt:lpstr>
      <vt:lpstr>Software</vt:lpstr>
      <vt:lpstr>Supplies</vt:lpstr>
      <vt:lpstr>Services</vt:lpstr>
      <vt:lpstr>Lease Rates &amp; Calculator</vt:lpstr>
      <vt:lpstr>Discontinued Device Service</vt:lpstr>
      <vt:lpstr>Services!Print_Titles</vt:lpstr>
    </vt:vector>
  </TitlesOfParts>
  <Company>Office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Kalen</dc:creator>
  <cp:lastModifiedBy>Pollack, Nikki</cp:lastModifiedBy>
  <cp:lastPrinted>2018-10-17T21:31:09Z</cp:lastPrinted>
  <dcterms:created xsi:type="dcterms:W3CDTF">2018-08-28T20:30:44Z</dcterms:created>
  <dcterms:modified xsi:type="dcterms:W3CDTF">2026-02-02T20:46:32Z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0x0101001AF83BADF6392D4889F79DD367D6DE8B</vt:lpwstr>
  </property>
  <property fmtid="{D5CDD505-2E9C-101B-9397-08002B2CF9AE}" pid="3" name="MediaServiceImageTags">
    <vt:lpwstr/>
  </property>
</Properties>
</file>