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0 - 25\2025\New MA\Contracts\GH\"/>
    </mc:Choice>
  </mc:AlternateContent>
  <xr:revisionPtr revIDLastSave="0" documentId="8_{DC7B9086-53F9-44BF-8326-7A5ABC6FEB2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9" i="7" l="1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I230" i="7"/>
  <c r="I229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100" i="3" l="1"/>
  <c r="I99" i="3"/>
  <c r="I98" i="3"/>
  <c r="I97" i="3"/>
  <c r="I96" i="3"/>
  <c r="I95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1" i="3"/>
  <c r="I50" i="3"/>
  <c r="I49" i="3"/>
  <c r="I48" i="3"/>
  <c r="I47" i="3"/>
  <c r="I46" i="3"/>
  <c r="I45" i="3"/>
  <c r="I44" i="3"/>
  <c r="I43" i="3"/>
  <c r="I42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39" i="3"/>
  <c r="I52" i="3"/>
  <c r="I90" i="3"/>
  <c r="I91" i="3"/>
  <c r="I92" i="3"/>
  <c r="I101" i="3"/>
  <c r="M210" i="2" l="1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<sst xmlns="http://schemas.openxmlformats.org/spreadsheetml/2006/main" count="4469" uniqueCount="1140">
  <si>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</si>
  <si>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</si>
  <si>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</si>
  <si>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</si>
  <si>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</si>
  <si>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</si>
  <si>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</si>
  <si>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</si>
  <si>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</si>
  <si>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</si>
  <si>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</si>
  <si>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</si>
  <si>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</si>
  <si>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</si>
  <si>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</si>
  <si>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</si>
  <si>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</si>
  <si>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</si>
  <si>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</si>
  <si>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</si>
  <si>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</si>
  <si>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</si>
  <si>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</si>
  <si>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</si>
  <si>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</si>
  <si>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</si>
  <si>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</si>
  <si>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</si>
  <si>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</si>
  <si>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</si>
  <si>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</si>
  <si>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</si>
  <si>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</si>
  <si>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</si>
  <si>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</si>
  <si>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</si>
  <si>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</si>
  <si>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</si>
  <si>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</si>
  <si>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</si>
  <si>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</si>
  <si>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</si>
  <si>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</si>
  <si>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</si>
  <si>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</si>
  <si>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</si>
  <si>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</si>
  <si>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</si>
  <si>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</si>
  <si>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</si>
  <si>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</si>
  <si>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</si>
  <si>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</si>
  <si>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</si>
  <si>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</si>
  <si>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</si>
  <si>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</si>
  <si>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</si>
  <si>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</si>
  <si>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</si>
  <si>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</si>
  <si>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</si>
  <si>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</si>
  <si>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</si>
  <si>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</si>
  <si>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</si>
  <si>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</si>
  <si>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>Combination Vest (including 2 carriers)</t>
  </si>
  <si>
    <t xml:space="preserve"> 0101.06</t>
  </si>
  <si>
    <t>II</t>
  </si>
  <si>
    <t>IIIA</t>
  </si>
  <si>
    <t>0101.06</t>
  </si>
  <si>
    <t>III</t>
  </si>
  <si>
    <t>IV</t>
  </si>
  <si>
    <t>0115.00</t>
  </si>
  <si>
    <t>0101.06-0115.00</t>
  </si>
  <si>
    <t>II-2/Spike</t>
  </si>
  <si>
    <t xml:space="preserve">Manufacturer (Brand and Series) </t>
  </si>
  <si>
    <t>Manufactuere Catalog #</t>
  </si>
  <si>
    <t>Trauma Pack</t>
  </si>
  <si>
    <t>Trauma Plate</t>
  </si>
  <si>
    <t>Insert</t>
  </si>
  <si>
    <t>Protector</t>
  </si>
  <si>
    <t>Body Armor</t>
  </si>
  <si>
    <t>Carrier</t>
  </si>
  <si>
    <t>Concealable, Under uniform</t>
  </si>
  <si>
    <t>External/Overt, Over Uniform</t>
  </si>
  <si>
    <t>Tactical</t>
  </si>
  <si>
    <t>K-9</t>
  </si>
  <si>
    <t>Pouches</t>
  </si>
  <si>
    <t>Replacement Vest Straps</t>
  </si>
  <si>
    <t>ID Patches</t>
  </si>
  <si>
    <t>Carry Bags</t>
  </si>
  <si>
    <t>Other Accessories</t>
  </si>
  <si>
    <t>Shields</t>
  </si>
  <si>
    <t>Helmets</t>
  </si>
  <si>
    <t>K-9 Vest</t>
  </si>
  <si>
    <t>Helmet Accessories</t>
  </si>
  <si>
    <t>Nonballistic face shield</t>
  </si>
  <si>
    <t>Shield Accessories</t>
  </si>
  <si>
    <t>Gender
(M = Male, 
N = Neutral, 
F = Female)</t>
  </si>
  <si>
    <t>Ballistic Helmets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</si>
  <si>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</si>
  <si>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</si>
  <si>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</si>
  <si>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</si>
  <si>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</si>
  <si>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</si>
  <si>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</si>
  <si>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</si>
  <si>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</si>
  <si>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</si>
  <si>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</si>
  <si>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</si>
  <si>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</si>
  <si>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</si>
  <si>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</si>
  <si>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</si>
  <si>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</si>
  <si>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</si>
  <si>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</si>
  <si>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</si>
  <si>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</si>
  <si>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</si>
  <si>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</si>
  <si>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</si>
  <si>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</si>
  <si>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</si>
  <si>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</si>
  <si>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</si>
  <si>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</si>
  <si>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</si>
  <si>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</si>
  <si>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</si>
  <si>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</si>
  <si>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</si>
  <si>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</si>
  <si>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</si>
  <si>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</si>
  <si>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</si>
  <si>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</si>
  <si>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</si>
  <si>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</si>
  <si>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Contractor Name: GH Armor</t>
  </si>
  <si>
    <t>Ballistic-resistant Vest (soft armor panels only, no carrier)</t>
  </si>
  <si>
    <t>GH Ethos II EX02</t>
  </si>
  <si>
    <t>GH-EX02-II-M</t>
  </si>
  <si>
    <t>BA-2000S-SX03</t>
  </si>
  <si>
    <t>M</t>
  </si>
  <si>
    <t>5 Years</t>
  </si>
  <si>
    <t>GH-EX02-II-M with (1) GH-LPC</t>
  </si>
  <si>
    <t>GH-EX02-II-M with (2) GH-LPC</t>
  </si>
  <si>
    <t>GH-EX02-II-F</t>
  </si>
  <si>
    <t>BA-2000S-SX03F</t>
  </si>
  <si>
    <t>GH-EX02-II-F with (1) GH-LPC</t>
  </si>
  <si>
    <t>GH-EX02-II-F with (2) GH-LPC</t>
  </si>
  <si>
    <t>GH-EX02-II-N</t>
  </si>
  <si>
    <t>N</t>
  </si>
  <si>
    <t>GH-EX02-II-N with (1) GH-LPC</t>
  </si>
  <si>
    <t>GH-EX02-II-N with (2) GH-LPC</t>
  </si>
  <si>
    <t>GH HeliX II HX04</t>
  </si>
  <si>
    <t>GH-HX04-II-M</t>
  </si>
  <si>
    <t>GPHII</t>
  </si>
  <si>
    <t>GH-HX04-II-M with (1) GH-LPC</t>
  </si>
  <si>
    <t>GH-HX04-II-M with (2) GH-LPC</t>
  </si>
  <si>
    <t>GH-HX04-II-F</t>
  </si>
  <si>
    <t>GPHIIF</t>
  </si>
  <si>
    <t>GH-HX04-II-F with (1) GH-LPC</t>
  </si>
  <si>
    <t>GH-HX04-II-F with (2) GH-LPC</t>
  </si>
  <si>
    <t>GH-HX04-II-N</t>
  </si>
  <si>
    <t>GH-HX04-II-N with (1) GH-LPC</t>
  </si>
  <si>
    <t>GH-HX04-II-N with (2) GH-LPC</t>
  </si>
  <si>
    <t>GH ProX II PX04</t>
  </si>
  <si>
    <t>GH-PX04-II-M</t>
  </si>
  <si>
    <t>BA-2000S-BV02</t>
  </si>
  <si>
    <t>GH-PX04-II-M with (1) GH-LPC</t>
  </si>
  <si>
    <t>GH-PX04-II-M with (2) GH-LPC</t>
  </si>
  <si>
    <t>GH-PX04-II-N</t>
  </si>
  <si>
    <t>GH-PX04-II-N with (1) GH-LPC</t>
  </si>
  <si>
    <t>GH-PX04-II-N with (2) GH-LPC</t>
  </si>
  <si>
    <t>GH Ethos IIIA EX02</t>
  </si>
  <si>
    <t>GH-EX02-IIIA-M</t>
  </si>
  <si>
    <t>BA-3A00S-SX03</t>
  </si>
  <si>
    <t>GH-EX02-IIIA-M with (1) GH-LPC</t>
  </si>
  <si>
    <t>GH-EX02-IIIA-M with (2) GH-LPC</t>
  </si>
  <si>
    <t>GH-EX02-IIIA-F</t>
  </si>
  <si>
    <t>BA-3A00S-SX03F</t>
  </si>
  <si>
    <t>GH-EX02-IIIA-F with (1) GH-LPC</t>
  </si>
  <si>
    <t>GH-EX02-IIIA-F with (2) GH-LPC</t>
  </si>
  <si>
    <t>GH-EX02-IIIA-N</t>
  </si>
  <si>
    <t>GH-EX02-IIIA-N with (1) GH-LPC</t>
  </si>
  <si>
    <t>GH-EX02-IIIA-N with (2) GH-LPC</t>
  </si>
  <si>
    <t>GH HeliX IIIA HX04</t>
  </si>
  <si>
    <t>GH-HX04-IIIA-M</t>
  </si>
  <si>
    <t>GPHIIIA</t>
  </si>
  <si>
    <t>GH-HX04-IIIA-M with (1) GH-LPC</t>
  </si>
  <si>
    <t>GH-HX04-IIIA-M with (2) GH-LPC</t>
  </si>
  <si>
    <t>GH-HX04-IIIA-F</t>
  </si>
  <si>
    <t>GPHIIIAF</t>
  </si>
  <si>
    <t>GH-HX04-IIIA-F with (1) GH-LPC</t>
  </si>
  <si>
    <t>GH-HX04-IIIA-F with (2) GH-LPC</t>
  </si>
  <si>
    <t>GH-HX04-IIIA-N</t>
  </si>
  <si>
    <t>GH-HX04-IIIA-N with (1) GH-LPC</t>
  </si>
  <si>
    <t>GH-HX04-IIIA-N with (2) GH-LPC</t>
  </si>
  <si>
    <t>GH ProX IIIA PX04</t>
  </si>
  <si>
    <t>GH-PX04-IIIA-M</t>
  </si>
  <si>
    <t>BA-3A00S-BV02</t>
  </si>
  <si>
    <t>GH-PX04-IIIA-M with (1) GH-LPC</t>
  </si>
  <si>
    <t>GH-PX04-IIIA-M with (2) GH-LPC</t>
  </si>
  <si>
    <t>GH-PX04-IIIA-N</t>
  </si>
  <si>
    <t>GH-PX04-IIIA-N with (1) GH-LPC</t>
  </si>
  <si>
    <t>GH-PX04-IIIA-N with (2) GH-LPC</t>
  </si>
  <si>
    <t>GH-AT3-VEST-EX02-IIIA</t>
  </si>
  <si>
    <t>GH-AT3-VEST-HX04-IIIA</t>
  </si>
  <si>
    <t>GH-AT5-VEST-EX02-IIIA</t>
  </si>
  <si>
    <t>GH-AT5-VEST-HX04-IIIA</t>
  </si>
  <si>
    <t>GH-AT7-VEST-EX02-IIIA</t>
  </si>
  <si>
    <t>GH-AT7-VEST-HX04-IIIA</t>
  </si>
  <si>
    <t>Ballistic-resistant rifle plate(s) (plate only, no carrier)</t>
  </si>
  <si>
    <t>NIJ 06, Level III Stand Alone, 8x10" Full Cut</t>
  </si>
  <si>
    <t>GH-306-1812-8X10FC</t>
  </si>
  <si>
    <t>007-015-3000</t>
  </si>
  <si>
    <t>10 Years</t>
  </si>
  <si>
    <t>GH-306-1812-8X10FC with (1) GH-HRN-PHB.M</t>
  </si>
  <si>
    <t>GH-306-1812-8X10FC with (2) GH-HRN-PHB.M</t>
  </si>
  <si>
    <t>NIJ 06, Level III Stand Alone, 10x12" Full Cut</t>
  </si>
  <si>
    <t>GH-306-1812-10X12FC</t>
  </si>
  <si>
    <t>GH-306-1812-10X12FC with (1) GH-HRN-PHB.M</t>
  </si>
  <si>
    <t>GH-306-1812-10X12FC with (2) GH-HRN-PHB.M</t>
  </si>
  <si>
    <t>NIJ 06, Level III Stand Alone, 10x12" Shooter's Cut</t>
  </si>
  <si>
    <t>GH-306-1812-10X12SH</t>
  </si>
  <si>
    <t>GH-306-1812-10X12SH with (1) GH-HRN-PHB.M</t>
  </si>
  <si>
    <t>GH-306-1812-10X12SH with (2) GH-HRN-PHB.M</t>
  </si>
  <si>
    <t>NIJ 06, Level III Stand Alone, 8x10" Full Cut MC</t>
  </si>
  <si>
    <t>GH-306-1819-8X10FC</t>
  </si>
  <si>
    <t>DT306P</t>
  </si>
  <si>
    <t>GH-306-1819-8X10FC with (1) GH-HRN-PHB.M</t>
  </si>
  <si>
    <t>GH-306-1819-8X10FC with (2) GH-HRN-PHB.M</t>
  </si>
  <si>
    <t>NIJ 06, Level III Stand Alone, 8x10" Shooter's Cut MC</t>
  </si>
  <si>
    <t>GH-306-1819-8X10SH</t>
  </si>
  <si>
    <t>GH-306-1819-8X10SH with (1) GH-HRN-PHB.M</t>
  </si>
  <si>
    <t>GH-306-1819-8X10SH with (2) GH-HRN-PHB.M</t>
  </si>
  <si>
    <t>NIJ 06, Level III Stand Alone, 10x12" Full Cut MC</t>
  </si>
  <si>
    <t>GH-306-1819-10X12FC</t>
  </si>
  <si>
    <t>GH-306-1819-10X12FC with (1) GH-HRN-PHB.M</t>
  </si>
  <si>
    <t>GH-306-1819-10X12FC with (2) GH-HRN-PHB.M</t>
  </si>
  <si>
    <t>NIJ 06, Level III Stand Alone, 10x12" Shooter's Cut MC</t>
  </si>
  <si>
    <t>GH-306-1819-10X12SH</t>
  </si>
  <si>
    <t>GH-306-1819-10X12SH with (1) GH-HRN-PHB.M</t>
  </si>
  <si>
    <t>GH-306-1819-10X12SH with (2) GH-HRN-PHB.M</t>
  </si>
  <si>
    <t>NIJ 06, Level III Stand Alone, 8.75x11.75" SAPI SM MC</t>
  </si>
  <si>
    <t>GH-306-1819-SAPISM</t>
  </si>
  <si>
    <t>GH-306-1819-SAPISM with (1) GH-HRN-PHB.M</t>
  </si>
  <si>
    <t>GH-306-1819-SAPISM with (2) GH-HRN-PHB.M</t>
  </si>
  <si>
    <t>NIJ 06, Level III Stand Alone, 9.5x12.5" SAPI MD MC</t>
  </si>
  <si>
    <t>GH-306-1819-SAPIMD</t>
  </si>
  <si>
    <t>GH-306-1819-SAPIMD with (1) GH-HRN-PHB.M</t>
  </si>
  <si>
    <t>GH-306-1819-SAPIMD with (2) GH-HRN-PHB.M</t>
  </si>
  <si>
    <t>NIJ 06, Level III Stand Alone, 10.25x13.25" SAPI LG MC</t>
  </si>
  <si>
    <t>GH-306-1819-SAPILG</t>
  </si>
  <si>
    <t>GH-306-1819-SAPILG with (1) GH-HRN-PHB.M</t>
  </si>
  <si>
    <t>GH-306-1819-SAPILG with (2) GH-HRN-PHB.M</t>
  </si>
  <si>
    <t>NIJ 06, Level III Stand Alone, 11x14" SAPI XL MC</t>
  </si>
  <si>
    <t>GH-306-1819-SAPIXL</t>
  </si>
  <si>
    <t>GH-306-1819-SAPIXL with (1) GH-HRN-PHB.M</t>
  </si>
  <si>
    <t>GH-306-1819-SAPIXL with (2) GH-HRN-PHB.M</t>
  </si>
  <si>
    <t>NIJ 06, Level III+ Stand Alone, 10x12" Shooter's Cut MC</t>
  </si>
  <si>
    <t>GH-306-1820-10X12SH</t>
  </si>
  <si>
    <t>HW-RF2SA-2020</t>
  </si>
  <si>
    <t>GH-306-1820-10X12SH with (1) GH-HRN-PHB.M</t>
  </si>
  <si>
    <t>GH-306-1820-10X12SH with (2) GH-HRN-PHB.M</t>
  </si>
  <si>
    <t>NIJ 06, Level III+ Stand Alone, 8.75x11.75" SAPI SM MC</t>
  </si>
  <si>
    <t>GH-306-1820-SAPISM</t>
  </si>
  <si>
    <t>GH-306-1820-SAPISM with (1) GH-HRN-PHB.M</t>
  </si>
  <si>
    <t>GH-306-1820-SAPISM with (2) GH-HRN-PHB.M</t>
  </si>
  <si>
    <t>NIJ 06, Level III+ Stand Alone, 9.5x12.5" SAPI MD MC</t>
  </si>
  <si>
    <t>GH-306-1820-SAPIMD</t>
  </si>
  <si>
    <t>GH-306-1820-SAPIMD with (1) GH-HRN-PHB.M</t>
  </si>
  <si>
    <t>GH-306-1820-SAPIMD with (2) GH-HRN-PHB.M</t>
  </si>
  <si>
    <t>NIJ 06, Level III+ Stand Alone, 10.25x13.25" SAPI LG MC</t>
  </si>
  <si>
    <t>GH-306-1820-SAPILG</t>
  </si>
  <si>
    <t>GH-306-1820-SAPILG with (1) GH-HRN-PHB.M</t>
  </si>
  <si>
    <t>GH-306-1820-SAPILG with (2) GH-HRN-PHB.M</t>
  </si>
  <si>
    <t>NIJ 06, Level III+ Stand Alone, 11x14" SAPI XL MC</t>
  </si>
  <si>
    <t>GH-306-1820-SAPIXL</t>
  </si>
  <si>
    <t>GH-306-1820-SAPIXL with (1) GH-HRN-PHB.M</t>
  </si>
  <si>
    <t>GH-306-1820-SAPIXL with (2) GH-HRN-PHB.M</t>
  </si>
  <si>
    <t>NIJ 06, Level III+ Stand Alone, 10x12" Shooter's Cut</t>
  </si>
  <si>
    <t>GH-306-1822-10X12SH</t>
  </si>
  <si>
    <t>HW-HBA-2022-01</t>
  </si>
  <si>
    <t>GH-306-1822-10X12SH with (1) GH-HRN-PHB.M</t>
  </si>
  <si>
    <t>GH-306-1822-10X12SH with (2) GH-HRN-PHB.M</t>
  </si>
  <si>
    <t>NIJ 06, Level III+ Stand Alone, 8.75x11.75" SAPI SM</t>
  </si>
  <si>
    <t>GH-306-1822-SAPISM</t>
  </si>
  <si>
    <t>GH-306-1822-SAPISM with (1) GH-HRN-PHB.M</t>
  </si>
  <si>
    <t>GH-306-1822-SAPISM with (2) GH-HRN-PHB.M</t>
  </si>
  <si>
    <t>NIJ 06, Level III+ Stand Alone, 9.5x12.5" SAPI MD</t>
  </si>
  <si>
    <t>GH-306-1822-SAPIMD</t>
  </si>
  <si>
    <t>GH-306-1822-SAPIMD with (1) GH-HRN-PHB.M</t>
  </si>
  <si>
    <t>GH-306-1822-SAPIMD with (2) GH-HRN-PHB.M</t>
  </si>
  <si>
    <t>NIJ 06, Level III+ Stand Alone, 10.25x13.25" SAPI LG</t>
  </si>
  <si>
    <t>GH-306-1822-SAPILG</t>
  </si>
  <si>
    <t>GH-306-1822-SAPILG with (1) GH-HRN-PHB.M</t>
  </si>
  <si>
    <t>GH-306-1822-SAPILG with (2) GH-HRN-PHB.M</t>
  </si>
  <si>
    <t>NIJ 06, Level III+ Stand Alone, 11x14" SAPI XL</t>
  </si>
  <si>
    <t>GH-306-1822-SAPIXL</t>
  </si>
  <si>
    <t>GH-306-1822-SAPIXL with (1) GH-HRN-PHB.M</t>
  </si>
  <si>
    <t>GH-306-1822-SAPIXL with (2) GH-HRN-PHB.M</t>
  </si>
  <si>
    <t>GH-306-1837-8X10SH</t>
  </si>
  <si>
    <t>GH-306-1837-8X10SH with (1) GH-HRN-PHB.M</t>
  </si>
  <si>
    <t>GH-306-1837-8X10SH with (2) GH-HRN-PHB.M</t>
  </si>
  <si>
    <t>GH-306-1837-10X12SH</t>
  </si>
  <si>
    <t>GH-306-1837-10X12SH with (1) GH-HRN-PHB.M</t>
  </si>
  <si>
    <t>GH-306-1837-10X12SH with (2) GH-HRN-PHB.M</t>
  </si>
  <si>
    <t>GH-306-1837-SAPISM</t>
  </si>
  <si>
    <t>GH-306-1837-SAPISM with (1) GH-HRN-PHB.M</t>
  </si>
  <si>
    <t>GH-306-1837-SAPISM with (2) GH-HRN-PHB.M</t>
  </si>
  <si>
    <t>GH-306-1837-SAPIMD</t>
  </si>
  <si>
    <t>GH-306-1837-SAPIMD with (1) GH-HRN-PHB.M</t>
  </si>
  <si>
    <t>GH-306-1837-SAPIMD with (2) GH-HRN-PHB.M</t>
  </si>
  <si>
    <t>GH-306-1837-SAPILG</t>
  </si>
  <si>
    <t>GH-306-1837-SAPILG with (1) GH-HRN-PHB.M</t>
  </si>
  <si>
    <t>GH-306-1837-SAPILG with (2) GH-HRN-PHB.M</t>
  </si>
  <si>
    <t>GH-306-1837-SAPIXL</t>
  </si>
  <si>
    <t>GH-306-1837-SAPIXL with (1) GH-HRN-PHB.M</t>
  </si>
  <si>
    <t>GH-306-1837-SAPIXL with (2) GH-HRN-PHB.M</t>
  </si>
  <si>
    <t>NIJ 06, Level III+ Stand Alone, 8x10" Shooter's Cut MC</t>
  </si>
  <si>
    <t>GH-306-1838-8X10SH</t>
  </si>
  <si>
    <t>3612C</t>
  </si>
  <si>
    <t>GH-306-1838-8X10SH with (1) GH-HRN-PHB.M</t>
  </si>
  <si>
    <t>GH-306-1838-8X10SH with (2) GH-HRN-PHB.M</t>
  </si>
  <si>
    <t>GH-306-1838-10X12SH</t>
  </si>
  <si>
    <t>GH-306-1838-10X12SH with (1) GH-HRN-PHB.M</t>
  </si>
  <si>
    <t>GH-306-1838-10X12SH with (2) GH-HRN-PHB.M</t>
  </si>
  <si>
    <t>GH-306-1838-SAPISM</t>
  </si>
  <si>
    <t>GH-306-1838-SAPISM with (1) GH-HRN-PHB.M</t>
  </si>
  <si>
    <t>GH-306-1838-SAPISM with (2) GH-HRN-PHB.M</t>
  </si>
  <si>
    <t>GH-306-1838-SAPIMD</t>
  </si>
  <si>
    <t>GH-306-1838-SAPIMD with (1) GH-HRN-PHB.M</t>
  </si>
  <si>
    <t>GH-306-1838-SAPIMD with (2) GH-HRN-PHB.M</t>
  </si>
  <si>
    <t>GH-306-1838-SAPILG</t>
  </si>
  <si>
    <t>GH-306-1838-SAPILG with (1) GH-HRN-PHB.M</t>
  </si>
  <si>
    <t>GH-306-1838-SAPILG with (2) GH-HRN-PHB.M</t>
  </si>
  <si>
    <t>GH-306-1838-SAPIXL</t>
  </si>
  <si>
    <t>GH-306-1838-SAPIXL with (1) GH-HRN-PHB.M</t>
  </si>
  <si>
    <t>GH-306-1838-SAPIXL with (2) GH-HRN-PHB.M</t>
  </si>
  <si>
    <t>NIJ 06, Level III+ Stand Alone, 8x10" Swimmer's Cut MC</t>
  </si>
  <si>
    <t>GH-306-1839-8X10SW</t>
  </si>
  <si>
    <t>GH-306-1839-8X10SW with (1) GH-HRN-PHB.M</t>
  </si>
  <si>
    <t>GH-306-1839-8X10SW with (2) GH-HRN-PHB.M</t>
  </si>
  <si>
    <t>NIJ 06, Level III+ Stand Alone, 10x12" Swimmer's Cut MC</t>
  </si>
  <si>
    <t>GH-306-1839-10X12SW</t>
  </si>
  <si>
    <t>GH-306-1839-10X12SW with (1) GH-HRN-PHB.M</t>
  </si>
  <si>
    <t>GH-306-1839-10X12SW with (2) GH-HRN-PHB.M</t>
  </si>
  <si>
    <t>GH-306-1839-SAPISM</t>
  </si>
  <si>
    <t>GH-306-1839-SAPISM with (1) GH-HRN-PHB.M</t>
  </si>
  <si>
    <t>GH-306-1839-SAPISM with (2) GH-HRN-PHB.M</t>
  </si>
  <si>
    <t>GH-306-1839-SAPIMD</t>
  </si>
  <si>
    <t>GH-306-1839-SAPIMD with (1) GH-HRN-PHB.M</t>
  </si>
  <si>
    <t>GH-306-1839-SAPIMD with (2) GH-HRN-PHB.M</t>
  </si>
  <si>
    <t>GH-306-1839-SAPILG</t>
  </si>
  <si>
    <t>GH-306-1839-SAPILG with (1) GH-HRN-PHB.M</t>
  </si>
  <si>
    <t>GH-306-1839-SAPILG with (2) GH-HRN-PHB.M</t>
  </si>
  <si>
    <t>GH-306-1839-SAPIXL</t>
  </si>
  <si>
    <t>GH-306-1839-SAPIXL with (1) GH-HRN-PHB.M</t>
  </si>
  <si>
    <t>GH-306-1839-SAPIXL with (2) GH-HRN-PHB.M</t>
  </si>
  <si>
    <t>NIJ 06, Level IV Stand Alone, 8x10" Full Cut MC</t>
  </si>
  <si>
    <t>GH-406-1913-8X10FC</t>
  </si>
  <si>
    <t>SN106C</t>
  </si>
  <si>
    <t>GH-406-1913-8X10FC with (1) GH-HRN-PHB.M</t>
  </si>
  <si>
    <t>GH-406-1913-8X10FC with (2) GH-HRN-PHB.M</t>
  </si>
  <si>
    <t>NIJ 06, Level IV Stand Alone, 8x10" Shooter's Cut MC</t>
  </si>
  <si>
    <t>GH-406-1913-8X10SH</t>
  </si>
  <si>
    <t>GH-406-1913-8X10SH with (1) GH-HRN-PHB.M</t>
  </si>
  <si>
    <t>GH-406-1913-8X10SH with (2) GH-HRN-PHB.M</t>
  </si>
  <si>
    <t>NIJ 06, Level IV Stand Alone, 10x12" Full Cut MC</t>
  </si>
  <si>
    <t>GH-406-1913-10X12FC</t>
  </si>
  <si>
    <t>GH-406-1913-10X12FC with (1) GH-HRN-PHB.M</t>
  </si>
  <si>
    <t>GH-406-1913-10X12FC with (2) GH-HRN-PHB.M</t>
  </si>
  <si>
    <t>NIJ 06, Level IV Stand Alone, 10x12" Shooter's Cut MC</t>
  </si>
  <si>
    <t>GH-406-1913-10X12SH</t>
  </si>
  <si>
    <t>GH-406-1913-10X12SH with (1) GH-HRN-PHB.M</t>
  </si>
  <si>
    <t>GH-406-1913-10X12SH with (2) GH-HRN-PHB.M</t>
  </si>
  <si>
    <t>Stab-resistant Vest (soft armor panels only, no carrier)</t>
  </si>
  <si>
    <t>GH Talon 1 T01</t>
  </si>
  <si>
    <t>GH-T01-1-M</t>
  </si>
  <si>
    <t>S1A-10-PXT</t>
  </si>
  <si>
    <t>GH-T01-1-M with (1) GH-LPC</t>
  </si>
  <si>
    <t>GH-T01-1-M with (2) GH-LPC</t>
  </si>
  <si>
    <t>GH-T01-1-N</t>
  </si>
  <si>
    <t>GH-T01-1-N with (1) GH-LPC</t>
  </si>
  <si>
    <t>GH-T01-1-N with (2) GH-LPC</t>
  </si>
  <si>
    <t>GH Talon 2 T02</t>
  </si>
  <si>
    <t>GH-T02-2-M</t>
  </si>
  <si>
    <t>GPS2-1</t>
  </si>
  <si>
    <t>GH-T02-2-M with (1) GH-LPC</t>
  </si>
  <si>
    <t>GH-T02-2-M with (2) GH-LPC</t>
  </si>
  <si>
    <t>GH-T02-2-N</t>
  </si>
  <si>
    <t>GH-T02-2-N with (1) GH-LPC</t>
  </si>
  <si>
    <t>GH-T02-2-N with (2) GH-LPC</t>
  </si>
  <si>
    <t>GH Talon 3 T02</t>
  </si>
  <si>
    <t>GH-T02-3-M</t>
  </si>
  <si>
    <t>GPS3-1</t>
  </si>
  <si>
    <t>GH-T02-3-M with (1) GH-LPC</t>
  </si>
  <si>
    <t>GH-T02-3-M with (2) GH-LPC</t>
  </si>
  <si>
    <t>GH-T02-3-N</t>
  </si>
  <si>
    <t>GH-T02-3-N with (1) GH-LPC</t>
  </si>
  <si>
    <t>GH-T02-3-N with (2) GH-LPC</t>
  </si>
  <si>
    <t>Combination Vest (soft armor panels only, no carrier)</t>
  </si>
  <si>
    <t>GH TalonX II/2 TX02</t>
  </si>
  <si>
    <t>GH-TX02-II/2-M</t>
  </si>
  <si>
    <t>GPMII2-4</t>
  </si>
  <si>
    <t>GH-TX02-II/2-M with (1) GH-LPC</t>
  </si>
  <si>
    <t>GH-TX02-II/2-M with (2) GH-LPC</t>
  </si>
  <si>
    <t>GH-TX02-II/2-N</t>
  </si>
  <si>
    <t>GH-TX02-II/2-N with (1) GH-LPC</t>
  </si>
  <si>
    <t>GH-TX02-II/2-N with (2) GH-LPC</t>
  </si>
  <si>
    <t>Ballistic Shield - Level IIIA, 18x30", View 7x10", Full Cut, Horiz Handle</t>
  </si>
  <si>
    <t>Level IIIA</t>
  </si>
  <si>
    <t>GH-SHB4-FC-18X30-HH</t>
  </si>
  <si>
    <t>Ballistic Shield - Level IIIA, 18x30", View 7x10", Full Cut, Tri-Grip Handle</t>
  </si>
  <si>
    <t>GH-SHB4-FC-18X30-TG</t>
  </si>
  <si>
    <t>Ballistic Shield - Level IIIA, 18x30", View 7x10", Full Cut, Horiz Handle, FoxFury B70 LED, 1200 Lum</t>
  </si>
  <si>
    <t>GH-SHB4-FC-18X30-HH-LED</t>
  </si>
  <si>
    <t>Ballistic Shield - Level IIIA, 18x30", View 7x10", Full Cut, Tri-Grip Handle, FoxFury B70 LED, 1200 Lum</t>
  </si>
  <si>
    <t>GH-SHB4-FC-18X30-TG-LED</t>
  </si>
  <si>
    <t>Ballistic Shield - Level IIIA, 20x34", View 7x10", Full Cut, Horiz Handle</t>
  </si>
  <si>
    <t>GH-SHB4-FC-20X34-HH</t>
  </si>
  <si>
    <t>Ballistic Shield - Level IIIA, 20x34", View 7x10", Full Cut, Tri-Grip Handle</t>
  </si>
  <si>
    <t>GH-SHB4-FC-20X34-TG</t>
  </si>
  <si>
    <t>Ballistic Shield - Level IIIA, 20x34", View 7x10", Full Cut, Horiz Handle, FoxFury B70 LED, 1200 Lum</t>
  </si>
  <si>
    <t>GH-SHB4-FC-20X34-HH-LED</t>
  </si>
  <si>
    <t>Ballistic Shield - Level IIIA, 20x34", View 7x10", Full Cut, Tri-Grip Handle, FoxFury B70 LED, 1200 Lum</t>
  </si>
  <si>
    <t>GH-SHB4-FC-20X34-TG-LED</t>
  </si>
  <si>
    <t>Ballistic Shield - Level IIIA, 24x36", View 7x10", Full Cut, Horiz Handle</t>
  </si>
  <si>
    <t>GH-SHB4-FC-24X36-HH</t>
  </si>
  <si>
    <t>Ballistic Shield - Level IIIA, 24x36", View 7x10", Full Cut, Tri-Grip Handle</t>
  </si>
  <si>
    <t>GH-SHB4-FC-24X36-TG</t>
  </si>
  <si>
    <t>Ballistic Shield - Level IIIA, 24x36", View 7x10", Full Cut, Horiz Handle, FoxFury B70 LED, 1200 Lum</t>
  </si>
  <si>
    <t>GH-SHB4-FC-24X36-HH-LED</t>
  </si>
  <si>
    <t>Ballistic Shield - Level IIIA, 24x36", View 7x10", Full Cut, Tri-Grip Handle, FoxFury B70 LED, 1200 Lum</t>
  </si>
  <si>
    <t>GH-SHB4-FC-24X36-TG-LED</t>
  </si>
  <si>
    <t>Ballistic Shield - Level IIIA, 24x36", View 7x10", Weapons Cut, Horiz Handle</t>
  </si>
  <si>
    <t>GH-SHB4-WC-24X36-HH</t>
  </si>
  <si>
    <t>Ballistic Shield - Level IIIA, 24x36", View 7x10", Weapons Cut, Tri-Grip Handle</t>
  </si>
  <si>
    <t>GH-SHB4-WC-24X36-TG</t>
  </si>
  <si>
    <t>Ballistic Shield - Level IIIA, 24x36", View 7x10", Weapons Cut, Horiz Handle, FoxFury B70 LED, 1200 Lum</t>
  </si>
  <si>
    <t>GH-SHB4-WC-24X36-HH-LED</t>
  </si>
  <si>
    <t>Ballistic Shield - Level IIIA, 24x36", View 7x10", Weapons Cut, Tri-Grip Handle, FoxFury B70 LED, 1200 Lum</t>
  </si>
  <si>
    <t>GH-SHB4-WC-24X36-TG-LED</t>
  </si>
  <si>
    <t>Ballistic Shield - Level IIIA, 24x48", View 7x10", Full Cut, Horiz Handle</t>
  </si>
  <si>
    <t>GH-SHB4-FC-24X48-HH</t>
  </si>
  <si>
    <t>Ballistic Shield - Level IIIA, 24x48", View 7x10", Full Cut, Tri-Grip Handle</t>
  </si>
  <si>
    <t>GH-SHB4-FC-24X48-TG</t>
  </si>
  <si>
    <t>Ballistic Shield - Level IIIA, 24x48", View 7x10", Full Cut, Horiz Handle, FoxFury B70 LED, 1200 Lum</t>
  </si>
  <si>
    <t>GH-SHB4-FC-24X48-HH-LED</t>
  </si>
  <si>
    <t>Ballistic Shield - Level IIIA, 24x48", View 7x10", Full Cut, Tri-Grip Handle, FoxFury B70 LED, 1200 Lum</t>
  </si>
  <si>
    <t>GH-SHB4-FC-24X48-TG-LED</t>
  </si>
  <si>
    <t>Ballistic Shield - Level III, 16x30", View 5x7", Full Cut, Horiz Handle</t>
  </si>
  <si>
    <t>Level III</t>
  </si>
  <si>
    <t>GH-SHB5-FC-16X30-HH</t>
  </si>
  <si>
    <t>Ballistic Shield - Level III, 16x30", View 5x7", Full Cut, Horiz Handle, FoxFury B70 LED, 1200 Lum</t>
  </si>
  <si>
    <t>GH-SHB5-FC-16X30-HH-LED</t>
  </si>
  <si>
    <t>Ballistic Shield - Level III, 20x36", View 5x7", Full Cut, Horiz Handle</t>
  </si>
  <si>
    <t>GH-SHB5-FC-20X36-HH</t>
  </si>
  <si>
    <t>Ballistic Shield - Level III, 20x36", View 5x7", Full Cut, Horiz Handle, FoxFury B70 LED, 1200 Lum</t>
  </si>
  <si>
    <t>GH-SHB5-FC-20X36-HH-LED</t>
  </si>
  <si>
    <t>Ballistic Shield - Level III, 16x30", Viewport, Full Cut, Horiz Handle, FoxFury B70 LED, 1200 Lum</t>
  </si>
  <si>
    <t>GH-SHB6-FC-16X30-HH-LED</t>
  </si>
  <si>
    <t>Ballistic Shield - Level III, 16x30", Viewport, Full Cut, Horiz Handle</t>
  </si>
  <si>
    <t>GH-SHB6-FC-16X30-HH</t>
  </si>
  <si>
    <t>Ballistic Shield - Level III, 16x30", Viewport, Full Cut, Tri-Grip Handle, FoxFury B70 LED, 1200 Lum</t>
  </si>
  <si>
    <t>GH-SHB6-FC-16X30-TG-LED</t>
  </si>
  <si>
    <t>Ballistic Shield - Level III, 16x30", Viewport, Full Cut, Tri-Grip Handle</t>
  </si>
  <si>
    <t>GH-SHB6-FC-16X30-TG</t>
  </si>
  <si>
    <t>Ballistic Shield - Level III, 20x36", Viewport, Full Cut, Horiz Handle, FoxFury B70 LED, 1200 Lum</t>
  </si>
  <si>
    <t>GH-SHB6-FC-20X36-HH-LED</t>
  </si>
  <si>
    <t>Ballistic Shield - Level III, 20x36", Viewport, Full Cut, Horiz Handle</t>
  </si>
  <si>
    <t>GH-SHB6-FC-20X36-HH</t>
  </si>
  <si>
    <t>Ballistic Shield - Level III, 20x36", Viewport, Full Cut, Tri-Grip Handle, FoxFury B70 LED, 1200 Lum</t>
  </si>
  <si>
    <t>GH-SHB6-FC-20X36-TG-LED</t>
  </si>
  <si>
    <t>Ballistic Shield - Level III, 20x36", Viewport, Full Cut, Tri-Grip Handle</t>
  </si>
  <si>
    <t>GH-SHB6-FC-20X36-TG</t>
  </si>
  <si>
    <t>ACH IIIA Full-Cut Helmet w/Mesh</t>
  </si>
  <si>
    <t>GH-HB2-ACH-F</t>
  </si>
  <si>
    <t>ACH IIIA Full-Cut Helmet w/Mesh and Ratchet Retention Suspension</t>
  </si>
  <si>
    <t>GH-HB2-ACH-F-RET</t>
  </si>
  <si>
    <t>ACH IIIA Mid-Cut Helmet w/Mesh</t>
  </si>
  <si>
    <t>GH-HB2-ACH-M</t>
  </si>
  <si>
    <t>ACH IIIA Mid-Cut Helmet w/Mesh and Ratchet Retention Suspension</t>
  </si>
  <si>
    <t>GH-HB2-ACH-M-RET</t>
  </si>
  <si>
    <t>ACH IIIA High-Cut Helmet w/Mesh</t>
  </si>
  <si>
    <t>GH-HB2-ACH-H</t>
  </si>
  <si>
    <t>ACH IIIA High-Cut Helmet w/Mesh and Ratchet Retention Suspension</t>
  </si>
  <si>
    <t>GH-HB2-ACH-H-RET</t>
  </si>
  <si>
    <t>Busch Helmet, AMH-2, Impact/Bump, High Cut, Rails</t>
  </si>
  <si>
    <t>Non-Ballistic</t>
  </si>
  <si>
    <t>GH-BUSCH-AMH-2</t>
  </si>
  <si>
    <t>Busch Helmet, AMR-1E, Riot, Blunt Impact, 3mm Impact Visor, Basic Neck</t>
  </si>
  <si>
    <t>GH-BUSCH-AMR-1E</t>
  </si>
  <si>
    <t>Busch Helmet, AMP-1E, Ballistic IIIA+, ACH Cut, Rails</t>
  </si>
  <si>
    <t>Ballistic</t>
  </si>
  <si>
    <t>GH-BUSCH-AMP-1E</t>
  </si>
  <si>
    <t>Busch Helmet, AMP-1TP, Ballistic IIIA+, DEA-FBI, VPAM-3, ACH Cut, Rails, Padded Carry Bag</t>
  </si>
  <si>
    <t>GH-BUSCH-AMP-1TP</t>
  </si>
  <si>
    <t>Face Shield</t>
  </si>
  <si>
    <t>Non-Ballistic Face Shield for ACH Helmet (Poly, 0.15")</t>
  </si>
  <si>
    <t>GH-HB2-RFS-1</t>
  </si>
  <si>
    <t>Non-Ballistic Face Shield for ACH Helmet (Poly, Liquid Seal, Anti-Fog, 0.25")</t>
  </si>
  <si>
    <t>GH-HB2-RFS-2</t>
  </si>
  <si>
    <t>Non-Ballistic Face Shield for ACH Helmet (Poly, 0.25")</t>
  </si>
  <si>
    <t>GH-HB2-RFS-3</t>
  </si>
  <si>
    <t>Non-Ballistic Face Shield for ACH Helmet (Poly, Rail Mount, Anti-Fog, 0.25")</t>
  </si>
  <si>
    <t>GH-HB2-RFS-4</t>
  </si>
  <si>
    <t>Busch Visor, Impact, CAV-1E, 3mm Light Riot Impact</t>
  </si>
  <si>
    <t>GH-BUSCH-CAV-1E</t>
  </si>
  <si>
    <t>Busch Visor, Impact, CAV-1E, 3mm Light Riot Impact, Liquid Barrier</t>
  </si>
  <si>
    <t>GH-BUSCH-CAV-1E-LB</t>
  </si>
  <si>
    <t>Busch Visor, Impact, CAV-1PC 5mm Riot Impact</t>
  </si>
  <si>
    <t>GH-BUSCH-CAV-1PC</t>
  </si>
  <si>
    <t>Busch Visor, Impact, CAV-1PC 5mm Riot Impact, Liquid Barrier</t>
  </si>
  <si>
    <t>GH-BUSCH-CAV-1PC-LB</t>
  </si>
  <si>
    <t>Busch Visor, Riot + FRAG, BAV-1 FS Frag</t>
  </si>
  <si>
    <t>GH-BUSCH-BAV-1FS</t>
  </si>
  <si>
    <t>Busch Visor, Riot + FRAG, BAV-1 FS, Frag, Liquid Barrier</t>
  </si>
  <si>
    <t>GH-BUSCH-BAV-1FS-LB</t>
  </si>
  <si>
    <t>Ballistic face shield</t>
  </si>
  <si>
    <t>Busch Visor, BAV-1E, Ballistic (9mm) + FRAG</t>
  </si>
  <si>
    <t>GH-BUSCH-BAV-1E</t>
  </si>
  <si>
    <t>Ballistic Face Shield for ACH Full-Cut (Single-Hit, 9mm)</t>
  </si>
  <si>
    <t>GH-HB2-BFS-FC1</t>
  </si>
  <si>
    <t>Ballistic Face Shield for ACH Full-Cut (Multi-Hit, 9mm)</t>
  </si>
  <si>
    <t>GH-HB2-BFS-FC2</t>
  </si>
  <si>
    <t>Ballistic Face Shield for ACH Full-Cut (Multi-Hit, 9mm, .44 Mag, Tokarev)</t>
  </si>
  <si>
    <t>GH-HB2-BFS-FC3</t>
  </si>
  <si>
    <t>Ballistic Face Shield for ACH Mid-Cut (Single-Hit, 9mm)</t>
  </si>
  <si>
    <t>GH-HB2-BFS-MC1</t>
  </si>
  <si>
    <t>Ballistic Face Shield for ACH Mid-Cut (Multi-Hit, 9mm)</t>
  </si>
  <si>
    <t>GH-HB2-BFS-MC2</t>
  </si>
  <si>
    <t>Ballistic Face Shield for ACH Mid-Cut (Multi-Hit, 9mm, .44 Mag, Tokarev)</t>
  </si>
  <si>
    <t>GH-HB2-BFS-MC3</t>
  </si>
  <si>
    <t>Accessory</t>
  </si>
  <si>
    <t>Ratchet Retention Suspension for ACH Helmet</t>
  </si>
  <si>
    <t>GH-HB2-RET</t>
  </si>
  <si>
    <t>Rail Set for ACH Helmet</t>
  </si>
  <si>
    <t>GH-HB2-ACH-RAIL2</t>
  </si>
  <si>
    <t>NVG 3-Hole Shroud for ACH Helmet</t>
  </si>
  <si>
    <t>GH-HB2-ACH-SH2</t>
  </si>
  <si>
    <t>Velcro Kit for ACH Helmet</t>
  </si>
  <si>
    <t>GH-HB2-ACH-VEL2</t>
  </si>
  <si>
    <t>Nape Curtain for ACH Helmet (Non-Ballistic)</t>
  </si>
  <si>
    <t>GH-HB2-NAPE</t>
  </si>
  <si>
    <t>Standard Helmet Carry Bag w/Drawstring</t>
  </si>
  <si>
    <t>GH-HB2-BAG-S</t>
  </si>
  <si>
    <t>Deluxe Helmet Carry Bag (Accepts Helmet &amp; Face Shield)</t>
  </si>
  <si>
    <t>GH-HB2-BAG-D</t>
  </si>
  <si>
    <t>Helmet Cover Fitted for ACH Helmet</t>
  </si>
  <si>
    <t>GH-HB2-COV-2</t>
  </si>
  <si>
    <t>Busch Mandible, BAM-1, Ballistic (9mm) + FRAG</t>
  </si>
  <si>
    <t>GH-BUSCH-BAM-1</t>
  </si>
  <si>
    <t>Busch NVG Shroud, Wilcox WLS Lightweight 3-Hole, Bungees</t>
  </si>
  <si>
    <t>GH-BUSCH-NVG-2</t>
  </si>
  <si>
    <t>Busch Helmet Cover, CAC-2, Integ Agilite NVG flap, CAP-2 Velcro (10pc)</t>
  </si>
  <si>
    <t>GH-BUSCH-CAC-2</t>
  </si>
  <si>
    <t>Busch Counterweight/Battery Case, Velcro Detachable, for CAC-2 by Agilite</t>
  </si>
  <si>
    <t>GH-BUSCH-CAW-2</t>
  </si>
  <si>
    <t>Busch Velcro Kit, CAP-2, Upgraded design for CAC-2 (10pc)</t>
  </si>
  <si>
    <t>GH-BUSCH-CAP-2</t>
  </si>
  <si>
    <t>Busch Harness Extender, CHE-1 for CRS-2 Universal Harness, 4" Extension</t>
  </si>
  <si>
    <t>GH-BUSCH-CHE-1</t>
  </si>
  <si>
    <t>Busch Pad Kit, CPP-2 Comfort System Soft Pads, Memory Foam, Cool Mesh</t>
  </si>
  <si>
    <t>GH-BUSCH-CPP-2</t>
  </si>
  <si>
    <t>Busch Helmet Bag, Padded with Zipper, for Standard Helmet</t>
  </si>
  <si>
    <t>GH-BUSCH-BP70-2200BK</t>
  </si>
  <si>
    <t>Busch Peltor Adapter Mount for Busch rails, Black (Set of 2)</t>
  </si>
  <si>
    <t>GH-BUSCH-BP70-4300BK</t>
  </si>
  <si>
    <t>Busch Peltor Kit, 3M ARC Wire Arms. Adapter Mounts, Black (Set of 2)</t>
  </si>
  <si>
    <t>GH-BUSCH-BP70-4500BK</t>
  </si>
  <si>
    <t>Light</t>
  </si>
  <si>
    <t>LED Light for SHB4 Ballistic Shields, Non-Integrated FoxFury B30 LED, 600 Lum</t>
  </si>
  <si>
    <t>GH-SHB4-LED1</t>
  </si>
  <si>
    <t>LED Light for SHB4 Ballistic Shields, Non-Integrated FoxFury B50 LED, 1000 Lum</t>
  </si>
  <si>
    <t>GH-SHB4-LED2</t>
  </si>
  <si>
    <t>Carry Bag</t>
  </si>
  <si>
    <t xml:space="preserve">Carry Bag for Ballistic Shields, Small (Up to 30") </t>
  </si>
  <si>
    <t>GH-SHB-BAG-SM</t>
  </si>
  <si>
    <t xml:space="preserve">Carry Bag for Ballistic Shields, Medium (Up to 36") </t>
  </si>
  <si>
    <t>GH-SHB-BAG-MD</t>
  </si>
  <si>
    <t xml:space="preserve">Carry Bag for Ballistic Shields, Large (Up to 48") </t>
  </si>
  <si>
    <t>GH-SHB-BAG-LG</t>
  </si>
  <si>
    <t>Strap Kit</t>
  </si>
  <si>
    <t>Shoulder Strap for Ballistic Shields</t>
  </si>
  <si>
    <t>GH-SHB-STRAP</t>
  </si>
  <si>
    <t>Soft</t>
  </si>
  <si>
    <t>[STP] Soft Trauma Plate - 5x7"</t>
  </si>
  <si>
    <t>GH-STP-5X7</t>
  </si>
  <si>
    <t>[STP] Soft Trauma Plate - 5x8"</t>
  </si>
  <si>
    <t>GH-STP-5X8</t>
  </si>
  <si>
    <t>[STP] Soft Trauma Plate - 7x9"</t>
  </si>
  <si>
    <t>GH-STP-7X9</t>
  </si>
  <si>
    <t>Hard</t>
  </si>
  <si>
    <t>[LEO-H2] LEO H2 Plate - 5x7" Special Threat Plate, Handgun Threats, Full Cut, Single-Curve</t>
  </si>
  <si>
    <t>GH-LEO-H2-5X7FC</t>
  </si>
  <si>
    <t>[LEO-H2] LEO H2 Plate - 5x8" Special Threat Plate, Handgun Threats, Full Cut, Single-Curve</t>
  </si>
  <si>
    <t>GH-LEO-H2-5X8FC</t>
  </si>
  <si>
    <t>[LEO-H2] LEO H2 Plate - 7x9" Special Threat Plate, Handgun Threats, Full Cut, Single-Curve</t>
  </si>
  <si>
    <t>GH-LEO-H2-7X9FC</t>
  </si>
  <si>
    <t>[LEO-H2] LEO H2 Plate - 8x10" Special Threat Plate, Handgun Threats, Full Cut, Single-Curve</t>
  </si>
  <si>
    <t>GH-LEO-H2-8X10FC</t>
  </si>
  <si>
    <t>[LEO-H2] LEO H2 Plate - 8x10" Special Threat Plate, Handgun Threats, Shooter's Cut, Single-Curve</t>
  </si>
  <si>
    <t>GH-LEO-H2-8X10SH</t>
  </si>
  <si>
    <t>[LEO-H2] LEO H2 Plate - 10x12" Special Threat Plate, Handgun Threats, Full Cut, Single-Curve</t>
  </si>
  <si>
    <t>GH-LEO-H2-10X12FC</t>
  </si>
  <si>
    <t>[LEO-H2] LEO H2 Plate - 10x12" Special Threat Plate, Handgun Threats, Shooter's Cut, Single-Curve</t>
  </si>
  <si>
    <t>GH-LEO-H2-10X12SH</t>
  </si>
  <si>
    <t>[LEO-R3] LEO R3 Plate - 6x6" Special Threat ICW Plate, Rifle Threats, Full Cut, Single-Curve</t>
  </si>
  <si>
    <t>GH-LEO-R3-6X6FC</t>
  </si>
  <si>
    <t>[LEO-R3] LEO R3 Plate - 5x8" Special Threat ICW Plate, Rifle Threats, Full Cut, Single-Curve</t>
  </si>
  <si>
    <t>GH-LEO-R3-5X8FC</t>
  </si>
  <si>
    <t>[LEO-R3] LEO R3 Plate - 7x9" Special Threat ICW Plate, Rifle Threats, Full Cut, Single-Curve</t>
  </si>
  <si>
    <t>GH-LEO-R3-7X9FC</t>
  </si>
  <si>
    <t>[LEO-R3] LEO R3 Plate - 8x10" Special Threat ICW Plate, Rifle Threats, Shooter's Cut, Multi-Curve</t>
  </si>
  <si>
    <t>GH-LEO-R3-8X10SH</t>
  </si>
  <si>
    <t>[LEO-R3] LEO R3 Plate - 8x10" Special Threat ICW Plate, Rifle Threats, Full Cut, Multi-Curve</t>
  </si>
  <si>
    <t>GH-LEO-R3-8X10FC</t>
  </si>
  <si>
    <t>[LEO-R3] LEO R3 Plate - 10x12" Special Threat ICW Plate, Rifle Threats, Shooter's Cut, Multi-Curve</t>
  </si>
  <si>
    <t>GH-LEO-R3-10X12SH</t>
  </si>
  <si>
    <t>[LEO-R4] LEO R4 Plate - 6x6" Special Threat ICW Plate, Rifle Threats, Full Cut, Single-Curve</t>
  </si>
  <si>
    <t>GH-LEO-R4-6X6FC</t>
  </si>
  <si>
    <t>[LEO-R4] LEO R4 Plate - 5x8" Special Threat ICW Plate, Rifle Threats, Full Cut, Single-Curve</t>
  </si>
  <si>
    <t>GH-LEO-R4-5X8FC</t>
  </si>
  <si>
    <t>[LEO-R4] LEO R4 Plate - 7x9" Special Threat ICW Plate, Rifle Threats, Full Cut, Single-Curve</t>
  </si>
  <si>
    <t>GH-LEO-R4-7X9FC</t>
  </si>
  <si>
    <t>[LEO-R4] LEO R4 Plate - 8x10" Special Threat ICW Plate, Rifle Threats, Shooter's Cut, Multi-Curve</t>
  </si>
  <si>
    <t>GH-LEO-R4-8X10SH</t>
  </si>
  <si>
    <t>[LEO-R4] LEO R4 Plate - 8x10" Special Threat ICW Plate, Rifle Threats, Full Cut, Multi-Curve</t>
  </si>
  <si>
    <t>GH-LEO-R4-8X10FC</t>
  </si>
  <si>
    <t>[LEO-R4] LEO R4 Plate - 10x12" Special Threat ICW Plate, Rifle Threats, Shooter's Cut, Multi-Curve</t>
  </si>
  <si>
    <t>GH-LEO-R4-10X12SH</t>
  </si>
  <si>
    <t>[ST-102] Level III Plate - 6x6" Special Threat ICW Plate, Rifle Threats, Full Cut</t>
  </si>
  <si>
    <t>GH-ST-102-6X6FC</t>
  </si>
  <si>
    <t>[ST-102] Level III Plate - 7x9" Special Threat ICW Plate, Rifle Threats, Full Cut</t>
  </si>
  <si>
    <t>GH-ST-102-7X9FC</t>
  </si>
  <si>
    <t>[ST-102] Level III Plate - 10x12" Special Threat ICW Plate, Rifle Threats, Shooter's Cut</t>
  </si>
  <si>
    <t>GH-ST-102-10X12SH</t>
  </si>
  <si>
    <t>NIJ 06, Level III Stand Alone, 6x6" Full Cut</t>
  </si>
  <si>
    <t>GH-306-1812-6X6FC</t>
  </si>
  <si>
    <t>NIJ 06, Level III Stand Alone, 6x6" Full Cut SC</t>
  </si>
  <si>
    <t>GH-306-1819-6X6FC</t>
  </si>
  <si>
    <t>NIJ 06, Level III+ Stand Alone, 6x6" Full Cut</t>
  </si>
  <si>
    <t>GH-306-1822-6X6FC</t>
  </si>
  <si>
    <t>NIJ 06, Level III+ Stand Alone, 6x8" Full Cut</t>
  </si>
  <si>
    <t>GH-306-1822-6X8FC</t>
  </si>
  <si>
    <t>GH-306-1837-6X6FC</t>
  </si>
  <si>
    <t>NIJ 06, Level III+ Stand Alone, 6x6" Full Cut SC</t>
  </si>
  <si>
    <t>GH-306-1838-6X6FC</t>
  </si>
  <si>
    <t>GH-306-1839-6X6FC</t>
  </si>
  <si>
    <t>NIJ 06, Level IV Stand Alone, 6x6" Full Cut SC</t>
  </si>
  <si>
    <t>GH-406-1913-6X6FC</t>
  </si>
  <si>
    <t>Soft Armor Insert/Plate Backer (Single Panel), ESAPI Small - HeliX IIIA HX04</t>
  </si>
  <si>
    <t>GH-PNL-PB-HX04-IIIA-SM</t>
  </si>
  <si>
    <t>Soft Armor Insert/Plate Backer (Single Panel), ESAPI Medium - HeliX IIIA HX04</t>
  </si>
  <si>
    <t>GH-PNL-PB-HX04-IIIA-MD</t>
  </si>
  <si>
    <t>Soft Armor Insert/Plate Backer (Single Panel), ESAPI Large - HeliX IIIA HX04</t>
  </si>
  <si>
    <t>GH-PNL-PB-HX04-IIIA-LG</t>
  </si>
  <si>
    <t>Soft Armor Insert/Plate Backer (Single Panel), ESAPI X-Large - HeliX IIIA HX04</t>
  </si>
  <si>
    <t>GH-PNL-PB-HX04-IIIA-XL</t>
  </si>
  <si>
    <t>Soft Armor Insert/Plate Backer (Single Panel), 10x12" Shooter's Cut - HeliX IIIA HX04</t>
  </si>
  <si>
    <t>GH-PNL-PB-HX04-IIIA-SH</t>
  </si>
  <si>
    <t>Soft Armor Insert/Plate Backer (Single Panel), 10x12" Full Cut - HeliX IIIA HX04</t>
  </si>
  <si>
    <t>GH-PNL-PB-HX04-IIIA-FC</t>
  </si>
  <si>
    <t>Soft Armor Insert/Plate Backer (Single Panel), ESAPI Small - ProX IIIA PX04</t>
  </si>
  <si>
    <t>GH-PNL-PB-PX04-IIIA-SM</t>
  </si>
  <si>
    <t>Soft Armor Insert/Plate Backer (Single Panel), ESAPI Medium - ProX IIIA PX04</t>
  </si>
  <si>
    <t>GH-PNL-PB-PX04-IIIA-MD</t>
  </si>
  <si>
    <t>Soft Armor Insert/Plate Backer (Single Panel), ESAPI Large - ProX IIIA PX04</t>
  </si>
  <si>
    <t>GH-PNL-PB-PX04-IIIA-LG</t>
  </si>
  <si>
    <t>Soft Armor Insert/Plate Backer (Single Panel), ESAPI X-Large - ProX IIIA PX04</t>
  </si>
  <si>
    <t>GH-PNL-PB-PX04-IIIA-XL</t>
  </si>
  <si>
    <t>Soft Armor Insert/Plate Backer (Single Panel), 10x12" Shooter's Cut - ProX IIIA PX04</t>
  </si>
  <si>
    <t>GH-PNL-PB-PX04-IIIA-SH</t>
  </si>
  <si>
    <t>Soft Armor Insert/Plate Backer (Single Panel), 10x12" Full Cut - ProX IIIA PX04</t>
  </si>
  <si>
    <t>GH-PNL-PB-PX04-IIIA-FC</t>
  </si>
  <si>
    <t>BALCS Soft Armor Insert Panels (Front and Rear), Small - HeliX IIIA HX04</t>
  </si>
  <si>
    <t>GH-HX04-IIIA-BALCS-SM</t>
  </si>
  <si>
    <t>BALCS Soft Armor Insert Panels (Front and Rear), Medium - HeliX IIIA HX04</t>
  </si>
  <si>
    <t>GH-HX04-IIIA-BALCS-MD</t>
  </si>
  <si>
    <t>BALCS Soft Armor Insert Panels (Front and Rear), Large - HeliX IIIA HX04</t>
  </si>
  <si>
    <t>GH-HX04-IIIA-BALCS-LG</t>
  </si>
  <si>
    <t>BALCS Soft Armor Insert Panels (Front and Rear), X-Large - HeliX IIIA HX04</t>
  </si>
  <si>
    <t>GH-HX04-IIIA-BALCS-XL</t>
  </si>
  <si>
    <t>BALCS Soft Armor Insert Panels (Front and Rear), Small - ProX IIIA PX04</t>
  </si>
  <si>
    <t>GH-PX04-IIIA-BALCS-SM</t>
  </si>
  <si>
    <t>BALCS Soft Armor Insert Panels (Front and Rear), Medium - ProX IIIA PX04</t>
  </si>
  <si>
    <t>GH-PX04-IIIA-BALCS-MD</t>
  </si>
  <si>
    <t>BALCS Soft Armor Insert Panels (Front and Rear), Large - ProX IIIA PX04</t>
  </si>
  <si>
    <t>GH-PX04-IIIA-BALCS-LG</t>
  </si>
  <si>
    <t>BALCS Soft Armor Insert Panels (Front and Rear), X-Large - ProX IIIA PX04</t>
  </si>
  <si>
    <t>GH-PX04-IIIA-BALCS-XL</t>
  </si>
  <si>
    <t>BALCS Soft Armor Insert Panels (Front and Rear), Small - TalonX II/2 TX02</t>
  </si>
  <si>
    <t>GH-TX02-II/2-BALCS-SM</t>
  </si>
  <si>
    <t>BALCS Soft Armor Insert Panels (Front and Rear), Medium - TalonX II/2 TX02</t>
  </si>
  <si>
    <t>GH-TX02-II/2-BALCS-MD</t>
  </si>
  <si>
    <t>BALCS Soft Armor Insert Panels (Front and Rear), Large - TalonX II/2 TX02</t>
  </si>
  <si>
    <t>GH-TX02-II/2-BALCS-LG</t>
  </si>
  <si>
    <t>BALCS Soft Armor Insert Panels (Front and Rear), X-Large - TalonX II/2 TX02</t>
  </si>
  <si>
    <t>GH-TX02-II/2-BALCS-XL</t>
  </si>
  <si>
    <t>TCX Cummerbund Soft Armor Panels (Pair) - Ethos II EX02 (Panels Only)</t>
  </si>
  <si>
    <t>GH-EX02-II-TCX-CMB</t>
  </si>
  <si>
    <t>TCX Cummerbund Soft Armor Panels (Pair) - Ethos IIIA EX02 (Panels Only)</t>
  </si>
  <si>
    <t>GH-EX02-IIIA-TCX-CMB</t>
  </si>
  <si>
    <t>TCX Cummerbund Soft Armor Panels (Pair) - HeliX II HX04 (Panels Only)</t>
  </si>
  <si>
    <t>GH-HX04-II-TCX-CMB</t>
  </si>
  <si>
    <t>TCX Cummerbund Soft Armor Panels (Pair) - HeliX IIIA HX04 (Panels Only)</t>
  </si>
  <si>
    <t>GH-HX04-IIIA-TCX-CMB</t>
  </si>
  <si>
    <t>TCX Cummerbund Soft Armor Panels (Pair) - ProX II PX04 (Panels Only)</t>
  </si>
  <si>
    <t>GH-PX04-II-TCX-CMB</t>
  </si>
  <si>
    <t>TCX Cummerbund Soft Armor Panels (Pair) - ProX IIIA PX04 (Panels Only)</t>
  </si>
  <si>
    <t>GH-PX04-IIIA-TCX-CMB</t>
  </si>
  <si>
    <t>PH4 Soft Armor Panels - Ethos II EX02 (Panels Only)</t>
  </si>
  <si>
    <t>GH-PH4-VEST-EX02-II</t>
  </si>
  <si>
    <t>PH4 Soft Armor Panels - Ethos IIIA EX02 (Panels Only)</t>
  </si>
  <si>
    <t>GH-PH4-VEST-EX02-IIIA</t>
  </si>
  <si>
    <t>PH4 Soft Armor Panels - HeliX II HX04 (Panels Only)</t>
  </si>
  <si>
    <t>GH-PH4-VEST-HX04-II</t>
  </si>
  <si>
    <t>PH4 Soft Armor Panels - HeliX IIIA HX04 (Panels Only)</t>
  </si>
  <si>
    <t>GH-PH4-VEST-HX04-IIIA</t>
  </si>
  <si>
    <t>PH4 Soft Armor Panels - ProX II PX04 (Panels Only)</t>
  </si>
  <si>
    <t>GH-PH4-VEST-PX04-II</t>
  </si>
  <si>
    <t>PH4 Soft Armor Panels - ProX IIIA PX04 (Panels Only)</t>
  </si>
  <si>
    <t>GH-PH4-VEST-PX04-IIIA</t>
  </si>
  <si>
    <t>PH4 Soft Armor Panels - TalonX II/2 TX02 (Panels Only)</t>
  </si>
  <si>
    <t>GH-PH4-VEST-TX02-II/2</t>
  </si>
  <si>
    <t>PH4 Soft Armor Panels - Talon 1 T01 (Panels Only)</t>
  </si>
  <si>
    <t>GH-PH4-VEST-T01-1</t>
  </si>
  <si>
    <t>PH4 Soft Armor Panels - Talon 2 T02 (Panels Only)</t>
  </si>
  <si>
    <t>GH-PH4-VEST-T02-2</t>
  </si>
  <si>
    <t>PH4 Soft Armor Panels - Talon 3 T02 (Panels Only)</t>
  </si>
  <si>
    <t>GH-PH4-VEST-T02-3</t>
  </si>
  <si>
    <t>PH4 Cummerbund Soft Armor Panels - Ethos II EX02 (Panels Only)</t>
  </si>
  <si>
    <t>GH-PH4-CMB-EX02-II</t>
  </si>
  <si>
    <t>PH4 Cummerbund Soft Armor Panels - Ethos IIIA EX02 (Panels Only)</t>
  </si>
  <si>
    <t>GH-PH4-CMB-EX02-IIIA</t>
  </si>
  <si>
    <t>PH4 Cummerbund Soft Armor Panels - HeliX II HX04 (Panels Only)</t>
  </si>
  <si>
    <t>GH-PH4-CMB-HX04-II</t>
  </si>
  <si>
    <t>PH4 Cummerbund Soft Armor Panels - HeliX IIIA HX04 (Panels Only)</t>
  </si>
  <si>
    <t>GH-PH4-CMB-HX04-IIIA</t>
  </si>
  <si>
    <t>PH4 Cummerbund Soft Armor Panels - ProX II PX04 (Panels Only)</t>
  </si>
  <si>
    <t>GH-PH4-CMB-PX04-II</t>
  </si>
  <si>
    <t>PH4 Cummerbund Soft Armor Panels - ProX IIIA PX04 (Panels Only)</t>
  </si>
  <si>
    <t>GH-PH4-CMB-PX04-IIIA</t>
  </si>
  <si>
    <t>PH4 Cummerbund Soft Armor Panels - TalonX II/2 TX02 (Panels Only)</t>
  </si>
  <si>
    <t>GH-PH4-CMB-TX02-II/2</t>
  </si>
  <si>
    <t>PH4 Cummerbund Soft Armor Panels - Talon 1 T01 (Panels Only)</t>
  </si>
  <si>
    <t>GH-PH4-CMB-T01-1</t>
  </si>
  <si>
    <t>PH4 Cummerbund Soft Armor Panels - Talon 2 T02 (Panels Only)</t>
  </si>
  <si>
    <t>GH-PH4-CMB-T02-2</t>
  </si>
  <si>
    <t>PH4 Cummerbund Soft Armor Panels - Talon 3 T02 (Panels Only)</t>
  </si>
  <si>
    <t>GH-PH4-CMB-T02-3</t>
  </si>
  <si>
    <t>HRN-PHC Cummerbund Soft Armor Panels (Pair), HeliX IIIA HX04 (Panels Only)</t>
  </si>
  <si>
    <t>GH-PHC-CMB-HX04-IIIA</t>
  </si>
  <si>
    <t>HRN-PHC Cummerbund Soft Armor Panels (Pair), ProX IIIA PX04 (Panels Only)</t>
  </si>
  <si>
    <t>GH-PHC-CMB-PX04-IIIA</t>
  </si>
  <si>
    <t>Atlas Cummerbund Soft Armor Panels (Pair) - Ethos IIIA EX02 (Panels Only)</t>
  </si>
  <si>
    <t>GH-AT-CMB-EX02-IIIA</t>
  </si>
  <si>
    <t>Atlas Cummerbund Soft Armor Panels (Pair) - HeliX IIIA HX04 (Panels Only)</t>
  </si>
  <si>
    <t>GH-AT-CMB-HX04-IIIA</t>
  </si>
  <si>
    <t>Atlas Shoulder Soft Armor Panels (Pair) - Ethos IIIA EX02 (Panels Only)</t>
  </si>
  <si>
    <t>GH-AT-SHLD-EX02-IIIA</t>
  </si>
  <si>
    <t>Atlas Shoulder Soft Armor Panels (Pair) - HeliX IIIA HX04 (Panels Only)</t>
  </si>
  <si>
    <t>GH-AT-SHLD-HX04-IIIA</t>
  </si>
  <si>
    <t>Atlas Collar Protector with Soft Armor Panels - Ethos IIIA EX02</t>
  </si>
  <si>
    <t>GH-AT-CLR-EX02-IIIA</t>
  </si>
  <si>
    <t>Atlas Collar Protector with Soft Armor Panels - HeliX IIIA HX04</t>
  </si>
  <si>
    <t>GH-AT-CLR-HX04-IIIA</t>
  </si>
  <si>
    <t>Atlas Throat Protector with Soft Armor Panels - Ethos IIIA EX02</t>
  </si>
  <si>
    <t>GH-AT-THR-EX02-IIIA</t>
  </si>
  <si>
    <t>Atlas Throat Protector with Soft Armor Panels - HeliX IIIA HX04</t>
  </si>
  <si>
    <t>GH-AT-THR-HX04-IIIA</t>
  </si>
  <si>
    <t>Atlas Bicep Protectors (Pair) with Soft Armor Panels - Ethos IIIA EX02</t>
  </si>
  <si>
    <t>GH-AT-BCP-EX02-IIIA</t>
  </si>
  <si>
    <t>Atlas Bicep Protectors (Pair) with Soft Armor Panels - HeliX IIIA HX04</t>
  </si>
  <si>
    <t>GH-AT-BCP-HX04-IIIA</t>
  </si>
  <si>
    <t>Atlas Groin Protector with Soft Armor Panels - Ethos IIIA EX02</t>
  </si>
  <si>
    <t>GH-AT-GRN-EX02-IIIA</t>
  </si>
  <si>
    <t>Atlas Groin Protector with Soft Armor Panels - HeliX IIIA HX04</t>
  </si>
  <si>
    <t>GH-AT-GRN-HX04-IIIA</t>
  </si>
  <si>
    <t>Atlas Lower Back Protector with Soft Armor Panels - Ethos IIIA EX02</t>
  </si>
  <si>
    <t>GH-AT-LBP-EX02-IIIA</t>
  </si>
  <si>
    <t>Atlas Lower Back Protector with Soft Armor Panels - HeliX IIIA HX04</t>
  </si>
  <si>
    <t>GH-AT-LBP-HX04-IIIA</t>
  </si>
  <si>
    <t>[LPC] Low Profile Concealable Carrier</t>
  </si>
  <si>
    <t>GH-LPC</t>
  </si>
  <si>
    <t>[LVC] Low Visibility Concealable Carrier</t>
  </si>
  <si>
    <t>GH-LVC</t>
  </si>
  <si>
    <t>[APB.M] APB Carrier, MOLLE</t>
  </si>
  <si>
    <t>GH-APB.M</t>
  </si>
  <si>
    <t>[APB.L] APB Carrier, Laser-Cut MOLLE</t>
  </si>
  <si>
    <t>GH-APB.L</t>
  </si>
  <si>
    <t>[APB.U] APB Carrier, Uniform, Dress Pockets</t>
  </si>
  <si>
    <t>GH-APB.U</t>
  </si>
  <si>
    <t>[APB.UM] APB Carrier, Uniform MOLLE, Dress Pockets</t>
  </si>
  <si>
    <t>GH-APB.UM</t>
  </si>
  <si>
    <t>[APB.UL] APB Carrier, Uniform Laser-Cut MOLLE, Dress Pockets</t>
  </si>
  <si>
    <t>GH-APB.UL</t>
  </si>
  <si>
    <t>[CFC] Clean Front Carrier</t>
  </si>
  <si>
    <t>GH-CFC</t>
  </si>
  <si>
    <t>[TCK.M] Tactical Cummerbund Gen-K Top-Load Carrier, MOLLE</t>
  </si>
  <si>
    <t>GH-TCK.M</t>
  </si>
  <si>
    <t>[TCK.MT] Tactical Cummerbund Gen-K Top-Load Carrier, MOLLE, FirstSpear Tubes® Quick Release</t>
  </si>
  <si>
    <t>GH-TCK.MT</t>
  </si>
  <si>
    <t>[TCK.L] Tactical Cummerbund Gen-K Top-Load Carrier, Laser-Cut MOLLE</t>
  </si>
  <si>
    <t>GH-TCK.L</t>
  </si>
  <si>
    <t>[TCK.LT] Tactical Cummerbund Gen-K Top-Load Carrier, Laser-Cut MOLLE, FirstSpear Tubes® Quick Release</t>
  </si>
  <si>
    <t>GH-TCK.LT</t>
  </si>
  <si>
    <t>[TCX.M] Tactical Cummerbund Gen-X Carrier, MOLLE</t>
  </si>
  <si>
    <t>GH-TCX.M</t>
  </si>
  <si>
    <t>[TCX.MT] Tactical Cummerbund Gen-X Carrier, MOLLE, FirstSpear Tubes® Quick Release</t>
  </si>
  <si>
    <t>GH-TCX.MT</t>
  </si>
  <si>
    <t>[TCX.L] Tactical Cummerbund Gen-X Carrier, Laser-Cut MOLLE</t>
  </si>
  <si>
    <t>GH-TCX.L</t>
  </si>
  <si>
    <t>[TCX.LT] Tactical Cummerbund Gen-X Carrier, Laser-Cut MOLLE, FirstSpear Tubes® Quick Release</t>
  </si>
  <si>
    <t>GH-TCX.LT</t>
  </si>
  <si>
    <t>[TOC.F] Tactical Outer Carrier, Fixed Pockets</t>
  </si>
  <si>
    <t>GH-TOC.F</t>
  </si>
  <si>
    <t>[TRX.M] Tactical Response Gen-X Carrier, MOLLE</t>
  </si>
  <si>
    <t>GH-TRX.M</t>
  </si>
  <si>
    <t>[TRX.L] Tactical Response Gen-X Carrier, Laser-Cut MOLLE</t>
  </si>
  <si>
    <t>GH-TRX.L</t>
  </si>
  <si>
    <t>[USC] Uniform Shirt Carrier, Dress Pockets</t>
  </si>
  <si>
    <t>GH-USC</t>
  </si>
  <si>
    <t>[USC.NLP] Uniform Shirt Carrier, Dress Pockets, No Lower Pockets</t>
  </si>
  <si>
    <t>GH-USC.NLP</t>
  </si>
  <si>
    <t>[USC.M] Uniform Shirt Carrier, MOLLE, Dress Pockets</t>
  </si>
  <si>
    <t>GH-USC.M</t>
  </si>
  <si>
    <t>[USC.L] Uniform Shirt Carrier, Laser-Cut MOLLE, Dress Pockets</t>
  </si>
  <si>
    <t>GH-USC.L</t>
  </si>
  <si>
    <t>Atlas T3 Tactical Plate Carrier, MOLLE (Carrier Only)</t>
  </si>
  <si>
    <t>GH-AT3-VEST-CRR</t>
  </si>
  <si>
    <t>Atlas T3 Tactical Plate Carrier, Laser-Cut MOLLE (Carrier Only)</t>
  </si>
  <si>
    <t>GH-AT3-VEST-CRR-LC</t>
  </si>
  <si>
    <t>Atlas T5 Tactical Vest Carrier, MOLLE (Carrier Only)</t>
  </si>
  <si>
    <t>GH-AT5-VEST-CRR</t>
  </si>
  <si>
    <t>Atlas T5 Tactical Vest Carrier, Laser-Cut MOLLE (Carrier Only)</t>
  </si>
  <si>
    <t>GH-AT5-VEST-CRR-LC</t>
  </si>
  <si>
    <t>Atlas T7 Tactical Vest Carrier, MOLLE (Carrier Only)</t>
  </si>
  <si>
    <t>GH-AT7-VEST-CRR</t>
  </si>
  <si>
    <t>Atlas T7 Tactical Vest Carrier, Laser-Cut MOLLE (Carrier Only)</t>
  </si>
  <si>
    <t>GH-AT7-VEST-CRR-LC</t>
  </si>
  <si>
    <t>Atlas Cummerbund Carrier, MOLLE (Carrier Only)</t>
  </si>
  <si>
    <t>GH-AT-CMB-CRR</t>
  </si>
  <si>
    <t>Atlas Cummerbund Carrier, Laser-Cut MOLLE (Carrier Only)</t>
  </si>
  <si>
    <t>GH-AT-CMB-CRR-LC</t>
  </si>
  <si>
    <t>Atlas Cummerbund Carrier, MOLLE, FirstSpear Tubes® QR (Carrier Only)</t>
  </si>
  <si>
    <t>GH-AT-CMB-CRR-T</t>
  </si>
  <si>
    <t>Atlas Cummerbund Carrier, Laser-Cut MOLLE, FirstSpear Tubes® QR (Carrier Only)</t>
  </si>
  <si>
    <t>GH-AT-CMB-CRR-LC-T</t>
  </si>
  <si>
    <t>HRN-PHB.M Tactical Plate Harness, MOLLE</t>
  </si>
  <si>
    <t>GH-HRN-PHB.M</t>
  </si>
  <si>
    <t>HRN-PHC.M Tactical Plate Harness w/Cummerbund, MOLLE</t>
  </si>
  <si>
    <t>GH-HRN-PHC.M</t>
  </si>
  <si>
    <t>HRN-PHC.L Tactical Plate Harness w/Cummerbund, Laser-Cut MOLLE</t>
  </si>
  <si>
    <t>GH-HRN-PHC.L</t>
  </si>
  <si>
    <t>PH4 Tactical Carrier (Carrier Only)</t>
  </si>
  <si>
    <t>GH-PH4-VEST-CRR</t>
  </si>
  <si>
    <t>PH4.M Tactical Carrier MOLLE (Carrier Only)</t>
  </si>
  <si>
    <t>GH-PH4.M-VEST-CRR</t>
  </si>
  <si>
    <t>PH4.FR Tactical First Responder Carrier (Carrier Only)</t>
  </si>
  <si>
    <t>GH-PH4.FR-VEST-CRR</t>
  </si>
  <si>
    <t>PH4.FRM Tactical First Responder Carrier MOLLE (Carrier Only)</t>
  </si>
  <si>
    <t>GH-PH4.FRM-VEST-CRR</t>
  </si>
  <si>
    <t>K-9 Dog Vest, Carrier (Carrier Only)</t>
  </si>
  <si>
    <t>GH-K9-VEST-CRR</t>
  </si>
  <si>
    <t>K-9 Dog Vest, Soft Armor Panels, Level II (Panels Only)</t>
  </si>
  <si>
    <t>GH-K9-VEST-II</t>
  </si>
  <si>
    <t>K-9 Dog Vest, Soft Armor Panels, Level IIIA (Panels Only)</t>
  </si>
  <si>
    <t>GH-K9-VEST-IIIA</t>
  </si>
  <si>
    <t>Single Pistol Mag</t>
  </si>
  <si>
    <t>GH-BPCH-SPM</t>
  </si>
  <si>
    <t>Double Pistol Mag</t>
  </si>
  <si>
    <t>GH-BPCH-DPM</t>
  </si>
  <si>
    <t>Triple Pistol Mag</t>
  </si>
  <si>
    <t>GH-BPCH-TPM</t>
  </si>
  <si>
    <t>Handcuff, Single</t>
  </si>
  <si>
    <t>GH-BPCH-SCUFF</t>
  </si>
  <si>
    <t>Handcuff, Double</t>
  </si>
  <si>
    <t>GH-BPCH-DCUFF</t>
  </si>
  <si>
    <t>#25 Distraction Device, Single</t>
  </si>
  <si>
    <t>GH-BPCH-SDIST</t>
  </si>
  <si>
    <t>Baton/Flashlight, Single</t>
  </si>
  <si>
    <t>GH-BPCH-SBTN</t>
  </si>
  <si>
    <t>Baton/Flashlight, Double</t>
  </si>
  <si>
    <t>GH-BPCH-DBTN</t>
  </si>
  <si>
    <t>Radio, Universal</t>
  </si>
  <si>
    <t>GH-BPCH-RADIO</t>
  </si>
  <si>
    <t>Radio, Bungee, Universal</t>
  </si>
  <si>
    <t>GH-BPCH-RADIOB</t>
  </si>
  <si>
    <t>Grenade, Single</t>
  </si>
  <si>
    <t>GH-BPCH-SGRN</t>
  </si>
  <si>
    <t>Grenade, Double</t>
  </si>
  <si>
    <t>GH-BPCH-DGRN</t>
  </si>
  <si>
    <t>Utility, 8x8"</t>
  </si>
  <si>
    <t>GH-BPCH-UT88</t>
  </si>
  <si>
    <t>Utility, 4x8", Vertical</t>
  </si>
  <si>
    <t>GH-BPCH-UT48V</t>
  </si>
  <si>
    <t>Utility, 4x8", Horizontal</t>
  </si>
  <si>
    <t>GH-BPCH-UT48H</t>
  </si>
  <si>
    <t>Shotgun, 12 Round</t>
  </si>
  <si>
    <t>GH-BPCH-SHOT12</t>
  </si>
  <si>
    <t>Shotgun, 24 Round</t>
  </si>
  <si>
    <t>GH-BPCH-SHOT24</t>
  </si>
  <si>
    <t>37/40 MM Less Lethal, Single</t>
  </si>
  <si>
    <t>GH-BPCH-S3740</t>
  </si>
  <si>
    <t>37/40 MM Less Lethal, Double</t>
  </si>
  <si>
    <t>GH-BPCH-D3740</t>
  </si>
  <si>
    <t>MK3/MK4 Aerosol</t>
  </si>
  <si>
    <t>GH-BPCH-MK</t>
  </si>
  <si>
    <t>M4 Mag, Double, Stacked</t>
  </si>
  <si>
    <t>GH-BPCH-DM4ST</t>
  </si>
  <si>
    <t>M4 Mag, Single</t>
  </si>
  <si>
    <t>GH-BPCH-SM4</t>
  </si>
  <si>
    <t>M4 Mag, Double</t>
  </si>
  <si>
    <t>GH-BPCH-DM4</t>
  </si>
  <si>
    <t>M4 Mag, Triple</t>
  </si>
  <si>
    <t>GH-BPCH-TM4</t>
  </si>
  <si>
    <t>Gas Mask</t>
  </si>
  <si>
    <t>GH-BPCH-GAS</t>
  </si>
  <si>
    <t>Medical</t>
  </si>
  <si>
    <t>GH-BPCH-MED</t>
  </si>
  <si>
    <t>Tourniquet</t>
  </si>
  <si>
    <t>GH-BPCH-TOURN</t>
  </si>
  <si>
    <t>Hydration, 2.5L</t>
  </si>
  <si>
    <t>GH-BPCH-HYDRA</t>
  </si>
  <si>
    <t>Side Plate, 6x6"</t>
  </si>
  <si>
    <t>GH-BPCH-SIDE66</t>
  </si>
  <si>
    <t>Pick Any Five B-Series Pouches</t>
  </si>
  <si>
    <t>GH-BPCH-PICK5</t>
  </si>
  <si>
    <t>Pick Any Six B-Series Pouches</t>
  </si>
  <si>
    <t>GH-BPCH-PICK6</t>
  </si>
  <si>
    <t>Z9 Rigid Pouch, Body Cam Case, Axon Body 2</t>
  </si>
  <si>
    <t>GH-Z9-2006</t>
  </si>
  <si>
    <t>Z9 Rigid Pouch, Body Cam Case, Axon Body 3</t>
  </si>
  <si>
    <t>GH-Z9-2007</t>
  </si>
  <si>
    <t>Z9 Rigid Pouch, Body Cam Case, I-PRO Arbitrator BWC</t>
  </si>
  <si>
    <t>GH-Z9-2008</t>
  </si>
  <si>
    <t>Z9 Rigid Pouch, Body Cam Case, MOTO/Watchguard Vista</t>
  </si>
  <si>
    <t>GH-Z9-2009</t>
  </si>
  <si>
    <t>Z9 Rigid Pouch, TASER Case, X26P</t>
  </si>
  <si>
    <t>GH-Z9-2012</t>
  </si>
  <si>
    <t>Z9 Rigid Pouch, TASER Case, X2</t>
  </si>
  <si>
    <t>GH-Z9-2013</t>
  </si>
  <si>
    <t>Z9 Rigid Pouch, TASER Case, Taser 7</t>
  </si>
  <si>
    <t>GH-Z9-2015</t>
  </si>
  <si>
    <t>Z9 Rigid Pouch, Body Cam Case, MOTO/Watchguard V300</t>
  </si>
  <si>
    <t>GH-Z9-2018</t>
  </si>
  <si>
    <t>Z9 Rigid Pouch, Body Cam Case, I-PRO BWC-4000</t>
  </si>
  <si>
    <t>GH-Z9-2033</t>
  </si>
  <si>
    <t>Z9 Rigid Pouch, Handcuff Case, Standard</t>
  </si>
  <si>
    <t>GH-Z9-4001</t>
  </si>
  <si>
    <t>Z9 Rigid Pouch, Handcuff Case, ASP</t>
  </si>
  <si>
    <t>GH-Z9-4002</t>
  </si>
  <si>
    <t>Z9 Rigid Pouch, Double Cuff Case, Standard</t>
  </si>
  <si>
    <t>GH-Z9-4003</t>
  </si>
  <si>
    <t>Z9 Rigid Pouch, Double Cuff Case, ASP</t>
  </si>
  <si>
    <t>GH-Z9-4004</t>
  </si>
  <si>
    <t>Z9 Rigid Pouch, Double Mag Case, Glock 9/40</t>
  </si>
  <si>
    <t>GH-Z9-4005</t>
  </si>
  <si>
    <t>Z9 Rigid Pouch, Double Mag Case, Other 9/40</t>
  </si>
  <si>
    <t>GH-Z9-4006</t>
  </si>
  <si>
    <t>Z9 Rigid Pouch, Triple Mag Case, Glock 9/40</t>
  </si>
  <si>
    <t>GH-Z9-4007</t>
  </si>
  <si>
    <t>Z9 Rigid Pouch, Triple Mag Case, Other 9/40</t>
  </si>
  <si>
    <t>GH-Z9-4008</t>
  </si>
  <si>
    <t>Z9 Rigid Pouch, OC Can Case, Mark 3</t>
  </si>
  <si>
    <t>GH-Z9-4009</t>
  </si>
  <si>
    <t>Z9 Rigid Pouch, OC Can Case, Mark 4</t>
  </si>
  <si>
    <t>GH-Z9-4010</t>
  </si>
  <si>
    <t>Z9 Rigid Pouch, Rifle Mag Case, AR/M4</t>
  </si>
  <si>
    <t>GH-Z9-4011</t>
  </si>
  <si>
    <t>Z9 Rigid Pouch, Flashlight Case, Streamlight Stinger</t>
  </si>
  <si>
    <t>GH-Z9-4012</t>
  </si>
  <si>
    <t>Z9 Rigid Pouch, Flashlight Case, Streamlight Strion</t>
  </si>
  <si>
    <t>GH-Z9-4013</t>
  </si>
  <si>
    <t>Z9 Rigid Pouch, Double Mag Case, Glock 45</t>
  </si>
  <si>
    <t>GH-Z9-4014</t>
  </si>
  <si>
    <t>Z9 Rigid Pouch, Triple Mag Case, Glock 45</t>
  </si>
  <si>
    <t>GH-Z9-4015</t>
  </si>
  <si>
    <t>Z9 Rigid Pouch, OC Can Case, Mark 2</t>
  </si>
  <si>
    <t>GH-Z9-4017</t>
  </si>
  <si>
    <t>Z9 Rigid Pouch, Rifle/Pistol Combo, Glock 9/40</t>
  </si>
  <si>
    <t>GH-Z9-4019</t>
  </si>
  <si>
    <t>Z9 Rigid Pouch, Rifle/Pistol Combo, Other 9/40</t>
  </si>
  <si>
    <t>GH-Z9-4020</t>
  </si>
  <si>
    <t>Z9 Rigid Pouch, Rifle/Pistol Combo, Glock 45</t>
  </si>
  <si>
    <t>GH-Z9-4021</t>
  </si>
  <si>
    <t>Z9 Rigid Pouch, Rifle/Pistol Combo, Other 45</t>
  </si>
  <si>
    <t>GH-Z9-4022</t>
  </si>
  <si>
    <t>Z9 Rigid Pouch, Double Mag Case, Other 45</t>
  </si>
  <si>
    <t>GH-Z9-4023</t>
  </si>
  <si>
    <t>Z9 Rigid Pouch, Triple Mag Case, Other 45</t>
  </si>
  <si>
    <t>GH-Z9-4024</t>
  </si>
  <si>
    <t>Z9 Rigid Pouch, Flashlight Case, Nightstick TAC-400</t>
  </si>
  <si>
    <t>GH-Z9-4025</t>
  </si>
  <si>
    <t>Z9 Rigid Pouch, Double Mag Case, Traditional Glock 9/40</t>
  </si>
  <si>
    <t>GH-Z9-4027</t>
  </si>
  <si>
    <t>Z9 Rigid Pouch, Rifle/Pistol Combo, Traditional Glock 9/40</t>
  </si>
  <si>
    <t>GH-Z9-4028</t>
  </si>
  <si>
    <t>Z9 Rigid Pouch, Flashlight Case, Stinger 2020</t>
  </si>
  <si>
    <t>GH-Z9-4029</t>
  </si>
  <si>
    <t>Z9 Rigid Pouch, Rifle/Pistol Combo, Traditional Other 9/40</t>
  </si>
  <si>
    <t>GH-Z9-4031</t>
  </si>
  <si>
    <t>Z9 Rigid Pouch, Flashlight Case, Surefire Fury</t>
  </si>
  <si>
    <t>GH-Z9-4033</t>
  </si>
  <si>
    <t>Z9 Rigid Pouch, Double Mag Case, Traditional Other 9/40</t>
  </si>
  <si>
    <t>GH-Z9-4034</t>
  </si>
  <si>
    <t>Z9 Rigid Pouch, Taser Cartridge Case, Taser 7 Cartridge</t>
  </si>
  <si>
    <t>GH-Z9-4036</t>
  </si>
  <si>
    <t>Z9 Rigid Pouch, Baton Case, ASP &amp; 1" Style Batons</t>
  </si>
  <si>
    <t>GH-Z9-4038</t>
  </si>
  <si>
    <t>Z9 Rigid Pouch, Glove Case, 2 Pair Latex Style Gloves</t>
  </si>
  <si>
    <t>GH-Z9-4039</t>
  </si>
  <si>
    <t>Z9 Rigid Pouch, Baton Case, RCB Baton</t>
  </si>
  <si>
    <t>GH-Z9-4042</t>
  </si>
  <si>
    <t>Z9 Rigid Pouch, Portable Radio, Motorola APX6000/8000</t>
  </si>
  <si>
    <t>GH-Z9-5001</t>
  </si>
  <si>
    <t>Z9 Rigid Pouch, Portable Radio, Motorola APX7000</t>
  </si>
  <si>
    <t>GH-Z9-5002</t>
  </si>
  <si>
    <t>Z9 Rigid Pouch, Portable Radio, Motorola APX4000</t>
  </si>
  <si>
    <t>GH-Z9-5003</t>
  </si>
  <si>
    <t>Z9 Rigid Pouch, Portable Radio, Motorola XTS3000/5000</t>
  </si>
  <si>
    <t>GH-Z9-5004</t>
  </si>
  <si>
    <t>Z9 Rigid Pouch, Portable Radio, Motorola XTS1500/2500</t>
  </si>
  <si>
    <t>GH-Z9-5005</t>
  </si>
  <si>
    <t>Z9 Rigid Pouch, Portable Radio, Motorola XPR7000 Series</t>
  </si>
  <si>
    <t>GH-Z9-5006</t>
  </si>
  <si>
    <t>Z9 Rigid Pouch, Portable Radio, Harris XL-185/200</t>
  </si>
  <si>
    <t>GH-Z9-5007</t>
  </si>
  <si>
    <t>Z9 Rigid Pouch, Portable Radio, Harris XG-25/XG-75/P7300</t>
  </si>
  <si>
    <t>GH-Z9-5008</t>
  </si>
  <si>
    <t>Z9 Rigid Pouch, Portable Radio, Kenwood NX-5000 (All Batt)</t>
  </si>
  <si>
    <t>GH-Z9-5010</t>
  </si>
  <si>
    <t>Z9 Rigid Pouch, Portable Radio, Kenwood TK-5220/5320</t>
  </si>
  <si>
    <t>GH-Z9-5012</t>
  </si>
  <si>
    <t>Z9 Rigid Pouch, Portable Radio, Harris P5400/P5500</t>
  </si>
  <si>
    <t>GH-Z9-5015</t>
  </si>
  <si>
    <t>Z9 Rigid Pouch, Portable Radio, Bendix KingP150/400/500 (Ext Batt)</t>
  </si>
  <si>
    <t>GH-Z9-5022</t>
  </si>
  <si>
    <t>Z9 Rigid Pouch, Portable Radio, Kenwood/Viking VP6000</t>
  </si>
  <si>
    <t>GH-Z9-5023</t>
  </si>
  <si>
    <t>Z9 Rigid Pouch, Portable Radio, Motorola APX Next (Short Batt)</t>
  </si>
  <si>
    <t>GH-Z9-5026</t>
  </si>
  <si>
    <t>Z9 Rigid Pouch, Portable Radio, Motorola APX Next (Ext Batt)</t>
  </si>
  <si>
    <t>GH-Z9-5028</t>
  </si>
  <si>
    <t>Z9 Rigid Pouch, Key FOB Case, 2015 Tahoe &amp; Comp</t>
  </si>
  <si>
    <t>GH-Z9-FOB1</t>
  </si>
  <si>
    <t>Z9 Rigid Pouch, Key FOB Case, Old Ford/Interceptor</t>
  </si>
  <si>
    <t>GH-Z9-FOB2</t>
  </si>
  <si>
    <t>Z9 Rigid Pouch, Key FOB Case, 2011-2019 Dodge &amp; Comp</t>
  </si>
  <si>
    <t>GH-Z9-FOB3</t>
  </si>
  <si>
    <t>Z9 Rigid Pouch, Key FOB Case, New Ford FOB Folding Key</t>
  </si>
  <si>
    <t>GH-Z9-FOB6</t>
  </si>
  <si>
    <t>Z9 Rigid Pouch, Key FOB Case, New Chevy/GMC &amp; Comp</t>
  </si>
  <si>
    <t>GH-Z9-FOB7</t>
  </si>
  <si>
    <t>Z9 Rigid Pouch, Key FOB Case, 2021 Chevy/GMC</t>
  </si>
  <si>
    <t>GH-Z9-FOB9</t>
  </si>
  <si>
    <t>Z9 Rigid Pouch, Additional Attach, MOLLE Loks (2 w/HDWR)</t>
  </si>
  <si>
    <t>GH-Z9-ADD-1001</t>
  </si>
  <si>
    <t>[RSK] Replacement Strap Kit for [LPC] Low Profile Concealable Carrier</t>
  </si>
  <si>
    <t>GH-RSK-LPC</t>
  </si>
  <si>
    <t>[SCB] Standard Carry Bag (Accommodates Harness/Plates, Bag Only)</t>
  </si>
  <si>
    <t>GH-ASK-SCB</t>
  </si>
  <si>
    <t>[PCB] Premium Carry Bag (Accommodates Harness/Plates/Helmet, Bag Only)</t>
  </si>
  <si>
    <t>GH-ASK-PCB</t>
  </si>
  <si>
    <t>Atlas Quick Release</t>
  </si>
  <si>
    <t>GH-AT-QR</t>
  </si>
  <si>
    <t>Name Tape, Standard Color, 1x4"</t>
  </si>
  <si>
    <t>ID-BS-NAME-1X4</t>
  </si>
  <si>
    <t>Name Tape, Standard Color, 1x5"</t>
  </si>
  <si>
    <t>ID-BS-NAME-1X5</t>
  </si>
  <si>
    <t>ID Patch, Standard Color, 2x6"</t>
  </si>
  <si>
    <t>ID-BS-PATCH-2X6</t>
  </si>
  <si>
    <t>ID Patch, Standard Color, 3x7"</t>
  </si>
  <si>
    <t>ID-BS-PATCH-3X7</t>
  </si>
  <si>
    <t>ID Patch, Standard Color, 3x8.5"</t>
  </si>
  <si>
    <t>ID-BS-PATCH-3X8.5</t>
  </si>
  <si>
    <t>ID Patch, Standard Color, 3x9"</t>
  </si>
  <si>
    <t>ID-BS-PATCH-3X9</t>
  </si>
  <si>
    <t>ID Patch, Standard Color, 3x10"</t>
  </si>
  <si>
    <t>ID-BS-PATCH-3X10</t>
  </si>
  <si>
    <t>ID Patch, Standard Color, 4x10"</t>
  </si>
  <si>
    <t>ID-BS-PATCH-4X10</t>
  </si>
  <si>
    <t>ID Patch, Standard Color, 4x11"</t>
  </si>
  <si>
    <t>ID-BS-PATCH-4X11</t>
  </si>
  <si>
    <t>ID Patch, Standard Color, 3x10", w/Custom Agency Badge Logo (design approval/MOQ req)</t>
  </si>
  <si>
    <t>ID-BS-PATCH-3X10-LOGO</t>
  </si>
  <si>
    <t>ID Patch, Standard Color, 4x10", w/Custom Agency Badge Logo (design approval/MOQ req)</t>
  </si>
  <si>
    <t>ID-BS-PATCH-4X10-LOGO</t>
  </si>
  <si>
    <t>ID Patch, Standard Color, 4x11", w/Custom Agency Badge Logo (design approval/MOQ req)</t>
  </si>
  <si>
    <t>ID-BS-PATCH-4X11-LOGO</t>
  </si>
  <si>
    <t>Name Tape, Reflective Color, 1x4"</t>
  </si>
  <si>
    <t>ID-BR-NAME-1X4</t>
  </si>
  <si>
    <t>Name Tape, Reflective Color, 1x5"</t>
  </si>
  <si>
    <t>ID-BR-NAME-1X5</t>
  </si>
  <si>
    <t>ID Patch, Reflective Color, 2x6"</t>
  </si>
  <si>
    <t>ID-BR-PATCH-2X6</t>
  </si>
  <si>
    <t>ID Patch, Reflective Color, 3x7"</t>
  </si>
  <si>
    <t>ID-BR-PATCH-3X7</t>
  </si>
  <si>
    <t>ID Patch, Reflective Color, 3x8.5"</t>
  </si>
  <si>
    <t>ID-BR-PATCH-3X8.5</t>
  </si>
  <si>
    <t>ID Patch, Reflective Color, 3x9"</t>
  </si>
  <si>
    <t>ID-BR-PATCH-3X9</t>
  </si>
  <si>
    <t>ID Patch, Reflective Color, 3x10"</t>
  </si>
  <si>
    <t>ID-BR-PATCH-3X10</t>
  </si>
  <si>
    <t>ID Patch, Reflective Color, 4x10"</t>
  </si>
  <si>
    <t>ID-BR-PATCH-4X10</t>
  </si>
  <si>
    <t>ID Patch, Reflective Color, 4x11"</t>
  </si>
  <si>
    <t>ID-BR-PATCH-4X11</t>
  </si>
  <si>
    <t>ID Patch, Reflective Color, 3x10", w/Custom Agency Badge Logo (design approval/MOQ req)</t>
  </si>
  <si>
    <t>ID-BR-PATCH-3X10-LOGO</t>
  </si>
  <si>
    <t>ID Patch, Reflective Color, 4x10", w/Custom Agency Badge Logo (design approval/MOQ req)</t>
  </si>
  <si>
    <t>ID-BR-PATCH-4X10-LOGO</t>
  </si>
  <si>
    <t>ID Patch, Reflective Color, 4x11", w/Custom Agency Badge Logo (design approval/MOQ req)</t>
  </si>
  <si>
    <t>ID-BR-PATCH-4X11-LOGO</t>
  </si>
  <si>
    <t>ID Patch, Badge Shape, 3x3", Blank</t>
  </si>
  <si>
    <t>ID-PATCH-BADGE</t>
  </si>
  <si>
    <t>ID Patch, Badge Shape, 3x3", w/Custom Agency Badge Logo (design approval/MOQ req)</t>
  </si>
  <si>
    <t>ID-PATCH-BADGE-LOGO</t>
  </si>
  <si>
    <t>ID Patch, Core, Standard Color, 3x10" (Limited lettering/colors)</t>
  </si>
  <si>
    <t>ID-CS-PATCH-3X10</t>
  </si>
  <si>
    <t>ID Patch, Core, Standard Color, 4x11"  (Limited lettering/colors)</t>
  </si>
  <si>
    <t>ID-CS-PATCH-4X11</t>
  </si>
  <si>
    <t>Fee for Class 1 Design Modification</t>
  </si>
  <si>
    <t>GH-MOD1</t>
  </si>
  <si>
    <t>Fee for Class 2 Design Modification</t>
  </si>
  <si>
    <t>GH-MOD2</t>
  </si>
  <si>
    <t>Fee for Class 3 Design Modification</t>
  </si>
  <si>
    <t>GH-MOD3</t>
  </si>
  <si>
    <t>[PLS] Plate Leveling System</t>
  </si>
  <si>
    <t>GH-PLS</t>
  </si>
  <si>
    <t>3404-23173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</si>
</sst>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6" borderId="6" xfId="0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0" fontId="0" fillId="5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164" fontId="0" fillId="3" borderId="6" xfId="0" applyNumberForma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  <xf numFmtId="164" fontId="0" fillId="7" borderId="5" xfId="0" applyNumberFormat="1" applyFill="1" applyBorder="1" applyAlignment="1">
      <alignment horizontal="center" vertical="center"/>
    </xf>
    <xf numFmtId="164" fontId="0" fillId="7" borderId="6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0" fontId="0" fillId="7" borderId="6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9" fontId="0" fillId="7" borderId="6" xfId="0" applyNumberFormat="1" applyFill="1" applyBorder="1" applyAlignment="1">
      <alignment horizontal="center" vertical="center"/>
    </xf>
    <xf numFmtId="9" fontId="0" fillId="3" borderId="6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6" fillId="3" borderId="4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10"/>
  <sheetViews>
    <sheetView tabSelected="1" zoomScaleNormal="100" workbookViewId="0">
      <pane ySplit="3" topLeftCell="A4" activePane="bottomLeft" state="frozen"/>
      <selection pane="bottomLeft" activeCell="D11" sqref="D11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35.7109375" style="9" customWidth="1"/>
    <col min="6" max="6" width="24.85546875" style="9" customWidth="1"/>
    <col min="7" max="7" width="16.5703125" style="9" customWidth="1"/>
    <col min="8" max="8" width="15.85546875" style="9" customWidth="1"/>
    <col min="9" max="10" width="26.140625" style="9" customWidth="1"/>
    <col min="11" max="12" width="15.5703125" style="9" customWidth="1"/>
    <col min="13" max="13" width="14.140625" style="36" customWidth="1"/>
    <col min="14" max="16384" width="8.7109375" style="9"/>
  </cols>
  <sheetData>
    <row r="1" spans="2:14" ht="30" customHeight="1" x14ac:dyDescent="0.25">
      <c r="C1" s="16" t="s">
        <v>137</v>
      </c>
      <c r="D1" s="11"/>
      <c r="E1" s="11"/>
      <c r="F1" s="11"/>
      <c r="G1" s="11"/>
      <c r="H1" s="11"/>
      <c r="I1" s="11"/>
      <c r="J1" s="11"/>
      <c r="K1" s="11"/>
      <c r="L1" s="11"/>
      <c r="M1" s="33"/>
    </row>
    <row r="2" spans="2:14" ht="30" customHeight="1" thickBot="1" x14ac:dyDescent="0.3">
      <c r="B2" s="10" t="s">
        <v>143</v>
      </c>
      <c r="C2" s="16"/>
      <c r="D2" s="11"/>
      <c r="E2" s="11"/>
      <c r="F2" s="11"/>
      <c r="G2" s="11"/>
      <c r="H2" s="11"/>
      <c r="I2" s="11"/>
      <c r="J2" s="11"/>
      <c r="K2" s="11"/>
      <c r="L2" s="11"/>
      <c r="M2" s="33"/>
    </row>
    <row r="3" spans="2:14" ht="75" customHeight="1" thickBot="1" x14ac:dyDescent="0.3">
      <c r="B3" s="3" t="s">
        <v>0</v>
      </c>
      <c r="C3" s="3" t="s">
        <v>1</v>
      </c>
      <c r="D3" s="3" t="s">
        <v>2</v>
      </c>
      <c r="E3" s="4" t="s">
        <v>3</v>
      </c>
      <c r="F3" s="4" t="s">
        <v>132</v>
      </c>
      <c r="G3" s="4" t="s">
        <v>100</v>
      </c>
      <c r="H3" s="4" t="s">
        <v>4</v>
      </c>
      <c r="I3" s="4" t="s">
        <v>5</v>
      </c>
      <c r="J3" s="57" t="s">
        <v>121</v>
      </c>
      <c r="K3" s="4" t="s">
        <v>6</v>
      </c>
      <c r="L3" s="4" t="s">
        <v>7</v>
      </c>
      <c r="M3" s="4" t="s">
        <v>8</v>
      </c>
      <c r="N3" s="83"/>
    </row>
    <row r="4" spans="2:14" x14ac:dyDescent="0.25">
      <c r="B4" s="17" t="s">
        <v>144</v>
      </c>
      <c r="C4" s="18" t="s">
        <v>9</v>
      </c>
      <c r="D4" s="71" t="s">
        <v>145</v>
      </c>
      <c r="E4" s="72" t="s">
        <v>146</v>
      </c>
      <c r="F4" s="72" t="s">
        <v>147</v>
      </c>
      <c r="G4" s="18" t="s">
        <v>148</v>
      </c>
      <c r="H4" s="19" t="s">
        <v>68</v>
      </c>
      <c r="I4" s="18" t="s">
        <v>69</v>
      </c>
      <c r="J4" s="18" t="s">
        <v>149</v>
      </c>
      <c r="K4" s="75">
        <v>1640</v>
      </c>
      <c r="L4" s="75">
        <v>951.19999999999993</v>
      </c>
      <c r="M4" s="81">
        <f t="shared" ref="M4:M67" si="0">(K4-L4)/K4*100%</f>
        <v>0.42000000000000004</v>
      </c>
    </row>
    <row r="5" spans="2:14" x14ac:dyDescent="0.25">
      <c r="B5" s="17" t="s">
        <v>14</v>
      </c>
      <c r="C5" s="18" t="s">
        <v>9</v>
      </c>
      <c r="D5" s="71" t="s">
        <v>145</v>
      </c>
      <c r="E5" s="72" t="s">
        <v>150</v>
      </c>
      <c r="F5" s="72" t="s">
        <v>147</v>
      </c>
      <c r="G5" s="18" t="s">
        <v>148</v>
      </c>
      <c r="H5" s="19" t="s">
        <v>68</v>
      </c>
      <c r="I5" s="18" t="s">
        <v>69</v>
      </c>
      <c r="J5" s="18" t="s">
        <v>149</v>
      </c>
      <c r="K5" s="75">
        <v>1805</v>
      </c>
      <c r="L5" s="75">
        <v>1046.8999999999999</v>
      </c>
      <c r="M5" s="81">
        <f t="shared" si="0"/>
        <v>0.4200000000000001</v>
      </c>
    </row>
    <row r="6" spans="2:14" x14ac:dyDescent="0.25">
      <c r="B6" s="17" t="s">
        <v>10</v>
      </c>
      <c r="C6" s="18" t="s">
        <v>9</v>
      </c>
      <c r="D6" s="71" t="s">
        <v>145</v>
      </c>
      <c r="E6" s="72" t="s">
        <v>151</v>
      </c>
      <c r="F6" s="72" t="s">
        <v>147</v>
      </c>
      <c r="G6" s="18" t="s">
        <v>148</v>
      </c>
      <c r="H6" s="19" t="s">
        <v>68</v>
      </c>
      <c r="I6" s="18" t="s">
        <v>69</v>
      </c>
      <c r="J6" s="18" t="s">
        <v>149</v>
      </c>
      <c r="K6" s="75">
        <v>1970</v>
      </c>
      <c r="L6" s="75">
        <v>1142.5999999999999</v>
      </c>
      <c r="M6" s="81">
        <f t="shared" si="0"/>
        <v>0.42000000000000004</v>
      </c>
    </row>
    <row r="7" spans="2:14" x14ac:dyDescent="0.25">
      <c r="B7" s="17" t="s">
        <v>144</v>
      </c>
      <c r="C7" s="18" t="s">
        <v>9</v>
      </c>
      <c r="D7" s="71" t="s">
        <v>145</v>
      </c>
      <c r="E7" s="72" t="s">
        <v>152</v>
      </c>
      <c r="F7" s="72" t="s">
        <v>153</v>
      </c>
      <c r="G7" s="18" t="s">
        <v>15</v>
      </c>
      <c r="H7" s="19" t="s">
        <v>68</v>
      </c>
      <c r="I7" s="18" t="s">
        <v>69</v>
      </c>
      <c r="J7" s="18" t="s">
        <v>149</v>
      </c>
      <c r="K7" s="75">
        <v>1640</v>
      </c>
      <c r="L7" s="75">
        <v>951.19999999999993</v>
      </c>
      <c r="M7" s="81">
        <f t="shared" si="0"/>
        <v>0.42000000000000004</v>
      </c>
    </row>
    <row r="8" spans="2:14" x14ac:dyDescent="0.25">
      <c r="B8" s="17" t="s">
        <v>14</v>
      </c>
      <c r="C8" s="18" t="s">
        <v>9</v>
      </c>
      <c r="D8" s="71" t="s">
        <v>145</v>
      </c>
      <c r="E8" s="72" t="s">
        <v>154</v>
      </c>
      <c r="F8" s="72" t="s">
        <v>153</v>
      </c>
      <c r="G8" s="18" t="s">
        <v>15</v>
      </c>
      <c r="H8" s="19" t="s">
        <v>68</v>
      </c>
      <c r="I8" s="18" t="s">
        <v>69</v>
      </c>
      <c r="J8" s="18" t="s">
        <v>149</v>
      </c>
      <c r="K8" s="75">
        <v>1805</v>
      </c>
      <c r="L8" s="75">
        <v>1046.8999999999999</v>
      </c>
      <c r="M8" s="81">
        <f t="shared" si="0"/>
        <v>0.4200000000000001</v>
      </c>
    </row>
    <row r="9" spans="2:14" x14ac:dyDescent="0.25">
      <c r="B9" s="17" t="s">
        <v>10</v>
      </c>
      <c r="C9" s="18" t="s">
        <v>9</v>
      </c>
      <c r="D9" s="71" t="s">
        <v>145</v>
      </c>
      <c r="E9" s="72" t="s">
        <v>155</v>
      </c>
      <c r="F9" s="72" t="s">
        <v>153</v>
      </c>
      <c r="G9" s="18" t="s">
        <v>15</v>
      </c>
      <c r="H9" s="19" t="s">
        <v>68</v>
      </c>
      <c r="I9" s="18" t="s">
        <v>69</v>
      </c>
      <c r="J9" s="18" t="s">
        <v>149</v>
      </c>
      <c r="K9" s="75">
        <v>1970</v>
      </c>
      <c r="L9" s="75">
        <v>1142.5999999999999</v>
      </c>
      <c r="M9" s="81">
        <f t="shared" si="0"/>
        <v>0.42000000000000004</v>
      </c>
    </row>
    <row r="10" spans="2:14" x14ac:dyDescent="0.25">
      <c r="B10" s="17" t="s">
        <v>144</v>
      </c>
      <c r="C10" s="18" t="s">
        <v>9</v>
      </c>
      <c r="D10" s="71" t="s">
        <v>145</v>
      </c>
      <c r="E10" s="72" t="s">
        <v>156</v>
      </c>
      <c r="F10" s="72" t="s">
        <v>147</v>
      </c>
      <c r="G10" s="18" t="s">
        <v>157</v>
      </c>
      <c r="H10" s="19" t="s">
        <v>68</v>
      </c>
      <c r="I10" s="18" t="s">
        <v>69</v>
      </c>
      <c r="J10" s="18" t="s">
        <v>149</v>
      </c>
      <c r="K10" s="75">
        <v>1640</v>
      </c>
      <c r="L10" s="75">
        <v>951.19999999999993</v>
      </c>
      <c r="M10" s="81">
        <f t="shared" si="0"/>
        <v>0.42000000000000004</v>
      </c>
    </row>
    <row r="11" spans="2:14" x14ac:dyDescent="0.25">
      <c r="B11" s="17" t="s">
        <v>14</v>
      </c>
      <c r="C11" s="18" t="s">
        <v>9</v>
      </c>
      <c r="D11" s="71" t="s">
        <v>145</v>
      </c>
      <c r="E11" s="72" t="s">
        <v>158</v>
      </c>
      <c r="F11" s="72" t="s">
        <v>147</v>
      </c>
      <c r="G11" s="18" t="s">
        <v>157</v>
      </c>
      <c r="H11" s="19" t="s">
        <v>68</v>
      </c>
      <c r="I11" s="18" t="s">
        <v>69</v>
      </c>
      <c r="J11" s="18" t="s">
        <v>149</v>
      </c>
      <c r="K11" s="75">
        <v>1805</v>
      </c>
      <c r="L11" s="75">
        <v>1046.8999999999999</v>
      </c>
      <c r="M11" s="81">
        <f t="shared" si="0"/>
        <v>0.4200000000000001</v>
      </c>
    </row>
    <row r="12" spans="2:14" x14ac:dyDescent="0.25">
      <c r="B12" s="17" t="s">
        <v>10</v>
      </c>
      <c r="C12" s="18" t="s">
        <v>9</v>
      </c>
      <c r="D12" s="71" t="s">
        <v>145</v>
      </c>
      <c r="E12" s="72" t="s">
        <v>159</v>
      </c>
      <c r="F12" s="72" t="s">
        <v>147</v>
      </c>
      <c r="G12" s="18" t="s">
        <v>157</v>
      </c>
      <c r="H12" s="19" t="s">
        <v>68</v>
      </c>
      <c r="I12" s="18" t="s">
        <v>69</v>
      </c>
      <c r="J12" s="18" t="s">
        <v>149</v>
      </c>
      <c r="K12" s="75">
        <v>1970</v>
      </c>
      <c r="L12" s="75">
        <v>1142.5999999999999</v>
      </c>
      <c r="M12" s="81">
        <f t="shared" si="0"/>
        <v>0.42000000000000004</v>
      </c>
    </row>
    <row r="13" spans="2:14" x14ac:dyDescent="0.25">
      <c r="B13" s="17" t="s">
        <v>144</v>
      </c>
      <c r="C13" s="18" t="s">
        <v>9</v>
      </c>
      <c r="D13" s="71" t="s">
        <v>160</v>
      </c>
      <c r="E13" s="72" t="s">
        <v>161</v>
      </c>
      <c r="F13" s="72" t="s">
        <v>162</v>
      </c>
      <c r="G13" s="18" t="s">
        <v>148</v>
      </c>
      <c r="H13" s="19" t="s">
        <v>68</v>
      </c>
      <c r="I13" s="18" t="s">
        <v>69</v>
      </c>
      <c r="J13" s="18" t="s">
        <v>149</v>
      </c>
      <c r="K13" s="75">
        <v>1235</v>
      </c>
      <c r="L13" s="75">
        <v>716.3</v>
      </c>
      <c r="M13" s="81">
        <f t="shared" si="0"/>
        <v>0.42000000000000004</v>
      </c>
    </row>
    <row r="14" spans="2:14" x14ac:dyDescent="0.25">
      <c r="B14" s="17" t="s">
        <v>14</v>
      </c>
      <c r="C14" s="18" t="s">
        <v>9</v>
      </c>
      <c r="D14" s="71" t="s">
        <v>160</v>
      </c>
      <c r="E14" s="72" t="s">
        <v>163</v>
      </c>
      <c r="F14" s="72" t="s">
        <v>162</v>
      </c>
      <c r="G14" s="18" t="s">
        <v>148</v>
      </c>
      <c r="H14" s="19" t="s">
        <v>68</v>
      </c>
      <c r="I14" s="18" t="s">
        <v>69</v>
      </c>
      <c r="J14" s="18" t="s">
        <v>149</v>
      </c>
      <c r="K14" s="75">
        <v>1400</v>
      </c>
      <c r="L14" s="75">
        <v>812</v>
      </c>
      <c r="M14" s="81">
        <f t="shared" si="0"/>
        <v>0.42</v>
      </c>
    </row>
    <row r="15" spans="2:14" x14ac:dyDescent="0.25">
      <c r="B15" s="17" t="s">
        <v>10</v>
      </c>
      <c r="C15" s="18" t="s">
        <v>9</v>
      </c>
      <c r="D15" s="71" t="s">
        <v>160</v>
      </c>
      <c r="E15" s="72" t="s">
        <v>164</v>
      </c>
      <c r="F15" s="72" t="s">
        <v>162</v>
      </c>
      <c r="G15" s="18" t="s">
        <v>148</v>
      </c>
      <c r="H15" s="19" t="s">
        <v>68</v>
      </c>
      <c r="I15" s="18" t="s">
        <v>69</v>
      </c>
      <c r="J15" s="18" t="s">
        <v>149</v>
      </c>
      <c r="K15" s="75">
        <v>1565</v>
      </c>
      <c r="L15" s="75">
        <v>907.69999999999993</v>
      </c>
      <c r="M15" s="81">
        <f t="shared" si="0"/>
        <v>0.42000000000000004</v>
      </c>
    </row>
    <row r="16" spans="2:14" x14ac:dyDescent="0.25">
      <c r="B16" s="17" t="s">
        <v>144</v>
      </c>
      <c r="C16" s="18" t="s">
        <v>9</v>
      </c>
      <c r="D16" s="71" t="s">
        <v>160</v>
      </c>
      <c r="E16" s="72" t="s">
        <v>165</v>
      </c>
      <c r="F16" s="72" t="s">
        <v>166</v>
      </c>
      <c r="G16" s="18" t="s">
        <v>15</v>
      </c>
      <c r="H16" s="19" t="s">
        <v>68</v>
      </c>
      <c r="I16" s="18" t="s">
        <v>69</v>
      </c>
      <c r="J16" s="18" t="s">
        <v>149</v>
      </c>
      <c r="K16" s="75">
        <v>1235</v>
      </c>
      <c r="L16" s="75">
        <v>716.3</v>
      </c>
      <c r="M16" s="81">
        <f t="shared" si="0"/>
        <v>0.42000000000000004</v>
      </c>
    </row>
    <row r="17" spans="2:13" x14ac:dyDescent="0.25">
      <c r="B17" s="17" t="s">
        <v>14</v>
      </c>
      <c r="C17" s="18" t="s">
        <v>9</v>
      </c>
      <c r="D17" s="71" t="s">
        <v>160</v>
      </c>
      <c r="E17" s="72" t="s">
        <v>167</v>
      </c>
      <c r="F17" s="72" t="s">
        <v>166</v>
      </c>
      <c r="G17" s="18" t="s">
        <v>15</v>
      </c>
      <c r="H17" s="19" t="s">
        <v>68</v>
      </c>
      <c r="I17" s="18" t="s">
        <v>69</v>
      </c>
      <c r="J17" s="18" t="s">
        <v>149</v>
      </c>
      <c r="K17" s="75">
        <v>1400</v>
      </c>
      <c r="L17" s="75">
        <v>812</v>
      </c>
      <c r="M17" s="81">
        <f t="shared" si="0"/>
        <v>0.42</v>
      </c>
    </row>
    <row r="18" spans="2:13" x14ac:dyDescent="0.25">
      <c r="B18" s="17" t="s">
        <v>10</v>
      </c>
      <c r="C18" s="18" t="s">
        <v>9</v>
      </c>
      <c r="D18" s="71" t="s">
        <v>160</v>
      </c>
      <c r="E18" s="72" t="s">
        <v>168</v>
      </c>
      <c r="F18" s="72" t="s">
        <v>166</v>
      </c>
      <c r="G18" s="18" t="s">
        <v>15</v>
      </c>
      <c r="H18" s="19" t="s">
        <v>68</v>
      </c>
      <c r="I18" s="18" t="s">
        <v>69</v>
      </c>
      <c r="J18" s="18" t="s">
        <v>149</v>
      </c>
      <c r="K18" s="75">
        <v>1565</v>
      </c>
      <c r="L18" s="75">
        <v>907.69999999999993</v>
      </c>
      <c r="M18" s="81">
        <f t="shared" si="0"/>
        <v>0.42000000000000004</v>
      </c>
    </row>
    <row r="19" spans="2:13" x14ac:dyDescent="0.25">
      <c r="B19" s="17" t="s">
        <v>144</v>
      </c>
      <c r="C19" s="18" t="s">
        <v>9</v>
      </c>
      <c r="D19" s="71" t="s">
        <v>160</v>
      </c>
      <c r="E19" s="72" t="s">
        <v>169</v>
      </c>
      <c r="F19" s="72" t="s">
        <v>162</v>
      </c>
      <c r="G19" s="18" t="s">
        <v>157</v>
      </c>
      <c r="H19" s="19" t="s">
        <v>68</v>
      </c>
      <c r="I19" s="18" t="s">
        <v>69</v>
      </c>
      <c r="J19" s="18" t="s">
        <v>149</v>
      </c>
      <c r="K19" s="75">
        <v>1235</v>
      </c>
      <c r="L19" s="75">
        <v>716.3</v>
      </c>
      <c r="M19" s="81">
        <f t="shared" si="0"/>
        <v>0.42000000000000004</v>
      </c>
    </row>
    <row r="20" spans="2:13" x14ac:dyDescent="0.25">
      <c r="B20" s="17" t="s">
        <v>14</v>
      </c>
      <c r="C20" s="18" t="s">
        <v>9</v>
      </c>
      <c r="D20" s="71" t="s">
        <v>160</v>
      </c>
      <c r="E20" s="72" t="s">
        <v>170</v>
      </c>
      <c r="F20" s="72" t="s">
        <v>162</v>
      </c>
      <c r="G20" s="18" t="s">
        <v>157</v>
      </c>
      <c r="H20" s="19" t="s">
        <v>68</v>
      </c>
      <c r="I20" s="18" t="s">
        <v>69</v>
      </c>
      <c r="J20" s="18" t="s">
        <v>149</v>
      </c>
      <c r="K20" s="75">
        <v>1400</v>
      </c>
      <c r="L20" s="75">
        <v>812</v>
      </c>
      <c r="M20" s="81">
        <f t="shared" si="0"/>
        <v>0.42</v>
      </c>
    </row>
    <row r="21" spans="2:13" x14ac:dyDescent="0.25">
      <c r="B21" s="17" t="s">
        <v>10</v>
      </c>
      <c r="C21" s="18" t="s">
        <v>9</v>
      </c>
      <c r="D21" s="71" t="s">
        <v>160</v>
      </c>
      <c r="E21" s="72" t="s">
        <v>171</v>
      </c>
      <c r="F21" s="72" t="s">
        <v>162</v>
      </c>
      <c r="G21" s="18" t="s">
        <v>157</v>
      </c>
      <c r="H21" s="19" t="s">
        <v>68</v>
      </c>
      <c r="I21" s="18" t="s">
        <v>69</v>
      </c>
      <c r="J21" s="18" t="s">
        <v>149</v>
      </c>
      <c r="K21" s="75">
        <v>1565</v>
      </c>
      <c r="L21" s="75">
        <v>907.69999999999993</v>
      </c>
      <c r="M21" s="81">
        <f t="shared" si="0"/>
        <v>0.42000000000000004</v>
      </c>
    </row>
    <row r="22" spans="2:13" x14ac:dyDescent="0.25">
      <c r="B22" s="17" t="s">
        <v>144</v>
      </c>
      <c r="C22" s="18" t="s">
        <v>9</v>
      </c>
      <c r="D22" s="71" t="s">
        <v>172</v>
      </c>
      <c r="E22" s="72" t="s">
        <v>173</v>
      </c>
      <c r="F22" s="72" t="s">
        <v>174</v>
      </c>
      <c r="G22" s="18" t="s">
        <v>148</v>
      </c>
      <c r="H22" s="19" t="s">
        <v>68</v>
      </c>
      <c r="I22" s="18" t="s">
        <v>69</v>
      </c>
      <c r="J22" s="18" t="s">
        <v>149</v>
      </c>
      <c r="K22" s="75">
        <v>875</v>
      </c>
      <c r="L22" s="75">
        <v>507.49999999999994</v>
      </c>
      <c r="M22" s="81">
        <f t="shared" si="0"/>
        <v>0.42000000000000004</v>
      </c>
    </row>
    <row r="23" spans="2:13" x14ac:dyDescent="0.25">
      <c r="B23" s="17" t="s">
        <v>14</v>
      </c>
      <c r="C23" s="18" t="s">
        <v>9</v>
      </c>
      <c r="D23" s="71" t="s">
        <v>172</v>
      </c>
      <c r="E23" s="72" t="s">
        <v>175</v>
      </c>
      <c r="F23" s="72" t="s">
        <v>174</v>
      </c>
      <c r="G23" s="18" t="s">
        <v>148</v>
      </c>
      <c r="H23" s="19" t="s">
        <v>68</v>
      </c>
      <c r="I23" s="18" t="s">
        <v>69</v>
      </c>
      <c r="J23" s="18" t="s">
        <v>149</v>
      </c>
      <c r="K23" s="75">
        <v>1040</v>
      </c>
      <c r="L23" s="75">
        <v>603.19999999999993</v>
      </c>
      <c r="M23" s="81">
        <f t="shared" si="0"/>
        <v>0.42000000000000004</v>
      </c>
    </row>
    <row r="24" spans="2:13" x14ac:dyDescent="0.25">
      <c r="B24" s="17" t="s">
        <v>10</v>
      </c>
      <c r="C24" s="18" t="s">
        <v>9</v>
      </c>
      <c r="D24" s="71" t="s">
        <v>172</v>
      </c>
      <c r="E24" s="72" t="s">
        <v>176</v>
      </c>
      <c r="F24" s="72" t="s">
        <v>174</v>
      </c>
      <c r="G24" s="18" t="s">
        <v>148</v>
      </c>
      <c r="H24" s="19" t="s">
        <v>68</v>
      </c>
      <c r="I24" s="18" t="s">
        <v>69</v>
      </c>
      <c r="J24" s="18" t="s">
        <v>149</v>
      </c>
      <c r="K24" s="75">
        <v>1205</v>
      </c>
      <c r="L24" s="75">
        <v>698.9</v>
      </c>
      <c r="M24" s="81">
        <f t="shared" si="0"/>
        <v>0.42000000000000004</v>
      </c>
    </row>
    <row r="25" spans="2:13" x14ac:dyDescent="0.25">
      <c r="B25" s="17" t="s">
        <v>144</v>
      </c>
      <c r="C25" s="18" t="s">
        <v>9</v>
      </c>
      <c r="D25" s="71" t="s">
        <v>172</v>
      </c>
      <c r="E25" s="72" t="s">
        <v>177</v>
      </c>
      <c r="F25" s="72" t="s">
        <v>174</v>
      </c>
      <c r="G25" s="18" t="s">
        <v>157</v>
      </c>
      <c r="H25" s="19" t="s">
        <v>68</v>
      </c>
      <c r="I25" s="18" t="s">
        <v>69</v>
      </c>
      <c r="J25" s="18" t="s">
        <v>149</v>
      </c>
      <c r="K25" s="75">
        <v>875</v>
      </c>
      <c r="L25" s="75">
        <v>507.49999999999994</v>
      </c>
      <c r="M25" s="81">
        <f t="shared" si="0"/>
        <v>0.42000000000000004</v>
      </c>
    </row>
    <row r="26" spans="2:13" x14ac:dyDescent="0.25">
      <c r="B26" s="17" t="s">
        <v>14</v>
      </c>
      <c r="C26" s="18" t="s">
        <v>9</v>
      </c>
      <c r="D26" s="71" t="s">
        <v>172</v>
      </c>
      <c r="E26" s="72" t="s">
        <v>178</v>
      </c>
      <c r="F26" s="72" t="s">
        <v>174</v>
      </c>
      <c r="G26" s="18" t="s">
        <v>157</v>
      </c>
      <c r="H26" s="19" t="s">
        <v>68</v>
      </c>
      <c r="I26" s="18" t="s">
        <v>69</v>
      </c>
      <c r="J26" s="18" t="s">
        <v>149</v>
      </c>
      <c r="K26" s="75">
        <v>1040</v>
      </c>
      <c r="L26" s="75">
        <v>603.19999999999993</v>
      </c>
      <c r="M26" s="81">
        <f t="shared" si="0"/>
        <v>0.42000000000000004</v>
      </c>
    </row>
    <row r="27" spans="2:13" x14ac:dyDescent="0.25">
      <c r="B27" s="17" t="s">
        <v>10</v>
      </c>
      <c r="C27" s="18" t="s">
        <v>9</v>
      </c>
      <c r="D27" s="71" t="s">
        <v>172</v>
      </c>
      <c r="E27" s="72" t="s">
        <v>179</v>
      </c>
      <c r="F27" s="72" t="s">
        <v>174</v>
      </c>
      <c r="G27" s="18" t="s">
        <v>157</v>
      </c>
      <c r="H27" s="19" t="s">
        <v>68</v>
      </c>
      <c r="I27" s="18" t="s">
        <v>69</v>
      </c>
      <c r="J27" s="18" t="s">
        <v>149</v>
      </c>
      <c r="K27" s="75">
        <v>1205</v>
      </c>
      <c r="L27" s="75">
        <v>698.9</v>
      </c>
      <c r="M27" s="81">
        <f t="shared" si="0"/>
        <v>0.42000000000000004</v>
      </c>
    </row>
    <row r="28" spans="2:13" x14ac:dyDescent="0.25">
      <c r="B28" s="17" t="s">
        <v>144</v>
      </c>
      <c r="C28" s="18" t="s">
        <v>9</v>
      </c>
      <c r="D28" s="71" t="s">
        <v>180</v>
      </c>
      <c r="E28" s="72" t="s">
        <v>181</v>
      </c>
      <c r="F28" s="72" t="s">
        <v>182</v>
      </c>
      <c r="G28" s="18" t="s">
        <v>148</v>
      </c>
      <c r="H28" s="19" t="s">
        <v>68</v>
      </c>
      <c r="I28" s="18" t="s">
        <v>70</v>
      </c>
      <c r="J28" s="18" t="s">
        <v>149</v>
      </c>
      <c r="K28" s="75">
        <v>2045</v>
      </c>
      <c r="L28" s="75">
        <v>1186.0999999999999</v>
      </c>
      <c r="M28" s="81">
        <f t="shared" si="0"/>
        <v>0.42000000000000004</v>
      </c>
    </row>
    <row r="29" spans="2:13" x14ac:dyDescent="0.25">
      <c r="B29" s="17" t="s">
        <v>14</v>
      </c>
      <c r="C29" s="18" t="s">
        <v>9</v>
      </c>
      <c r="D29" s="71" t="s">
        <v>180</v>
      </c>
      <c r="E29" s="72" t="s">
        <v>183</v>
      </c>
      <c r="F29" s="72" t="s">
        <v>182</v>
      </c>
      <c r="G29" s="18" t="s">
        <v>148</v>
      </c>
      <c r="H29" s="19" t="s">
        <v>68</v>
      </c>
      <c r="I29" s="18" t="s">
        <v>70</v>
      </c>
      <c r="J29" s="18" t="s">
        <v>149</v>
      </c>
      <c r="K29" s="75">
        <v>2210</v>
      </c>
      <c r="L29" s="75">
        <v>1281.8</v>
      </c>
      <c r="M29" s="81">
        <f t="shared" si="0"/>
        <v>0.42000000000000004</v>
      </c>
    </row>
    <row r="30" spans="2:13" x14ac:dyDescent="0.25">
      <c r="B30" s="17" t="s">
        <v>10</v>
      </c>
      <c r="C30" s="18" t="s">
        <v>9</v>
      </c>
      <c r="D30" s="71" t="s">
        <v>180</v>
      </c>
      <c r="E30" s="72" t="s">
        <v>184</v>
      </c>
      <c r="F30" s="72" t="s">
        <v>182</v>
      </c>
      <c r="G30" s="18" t="s">
        <v>148</v>
      </c>
      <c r="H30" s="19" t="s">
        <v>68</v>
      </c>
      <c r="I30" s="18" t="s">
        <v>70</v>
      </c>
      <c r="J30" s="18" t="s">
        <v>149</v>
      </c>
      <c r="K30" s="75">
        <v>2375</v>
      </c>
      <c r="L30" s="75">
        <v>1377.5</v>
      </c>
      <c r="M30" s="81">
        <f t="shared" si="0"/>
        <v>0.42</v>
      </c>
    </row>
    <row r="31" spans="2:13" x14ac:dyDescent="0.25">
      <c r="B31" s="17" t="s">
        <v>144</v>
      </c>
      <c r="C31" s="18" t="s">
        <v>9</v>
      </c>
      <c r="D31" s="71" t="s">
        <v>180</v>
      </c>
      <c r="E31" s="72" t="s">
        <v>185</v>
      </c>
      <c r="F31" s="72" t="s">
        <v>186</v>
      </c>
      <c r="G31" s="18" t="s">
        <v>15</v>
      </c>
      <c r="H31" s="19" t="s">
        <v>68</v>
      </c>
      <c r="I31" s="18" t="s">
        <v>70</v>
      </c>
      <c r="J31" s="18" t="s">
        <v>149</v>
      </c>
      <c r="K31" s="75">
        <v>2045</v>
      </c>
      <c r="L31" s="75">
        <v>1186.0999999999999</v>
      </c>
      <c r="M31" s="81">
        <f t="shared" si="0"/>
        <v>0.42000000000000004</v>
      </c>
    </row>
    <row r="32" spans="2:13" x14ac:dyDescent="0.25">
      <c r="B32" s="17" t="s">
        <v>14</v>
      </c>
      <c r="C32" s="18" t="s">
        <v>9</v>
      </c>
      <c r="D32" s="71" t="s">
        <v>180</v>
      </c>
      <c r="E32" s="72" t="s">
        <v>187</v>
      </c>
      <c r="F32" s="72" t="s">
        <v>186</v>
      </c>
      <c r="G32" s="18" t="s">
        <v>15</v>
      </c>
      <c r="H32" s="19" t="s">
        <v>68</v>
      </c>
      <c r="I32" s="18" t="s">
        <v>70</v>
      </c>
      <c r="J32" s="18" t="s">
        <v>149</v>
      </c>
      <c r="K32" s="75">
        <v>2210</v>
      </c>
      <c r="L32" s="75">
        <v>1281.8</v>
      </c>
      <c r="M32" s="81">
        <f t="shared" si="0"/>
        <v>0.42000000000000004</v>
      </c>
    </row>
    <row r="33" spans="2:13" x14ac:dyDescent="0.25">
      <c r="B33" s="17" t="s">
        <v>10</v>
      </c>
      <c r="C33" s="18" t="s">
        <v>9</v>
      </c>
      <c r="D33" s="71" t="s">
        <v>180</v>
      </c>
      <c r="E33" s="72" t="s">
        <v>188</v>
      </c>
      <c r="F33" s="72" t="s">
        <v>186</v>
      </c>
      <c r="G33" s="18" t="s">
        <v>15</v>
      </c>
      <c r="H33" s="19" t="s">
        <v>68</v>
      </c>
      <c r="I33" s="18" t="s">
        <v>70</v>
      </c>
      <c r="J33" s="18" t="s">
        <v>149</v>
      </c>
      <c r="K33" s="75">
        <v>2375</v>
      </c>
      <c r="L33" s="75">
        <v>1377.5</v>
      </c>
      <c r="M33" s="81">
        <f t="shared" si="0"/>
        <v>0.42</v>
      </c>
    </row>
    <row r="34" spans="2:13" x14ac:dyDescent="0.25">
      <c r="B34" s="17" t="s">
        <v>144</v>
      </c>
      <c r="C34" s="18" t="s">
        <v>9</v>
      </c>
      <c r="D34" s="71" t="s">
        <v>180</v>
      </c>
      <c r="E34" s="72" t="s">
        <v>189</v>
      </c>
      <c r="F34" s="72" t="s">
        <v>182</v>
      </c>
      <c r="G34" s="18" t="s">
        <v>157</v>
      </c>
      <c r="H34" s="19" t="s">
        <v>68</v>
      </c>
      <c r="I34" s="18" t="s">
        <v>70</v>
      </c>
      <c r="J34" s="18" t="s">
        <v>149</v>
      </c>
      <c r="K34" s="75">
        <v>2045</v>
      </c>
      <c r="L34" s="75">
        <v>1186.0999999999999</v>
      </c>
      <c r="M34" s="81">
        <f t="shared" si="0"/>
        <v>0.42000000000000004</v>
      </c>
    </row>
    <row r="35" spans="2:13" x14ac:dyDescent="0.25">
      <c r="B35" s="17" t="s">
        <v>14</v>
      </c>
      <c r="C35" s="18" t="s">
        <v>9</v>
      </c>
      <c r="D35" s="71" t="s">
        <v>180</v>
      </c>
      <c r="E35" s="72" t="s">
        <v>190</v>
      </c>
      <c r="F35" s="72" t="s">
        <v>182</v>
      </c>
      <c r="G35" s="18" t="s">
        <v>157</v>
      </c>
      <c r="H35" s="19" t="s">
        <v>68</v>
      </c>
      <c r="I35" s="18" t="s">
        <v>70</v>
      </c>
      <c r="J35" s="18" t="s">
        <v>149</v>
      </c>
      <c r="K35" s="75">
        <v>2210</v>
      </c>
      <c r="L35" s="75">
        <v>1281.8</v>
      </c>
      <c r="M35" s="81">
        <f t="shared" si="0"/>
        <v>0.42000000000000004</v>
      </c>
    </row>
    <row r="36" spans="2:13" x14ac:dyDescent="0.25">
      <c r="B36" s="17" t="s">
        <v>10</v>
      </c>
      <c r="C36" s="18" t="s">
        <v>9</v>
      </c>
      <c r="D36" s="71" t="s">
        <v>180</v>
      </c>
      <c r="E36" s="72" t="s">
        <v>191</v>
      </c>
      <c r="F36" s="72" t="s">
        <v>182</v>
      </c>
      <c r="G36" s="18" t="s">
        <v>157</v>
      </c>
      <c r="H36" s="19" t="s">
        <v>68</v>
      </c>
      <c r="I36" s="18" t="s">
        <v>70</v>
      </c>
      <c r="J36" s="18" t="s">
        <v>149</v>
      </c>
      <c r="K36" s="75">
        <v>2375</v>
      </c>
      <c r="L36" s="75">
        <v>1377.5</v>
      </c>
      <c r="M36" s="81">
        <f t="shared" si="0"/>
        <v>0.42</v>
      </c>
    </row>
    <row r="37" spans="2:13" x14ac:dyDescent="0.25">
      <c r="B37" s="17" t="s">
        <v>144</v>
      </c>
      <c r="C37" s="18" t="s">
        <v>9</v>
      </c>
      <c r="D37" s="71" t="s">
        <v>192</v>
      </c>
      <c r="E37" s="72" t="s">
        <v>193</v>
      </c>
      <c r="F37" s="72" t="s">
        <v>194</v>
      </c>
      <c r="G37" s="18" t="s">
        <v>148</v>
      </c>
      <c r="H37" s="19" t="s">
        <v>68</v>
      </c>
      <c r="I37" s="18" t="s">
        <v>70</v>
      </c>
      <c r="J37" s="18" t="s">
        <v>149</v>
      </c>
      <c r="K37" s="75">
        <v>1545</v>
      </c>
      <c r="L37" s="75">
        <v>896.09999999999991</v>
      </c>
      <c r="M37" s="81">
        <f t="shared" si="0"/>
        <v>0.42000000000000004</v>
      </c>
    </row>
    <row r="38" spans="2:13" x14ac:dyDescent="0.25">
      <c r="B38" s="17" t="s">
        <v>14</v>
      </c>
      <c r="C38" s="18" t="s">
        <v>9</v>
      </c>
      <c r="D38" s="71" t="s">
        <v>192</v>
      </c>
      <c r="E38" s="72" t="s">
        <v>195</v>
      </c>
      <c r="F38" s="72" t="s">
        <v>194</v>
      </c>
      <c r="G38" s="18" t="s">
        <v>148</v>
      </c>
      <c r="H38" s="19" t="s">
        <v>68</v>
      </c>
      <c r="I38" s="18" t="s">
        <v>70</v>
      </c>
      <c r="J38" s="18" t="s">
        <v>149</v>
      </c>
      <c r="K38" s="75">
        <v>1710</v>
      </c>
      <c r="L38" s="75">
        <v>991.8</v>
      </c>
      <c r="M38" s="81">
        <f t="shared" si="0"/>
        <v>0.42000000000000004</v>
      </c>
    </row>
    <row r="39" spans="2:13" x14ac:dyDescent="0.25">
      <c r="B39" s="17" t="s">
        <v>10</v>
      </c>
      <c r="C39" s="18" t="s">
        <v>9</v>
      </c>
      <c r="D39" s="71" t="s">
        <v>192</v>
      </c>
      <c r="E39" s="72" t="s">
        <v>196</v>
      </c>
      <c r="F39" s="72" t="s">
        <v>194</v>
      </c>
      <c r="G39" s="18" t="s">
        <v>148</v>
      </c>
      <c r="H39" s="19" t="s">
        <v>68</v>
      </c>
      <c r="I39" s="18" t="s">
        <v>70</v>
      </c>
      <c r="J39" s="18" t="s">
        <v>149</v>
      </c>
      <c r="K39" s="75">
        <v>1875</v>
      </c>
      <c r="L39" s="75">
        <v>1087.5</v>
      </c>
      <c r="M39" s="81">
        <f t="shared" si="0"/>
        <v>0.42</v>
      </c>
    </row>
    <row r="40" spans="2:13" x14ac:dyDescent="0.25">
      <c r="B40" s="17" t="s">
        <v>144</v>
      </c>
      <c r="C40" s="18" t="s">
        <v>9</v>
      </c>
      <c r="D40" s="71" t="s">
        <v>192</v>
      </c>
      <c r="E40" s="72" t="s">
        <v>197</v>
      </c>
      <c r="F40" s="72" t="s">
        <v>198</v>
      </c>
      <c r="G40" s="18" t="s">
        <v>15</v>
      </c>
      <c r="H40" s="19" t="s">
        <v>68</v>
      </c>
      <c r="I40" s="18" t="s">
        <v>70</v>
      </c>
      <c r="J40" s="18" t="s">
        <v>149</v>
      </c>
      <c r="K40" s="75">
        <v>1545</v>
      </c>
      <c r="L40" s="75">
        <v>896.09999999999991</v>
      </c>
      <c r="M40" s="81">
        <f t="shared" si="0"/>
        <v>0.42000000000000004</v>
      </c>
    </row>
    <row r="41" spans="2:13" x14ac:dyDescent="0.25">
      <c r="B41" s="17" t="s">
        <v>14</v>
      </c>
      <c r="C41" s="18" t="s">
        <v>9</v>
      </c>
      <c r="D41" s="71" t="s">
        <v>192</v>
      </c>
      <c r="E41" s="72" t="s">
        <v>199</v>
      </c>
      <c r="F41" s="72" t="s">
        <v>198</v>
      </c>
      <c r="G41" s="18" t="s">
        <v>15</v>
      </c>
      <c r="H41" s="19" t="s">
        <v>68</v>
      </c>
      <c r="I41" s="18" t="s">
        <v>70</v>
      </c>
      <c r="J41" s="18" t="s">
        <v>149</v>
      </c>
      <c r="K41" s="75">
        <v>1710</v>
      </c>
      <c r="L41" s="75">
        <v>991.8</v>
      </c>
      <c r="M41" s="81">
        <f t="shared" si="0"/>
        <v>0.42000000000000004</v>
      </c>
    </row>
    <row r="42" spans="2:13" x14ac:dyDescent="0.25">
      <c r="B42" s="17" t="s">
        <v>10</v>
      </c>
      <c r="C42" s="18" t="s">
        <v>9</v>
      </c>
      <c r="D42" s="71" t="s">
        <v>192</v>
      </c>
      <c r="E42" s="72" t="s">
        <v>200</v>
      </c>
      <c r="F42" s="72" t="s">
        <v>198</v>
      </c>
      <c r="G42" s="18" t="s">
        <v>15</v>
      </c>
      <c r="H42" s="19" t="s">
        <v>68</v>
      </c>
      <c r="I42" s="18" t="s">
        <v>70</v>
      </c>
      <c r="J42" s="18" t="s">
        <v>149</v>
      </c>
      <c r="K42" s="75">
        <v>1875</v>
      </c>
      <c r="L42" s="75">
        <v>1087.5</v>
      </c>
      <c r="M42" s="81">
        <f t="shared" si="0"/>
        <v>0.42</v>
      </c>
    </row>
    <row r="43" spans="2:13" x14ac:dyDescent="0.25">
      <c r="B43" s="17" t="s">
        <v>144</v>
      </c>
      <c r="C43" s="18" t="s">
        <v>9</v>
      </c>
      <c r="D43" s="71" t="s">
        <v>192</v>
      </c>
      <c r="E43" s="72" t="s">
        <v>201</v>
      </c>
      <c r="F43" s="72" t="s">
        <v>194</v>
      </c>
      <c r="G43" s="18" t="s">
        <v>157</v>
      </c>
      <c r="H43" s="19" t="s">
        <v>68</v>
      </c>
      <c r="I43" s="18" t="s">
        <v>70</v>
      </c>
      <c r="J43" s="18" t="s">
        <v>149</v>
      </c>
      <c r="K43" s="75">
        <v>1545</v>
      </c>
      <c r="L43" s="75">
        <v>896.09999999999991</v>
      </c>
      <c r="M43" s="81">
        <f t="shared" si="0"/>
        <v>0.42000000000000004</v>
      </c>
    </row>
    <row r="44" spans="2:13" x14ac:dyDescent="0.25">
      <c r="B44" s="17" t="s">
        <v>14</v>
      </c>
      <c r="C44" s="18" t="s">
        <v>9</v>
      </c>
      <c r="D44" s="71" t="s">
        <v>192</v>
      </c>
      <c r="E44" s="72" t="s">
        <v>202</v>
      </c>
      <c r="F44" s="72" t="s">
        <v>194</v>
      </c>
      <c r="G44" s="18" t="s">
        <v>157</v>
      </c>
      <c r="H44" s="19" t="s">
        <v>68</v>
      </c>
      <c r="I44" s="18" t="s">
        <v>70</v>
      </c>
      <c r="J44" s="18" t="s">
        <v>149</v>
      </c>
      <c r="K44" s="75">
        <v>1710</v>
      </c>
      <c r="L44" s="75">
        <v>991.8</v>
      </c>
      <c r="M44" s="81">
        <f t="shared" si="0"/>
        <v>0.42000000000000004</v>
      </c>
    </row>
    <row r="45" spans="2:13" x14ac:dyDescent="0.25">
      <c r="B45" s="17" t="s">
        <v>10</v>
      </c>
      <c r="C45" s="18" t="s">
        <v>9</v>
      </c>
      <c r="D45" s="71" t="s">
        <v>192</v>
      </c>
      <c r="E45" s="72" t="s">
        <v>203</v>
      </c>
      <c r="F45" s="72" t="s">
        <v>194</v>
      </c>
      <c r="G45" s="18" t="s">
        <v>157</v>
      </c>
      <c r="H45" s="19" t="s">
        <v>68</v>
      </c>
      <c r="I45" s="18" t="s">
        <v>70</v>
      </c>
      <c r="J45" s="18" t="s">
        <v>149</v>
      </c>
      <c r="K45" s="75">
        <v>1875</v>
      </c>
      <c r="L45" s="75">
        <v>1087.5</v>
      </c>
      <c r="M45" s="81">
        <f t="shared" si="0"/>
        <v>0.42</v>
      </c>
    </row>
    <row r="46" spans="2:13" x14ac:dyDescent="0.25">
      <c r="B46" s="17" t="s">
        <v>144</v>
      </c>
      <c r="C46" s="18" t="s">
        <v>9</v>
      </c>
      <c r="D46" s="71" t="s">
        <v>204</v>
      </c>
      <c r="E46" s="72" t="s">
        <v>205</v>
      </c>
      <c r="F46" s="72" t="s">
        <v>206</v>
      </c>
      <c r="G46" s="18" t="s">
        <v>148</v>
      </c>
      <c r="H46" s="19" t="s">
        <v>68</v>
      </c>
      <c r="I46" s="18" t="s">
        <v>70</v>
      </c>
      <c r="J46" s="18" t="s">
        <v>149</v>
      </c>
      <c r="K46" s="75">
        <v>970</v>
      </c>
      <c r="L46" s="75">
        <v>562.59999999999991</v>
      </c>
      <c r="M46" s="81">
        <f t="shared" si="0"/>
        <v>0.4200000000000001</v>
      </c>
    </row>
    <row r="47" spans="2:13" x14ac:dyDescent="0.25">
      <c r="B47" s="17" t="s">
        <v>14</v>
      </c>
      <c r="C47" s="18" t="s">
        <v>9</v>
      </c>
      <c r="D47" s="71" t="s">
        <v>204</v>
      </c>
      <c r="E47" s="72" t="s">
        <v>207</v>
      </c>
      <c r="F47" s="72" t="s">
        <v>206</v>
      </c>
      <c r="G47" s="18" t="s">
        <v>148</v>
      </c>
      <c r="H47" s="19" t="s">
        <v>68</v>
      </c>
      <c r="I47" s="18" t="s">
        <v>70</v>
      </c>
      <c r="J47" s="18" t="s">
        <v>149</v>
      </c>
      <c r="K47" s="75">
        <v>1135</v>
      </c>
      <c r="L47" s="75">
        <v>658.3</v>
      </c>
      <c r="M47" s="81">
        <f t="shared" si="0"/>
        <v>0.42000000000000004</v>
      </c>
    </row>
    <row r="48" spans="2:13" x14ac:dyDescent="0.25">
      <c r="B48" s="17" t="s">
        <v>10</v>
      </c>
      <c r="C48" s="18" t="s">
        <v>9</v>
      </c>
      <c r="D48" s="71" t="s">
        <v>204</v>
      </c>
      <c r="E48" s="72" t="s">
        <v>208</v>
      </c>
      <c r="F48" s="72" t="s">
        <v>206</v>
      </c>
      <c r="G48" s="18" t="s">
        <v>148</v>
      </c>
      <c r="H48" s="19" t="s">
        <v>68</v>
      </c>
      <c r="I48" s="18" t="s">
        <v>70</v>
      </c>
      <c r="J48" s="18" t="s">
        <v>149</v>
      </c>
      <c r="K48" s="75">
        <v>1300</v>
      </c>
      <c r="L48" s="75">
        <v>754</v>
      </c>
      <c r="M48" s="81">
        <f t="shared" si="0"/>
        <v>0.42</v>
      </c>
    </row>
    <row r="49" spans="2:13" x14ac:dyDescent="0.25">
      <c r="B49" s="17" t="s">
        <v>144</v>
      </c>
      <c r="C49" s="18" t="s">
        <v>9</v>
      </c>
      <c r="D49" s="71" t="s">
        <v>204</v>
      </c>
      <c r="E49" s="72" t="s">
        <v>209</v>
      </c>
      <c r="F49" s="72" t="s">
        <v>206</v>
      </c>
      <c r="G49" s="18" t="s">
        <v>157</v>
      </c>
      <c r="H49" s="19" t="s">
        <v>68</v>
      </c>
      <c r="I49" s="18" t="s">
        <v>70</v>
      </c>
      <c r="J49" s="18" t="s">
        <v>149</v>
      </c>
      <c r="K49" s="75">
        <v>970</v>
      </c>
      <c r="L49" s="75">
        <v>562.59999999999991</v>
      </c>
      <c r="M49" s="81">
        <f t="shared" si="0"/>
        <v>0.4200000000000001</v>
      </c>
    </row>
    <row r="50" spans="2:13" x14ac:dyDescent="0.25">
      <c r="B50" s="17" t="s">
        <v>14</v>
      </c>
      <c r="C50" s="18" t="s">
        <v>9</v>
      </c>
      <c r="D50" s="71" t="s">
        <v>204</v>
      </c>
      <c r="E50" s="72" t="s">
        <v>210</v>
      </c>
      <c r="F50" s="72" t="s">
        <v>206</v>
      </c>
      <c r="G50" s="18" t="s">
        <v>157</v>
      </c>
      <c r="H50" s="19" t="s">
        <v>68</v>
      </c>
      <c r="I50" s="18" t="s">
        <v>70</v>
      </c>
      <c r="J50" s="18" t="s">
        <v>149</v>
      </c>
      <c r="K50" s="75">
        <v>1135</v>
      </c>
      <c r="L50" s="75">
        <v>658.3</v>
      </c>
      <c r="M50" s="81">
        <f t="shared" si="0"/>
        <v>0.42000000000000004</v>
      </c>
    </row>
    <row r="51" spans="2:13" x14ac:dyDescent="0.25">
      <c r="B51" s="17" t="s">
        <v>10</v>
      </c>
      <c r="C51" s="18" t="s">
        <v>9</v>
      </c>
      <c r="D51" s="71" t="s">
        <v>204</v>
      </c>
      <c r="E51" s="72" t="s">
        <v>211</v>
      </c>
      <c r="F51" s="72" t="s">
        <v>206</v>
      </c>
      <c r="G51" s="18" t="s">
        <v>157</v>
      </c>
      <c r="H51" s="19" t="s">
        <v>68</v>
      </c>
      <c r="I51" s="18" t="s">
        <v>70</v>
      </c>
      <c r="J51" s="18" t="s">
        <v>149</v>
      </c>
      <c r="K51" s="75">
        <v>1300</v>
      </c>
      <c r="L51" s="75">
        <v>754</v>
      </c>
      <c r="M51" s="81">
        <f t="shared" si="0"/>
        <v>0.42</v>
      </c>
    </row>
    <row r="52" spans="2:13" x14ac:dyDescent="0.25">
      <c r="B52" s="17" t="s">
        <v>144</v>
      </c>
      <c r="C52" s="18" t="s">
        <v>9</v>
      </c>
      <c r="D52" s="71" t="s">
        <v>180</v>
      </c>
      <c r="E52" s="72" t="s">
        <v>212</v>
      </c>
      <c r="F52" s="72" t="s">
        <v>182</v>
      </c>
      <c r="G52" s="18" t="s">
        <v>157</v>
      </c>
      <c r="H52" s="19" t="s">
        <v>68</v>
      </c>
      <c r="I52" s="18" t="s">
        <v>70</v>
      </c>
      <c r="J52" s="18" t="s">
        <v>149</v>
      </c>
      <c r="K52" s="75">
        <v>1612</v>
      </c>
      <c r="L52" s="75">
        <v>934.95999999999992</v>
      </c>
      <c r="M52" s="81">
        <f t="shared" si="0"/>
        <v>0.42000000000000004</v>
      </c>
    </row>
    <row r="53" spans="2:13" x14ac:dyDescent="0.25">
      <c r="B53" s="17" t="s">
        <v>144</v>
      </c>
      <c r="C53" s="18" t="s">
        <v>9</v>
      </c>
      <c r="D53" s="71" t="s">
        <v>192</v>
      </c>
      <c r="E53" s="72" t="s">
        <v>213</v>
      </c>
      <c r="F53" s="72" t="s">
        <v>194</v>
      </c>
      <c r="G53" s="18" t="s">
        <v>157</v>
      </c>
      <c r="H53" s="19" t="s">
        <v>68</v>
      </c>
      <c r="I53" s="18" t="s">
        <v>70</v>
      </c>
      <c r="J53" s="18" t="s">
        <v>149</v>
      </c>
      <c r="K53" s="75">
        <v>1181.5</v>
      </c>
      <c r="L53" s="75">
        <v>685.27</v>
      </c>
      <c r="M53" s="81">
        <f t="shared" si="0"/>
        <v>0.42000000000000004</v>
      </c>
    </row>
    <row r="54" spans="2:13" x14ac:dyDescent="0.25">
      <c r="B54" s="17" t="s">
        <v>144</v>
      </c>
      <c r="C54" s="18" t="s">
        <v>9</v>
      </c>
      <c r="D54" s="71" t="s">
        <v>180</v>
      </c>
      <c r="E54" s="72" t="s">
        <v>214</v>
      </c>
      <c r="F54" s="72" t="s">
        <v>182</v>
      </c>
      <c r="G54" s="18" t="s">
        <v>157</v>
      </c>
      <c r="H54" s="19" t="s">
        <v>68</v>
      </c>
      <c r="I54" s="18" t="s">
        <v>70</v>
      </c>
      <c r="J54" s="18" t="s">
        <v>149</v>
      </c>
      <c r="K54" s="75">
        <v>1816</v>
      </c>
      <c r="L54" s="75">
        <v>1053.28</v>
      </c>
      <c r="M54" s="81">
        <f t="shared" si="0"/>
        <v>0.42000000000000004</v>
      </c>
    </row>
    <row r="55" spans="2:13" x14ac:dyDescent="0.25">
      <c r="B55" s="17" t="s">
        <v>144</v>
      </c>
      <c r="C55" s="18" t="s">
        <v>9</v>
      </c>
      <c r="D55" s="71" t="s">
        <v>192</v>
      </c>
      <c r="E55" s="72" t="s">
        <v>215</v>
      </c>
      <c r="F55" s="72" t="s">
        <v>194</v>
      </c>
      <c r="G55" s="18" t="s">
        <v>157</v>
      </c>
      <c r="H55" s="19" t="s">
        <v>68</v>
      </c>
      <c r="I55" s="18" t="s">
        <v>70</v>
      </c>
      <c r="J55" s="18" t="s">
        <v>149</v>
      </c>
      <c r="K55" s="75">
        <v>1381</v>
      </c>
      <c r="L55" s="75">
        <v>800.9799999999999</v>
      </c>
      <c r="M55" s="81">
        <f t="shared" si="0"/>
        <v>0.4200000000000001</v>
      </c>
    </row>
    <row r="56" spans="2:13" x14ac:dyDescent="0.25">
      <c r="B56" s="17" t="s">
        <v>144</v>
      </c>
      <c r="C56" s="18" t="s">
        <v>9</v>
      </c>
      <c r="D56" s="71" t="s">
        <v>180</v>
      </c>
      <c r="E56" s="72" t="s">
        <v>216</v>
      </c>
      <c r="F56" s="72" t="s">
        <v>182</v>
      </c>
      <c r="G56" s="18" t="s">
        <v>157</v>
      </c>
      <c r="H56" s="19" t="s">
        <v>68</v>
      </c>
      <c r="I56" s="18" t="s">
        <v>70</v>
      </c>
      <c r="J56" s="18" t="s">
        <v>149</v>
      </c>
      <c r="K56" s="75">
        <v>2305</v>
      </c>
      <c r="L56" s="75">
        <v>1336.8999999999999</v>
      </c>
      <c r="M56" s="81">
        <f t="shared" si="0"/>
        <v>0.42000000000000004</v>
      </c>
    </row>
    <row r="57" spans="2:13" x14ac:dyDescent="0.25">
      <c r="B57" s="17" t="s">
        <v>144</v>
      </c>
      <c r="C57" s="18" t="s">
        <v>9</v>
      </c>
      <c r="D57" s="71" t="s">
        <v>192</v>
      </c>
      <c r="E57" s="72" t="s">
        <v>217</v>
      </c>
      <c r="F57" s="72" t="s">
        <v>194</v>
      </c>
      <c r="G57" s="18" t="s">
        <v>157</v>
      </c>
      <c r="H57" s="19" t="s">
        <v>68</v>
      </c>
      <c r="I57" s="18" t="s">
        <v>70</v>
      </c>
      <c r="J57" s="18" t="s">
        <v>149</v>
      </c>
      <c r="K57" s="75">
        <v>1753.5</v>
      </c>
      <c r="L57" s="75">
        <v>1017.03</v>
      </c>
      <c r="M57" s="81">
        <f t="shared" si="0"/>
        <v>0.42000000000000004</v>
      </c>
    </row>
    <row r="58" spans="2:13" x14ac:dyDescent="0.25">
      <c r="B58" s="20" t="s">
        <v>218</v>
      </c>
      <c r="C58" s="1" t="s">
        <v>18</v>
      </c>
      <c r="D58" s="71" t="s">
        <v>219</v>
      </c>
      <c r="E58" s="72" t="s">
        <v>220</v>
      </c>
      <c r="F58" s="72" t="s">
        <v>221</v>
      </c>
      <c r="G58" s="1" t="s">
        <v>157</v>
      </c>
      <c r="H58" s="2" t="s">
        <v>71</v>
      </c>
      <c r="I58" s="1" t="s">
        <v>72</v>
      </c>
      <c r="J58" s="1" t="s">
        <v>222</v>
      </c>
      <c r="K58" s="75">
        <v>1030</v>
      </c>
      <c r="L58" s="75">
        <v>597.4</v>
      </c>
      <c r="M58" s="82">
        <f t="shared" si="0"/>
        <v>0.42000000000000004</v>
      </c>
    </row>
    <row r="59" spans="2:13" x14ac:dyDescent="0.25">
      <c r="B59" s="20" t="s">
        <v>16</v>
      </c>
      <c r="C59" s="1" t="s">
        <v>18</v>
      </c>
      <c r="D59" s="71" t="s">
        <v>219</v>
      </c>
      <c r="E59" s="72" t="s">
        <v>223</v>
      </c>
      <c r="F59" s="74" t="s">
        <v>221</v>
      </c>
      <c r="G59" s="1" t="s">
        <v>157</v>
      </c>
      <c r="H59" s="2" t="s">
        <v>71</v>
      </c>
      <c r="I59" s="1" t="s">
        <v>72</v>
      </c>
      <c r="J59" s="1" t="s">
        <v>222</v>
      </c>
      <c r="K59" s="75">
        <v>1287</v>
      </c>
      <c r="L59" s="75">
        <v>746.45999999999992</v>
      </c>
      <c r="M59" s="82">
        <f t="shared" si="0"/>
        <v>0.42000000000000004</v>
      </c>
    </row>
    <row r="60" spans="2:13" x14ac:dyDescent="0.25">
      <c r="B60" s="20" t="s">
        <v>17</v>
      </c>
      <c r="C60" s="1" t="s">
        <v>18</v>
      </c>
      <c r="D60" s="71" t="s">
        <v>219</v>
      </c>
      <c r="E60" s="72" t="s">
        <v>224</v>
      </c>
      <c r="F60" s="74" t="s">
        <v>221</v>
      </c>
      <c r="G60" s="1" t="s">
        <v>157</v>
      </c>
      <c r="H60" s="2" t="s">
        <v>71</v>
      </c>
      <c r="I60" s="1" t="s">
        <v>72</v>
      </c>
      <c r="J60" s="1" t="s">
        <v>222</v>
      </c>
      <c r="K60" s="75">
        <v>1544</v>
      </c>
      <c r="L60" s="75">
        <v>895.52</v>
      </c>
      <c r="M60" s="82">
        <f t="shared" si="0"/>
        <v>0.42</v>
      </c>
    </row>
    <row r="61" spans="2:13" ht="30" x14ac:dyDescent="0.25">
      <c r="B61" s="20" t="s">
        <v>218</v>
      </c>
      <c r="C61" s="1" t="s">
        <v>18</v>
      </c>
      <c r="D61" s="73" t="s">
        <v>225</v>
      </c>
      <c r="E61" s="74" t="s">
        <v>226</v>
      </c>
      <c r="F61" s="72" t="s">
        <v>221</v>
      </c>
      <c r="G61" s="1" t="s">
        <v>157</v>
      </c>
      <c r="H61" s="2" t="s">
        <v>71</v>
      </c>
      <c r="I61" s="1" t="s">
        <v>72</v>
      </c>
      <c r="J61" s="1" t="s">
        <v>222</v>
      </c>
      <c r="K61" s="75">
        <v>1185</v>
      </c>
      <c r="L61" s="75">
        <v>687.3</v>
      </c>
      <c r="M61" s="82">
        <f t="shared" si="0"/>
        <v>0.42000000000000004</v>
      </c>
    </row>
    <row r="62" spans="2:13" ht="30" x14ac:dyDescent="0.25">
      <c r="B62" s="20" t="s">
        <v>16</v>
      </c>
      <c r="C62" s="1" t="s">
        <v>18</v>
      </c>
      <c r="D62" s="73" t="s">
        <v>225</v>
      </c>
      <c r="E62" s="74" t="s">
        <v>227</v>
      </c>
      <c r="F62" s="74" t="s">
        <v>221</v>
      </c>
      <c r="G62" s="1" t="s">
        <v>157</v>
      </c>
      <c r="H62" s="2" t="s">
        <v>71</v>
      </c>
      <c r="I62" s="1" t="s">
        <v>72</v>
      </c>
      <c r="J62" s="1" t="s">
        <v>222</v>
      </c>
      <c r="K62" s="75">
        <v>1442</v>
      </c>
      <c r="L62" s="75">
        <v>836.3599999999999</v>
      </c>
      <c r="M62" s="82">
        <f t="shared" si="0"/>
        <v>0.4200000000000001</v>
      </c>
    </row>
    <row r="63" spans="2:13" ht="30" x14ac:dyDescent="0.25">
      <c r="B63" s="20" t="s">
        <v>17</v>
      </c>
      <c r="C63" s="1" t="s">
        <v>18</v>
      </c>
      <c r="D63" s="73" t="s">
        <v>225</v>
      </c>
      <c r="E63" s="74" t="s">
        <v>228</v>
      </c>
      <c r="F63" s="74" t="s">
        <v>221</v>
      </c>
      <c r="G63" s="1" t="s">
        <v>157</v>
      </c>
      <c r="H63" s="2" t="s">
        <v>71</v>
      </c>
      <c r="I63" s="1" t="s">
        <v>72</v>
      </c>
      <c r="J63" s="1" t="s">
        <v>222</v>
      </c>
      <c r="K63" s="75">
        <v>1699</v>
      </c>
      <c r="L63" s="75">
        <v>985.42</v>
      </c>
      <c r="M63" s="82">
        <f t="shared" si="0"/>
        <v>0.42000000000000004</v>
      </c>
    </row>
    <row r="64" spans="2:13" ht="30" x14ac:dyDescent="0.25">
      <c r="B64" s="20" t="s">
        <v>218</v>
      </c>
      <c r="C64" s="1" t="s">
        <v>18</v>
      </c>
      <c r="D64" s="73" t="s">
        <v>229</v>
      </c>
      <c r="E64" s="74" t="s">
        <v>230</v>
      </c>
      <c r="F64" s="72" t="s">
        <v>221</v>
      </c>
      <c r="G64" s="1" t="s">
        <v>157</v>
      </c>
      <c r="H64" s="2" t="s">
        <v>71</v>
      </c>
      <c r="I64" s="1" t="s">
        <v>72</v>
      </c>
      <c r="J64" s="1" t="s">
        <v>222</v>
      </c>
      <c r="K64" s="75">
        <v>1185</v>
      </c>
      <c r="L64" s="75">
        <v>687.3</v>
      </c>
      <c r="M64" s="82">
        <f t="shared" si="0"/>
        <v>0.42000000000000004</v>
      </c>
    </row>
    <row r="65" spans="2:13" ht="30" x14ac:dyDescent="0.25">
      <c r="B65" s="20" t="s">
        <v>16</v>
      </c>
      <c r="C65" s="1" t="s">
        <v>18</v>
      </c>
      <c r="D65" s="73" t="s">
        <v>229</v>
      </c>
      <c r="E65" s="74" t="s">
        <v>231</v>
      </c>
      <c r="F65" s="74" t="s">
        <v>221</v>
      </c>
      <c r="G65" s="1" t="s">
        <v>157</v>
      </c>
      <c r="H65" s="2" t="s">
        <v>71</v>
      </c>
      <c r="I65" s="1" t="s">
        <v>72</v>
      </c>
      <c r="J65" s="1" t="s">
        <v>222</v>
      </c>
      <c r="K65" s="75">
        <v>1442</v>
      </c>
      <c r="L65" s="75">
        <v>836.3599999999999</v>
      </c>
      <c r="M65" s="82">
        <f t="shared" si="0"/>
        <v>0.4200000000000001</v>
      </c>
    </row>
    <row r="66" spans="2:13" ht="30" x14ac:dyDescent="0.25">
      <c r="B66" s="20" t="s">
        <v>17</v>
      </c>
      <c r="C66" s="1" t="s">
        <v>18</v>
      </c>
      <c r="D66" s="73" t="s">
        <v>229</v>
      </c>
      <c r="E66" s="74" t="s">
        <v>232</v>
      </c>
      <c r="F66" s="74" t="s">
        <v>221</v>
      </c>
      <c r="G66" s="1" t="s">
        <v>157</v>
      </c>
      <c r="H66" s="2" t="s">
        <v>71</v>
      </c>
      <c r="I66" s="1" t="s">
        <v>72</v>
      </c>
      <c r="J66" s="1" t="s">
        <v>222</v>
      </c>
      <c r="K66" s="75">
        <v>1699</v>
      </c>
      <c r="L66" s="75">
        <v>985.42</v>
      </c>
      <c r="M66" s="82">
        <f t="shared" si="0"/>
        <v>0.42000000000000004</v>
      </c>
    </row>
    <row r="67" spans="2:13" ht="30" x14ac:dyDescent="0.25">
      <c r="B67" s="20" t="s">
        <v>218</v>
      </c>
      <c r="C67" s="1" t="s">
        <v>18</v>
      </c>
      <c r="D67" s="71" t="s">
        <v>233</v>
      </c>
      <c r="E67" s="72" t="s">
        <v>234</v>
      </c>
      <c r="F67" s="72" t="s">
        <v>235</v>
      </c>
      <c r="G67" s="1" t="s">
        <v>157</v>
      </c>
      <c r="H67" s="2" t="s">
        <v>71</v>
      </c>
      <c r="I67" s="1" t="s">
        <v>72</v>
      </c>
      <c r="J67" s="1" t="s">
        <v>149</v>
      </c>
      <c r="K67" s="75">
        <v>1103</v>
      </c>
      <c r="L67" s="75">
        <v>639.74</v>
      </c>
      <c r="M67" s="82">
        <f t="shared" si="0"/>
        <v>0.42</v>
      </c>
    </row>
    <row r="68" spans="2:13" ht="30" x14ac:dyDescent="0.25">
      <c r="B68" s="20" t="s">
        <v>16</v>
      </c>
      <c r="C68" s="1" t="s">
        <v>18</v>
      </c>
      <c r="D68" s="71" t="s">
        <v>233</v>
      </c>
      <c r="E68" s="72" t="s">
        <v>236</v>
      </c>
      <c r="F68" s="72" t="s">
        <v>235</v>
      </c>
      <c r="G68" s="1" t="s">
        <v>157</v>
      </c>
      <c r="H68" s="2" t="s">
        <v>71</v>
      </c>
      <c r="I68" s="1" t="s">
        <v>72</v>
      </c>
      <c r="J68" s="1" t="s">
        <v>149</v>
      </c>
      <c r="K68" s="75">
        <v>1360</v>
      </c>
      <c r="L68" s="75">
        <v>788.8</v>
      </c>
      <c r="M68" s="82">
        <f t="shared" ref="M68:M131" si="1">(K68-L68)/K68*100%</f>
        <v>0.42000000000000004</v>
      </c>
    </row>
    <row r="69" spans="2:13" ht="30" x14ac:dyDescent="0.25">
      <c r="B69" s="20" t="s">
        <v>17</v>
      </c>
      <c r="C69" s="1" t="s">
        <v>18</v>
      </c>
      <c r="D69" s="71" t="s">
        <v>233</v>
      </c>
      <c r="E69" s="72" t="s">
        <v>237</v>
      </c>
      <c r="F69" s="72" t="s">
        <v>235</v>
      </c>
      <c r="G69" s="1" t="s">
        <v>157</v>
      </c>
      <c r="H69" s="2" t="s">
        <v>71</v>
      </c>
      <c r="I69" s="1" t="s">
        <v>72</v>
      </c>
      <c r="J69" s="1" t="s">
        <v>149</v>
      </c>
      <c r="K69" s="75">
        <v>1617</v>
      </c>
      <c r="L69" s="75">
        <v>937.8599999999999</v>
      </c>
      <c r="M69" s="82">
        <f t="shared" si="1"/>
        <v>0.42000000000000004</v>
      </c>
    </row>
    <row r="70" spans="2:13" ht="30" x14ac:dyDescent="0.25">
      <c r="B70" s="20" t="s">
        <v>218</v>
      </c>
      <c r="C70" s="1" t="s">
        <v>18</v>
      </c>
      <c r="D70" s="73" t="s">
        <v>238</v>
      </c>
      <c r="E70" s="74" t="s">
        <v>239</v>
      </c>
      <c r="F70" s="74" t="s">
        <v>235</v>
      </c>
      <c r="G70" s="1" t="s">
        <v>157</v>
      </c>
      <c r="H70" s="2" t="s">
        <v>71</v>
      </c>
      <c r="I70" s="1" t="s">
        <v>72</v>
      </c>
      <c r="J70" s="1" t="s">
        <v>149</v>
      </c>
      <c r="K70" s="75">
        <v>1103</v>
      </c>
      <c r="L70" s="75">
        <v>639.74</v>
      </c>
      <c r="M70" s="82">
        <f t="shared" si="1"/>
        <v>0.42</v>
      </c>
    </row>
    <row r="71" spans="2:13" ht="30" x14ac:dyDescent="0.25">
      <c r="B71" s="20" t="s">
        <v>16</v>
      </c>
      <c r="C71" s="1" t="s">
        <v>18</v>
      </c>
      <c r="D71" s="73" t="s">
        <v>238</v>
      </c>
      <c r="E71" s="74" t="s">
        <v>240</v>
      </c>
      <c r="F71" s="74" t="s">
        <v>235</v>
      </c>
      <c r="G71" s="1" t="s">
        <v>157</v>
      </c>
      <c r="H71" s="2" t="s">
        <v>71</v>
      </c>
      <c r="I71" s="1" t="s">
        <v>72</v>
      </c>
      <c r="J71" s="1" t="s">
        <v>149</v>
      </c>
      <c r="K71" s="75">
        <v>1360</v>
      </c>
      <c r="L71" s="75">
        <v>788.8</v>
      </c>
      <c r="M71" s="82">
        <f t="shared" si="1"/>
        <v>0.42000000000000004</v>
      </c>
    </row>
    <row r="72" spans="2:13" ht="30" x14ac:dyDescent="0.25">
      <c r="B72" s="20" t="s">
        <v>17</v>
      </c>
      <c r="C72" s="1" t="s">
        <v>18</v>
      </c>
      <c r="D72" s="73" t="s">
        <v>238</v>
      </c>
      <c r="E72" s="74" t="s">
        <v>241</v>
      </c>
      <c r="F72" s="74" t="s">
        <v>235</v>
      </c>
      <c r="G72" s="1" t="s">
        <v>157</v>
      </c>
      <c r="H72" s="2" t="s">
        <v>71</v>
      </c>
      <c r="I72" s="1" t="s">
        <v>72</v>
      </c>
      <c r="J72" s="1" t="s">
        <v>149</v>
      </c>
      <c r="K72" s="75">
        <v>1617</v>
      </c>
      <c r="L72" s="75">
        <v>937.8599999999999</v>
      </c>
      <c r="M72" s="82">
        <f t="shared" si="1"/>
        <v>0.42000000000000004</v>
      </c>
    </row>
    <row r="73" spans="2:13" ht="30" x14ac:dyDescent="0.25">
      <c r="B73" s="20" t="s">
        <v>218</v>
      </c>
      <c r="C73" s="1" t="s">
        <v>18</v>
      </c>
      <c r="D73" s="73" t="s">
        <v>242</v>
      </c>
      <c r="E73" s="74" t="s">
        <v>243</v>
      </c>
      <c r="F73" s="74" t="s">
        <v>235</v>
      </c>
      <c r="G73" s="1" t="s">
        <v>157</v>
      </c>
      <c r="H73" s="2" t="s">
        <v>71</v>
      </c>
      <c r="I73" s="1" t="s">
        <v>72</v>
      </c>
      <c r="J73" s="1" t="s">
        <v>149</v>
      </c>
      <c r="K73" s="75">
        <v>1544</v>
      </c>
      <c r="L73" s="75">
        <v>895.52</v>
      </c>
      <c r="M73" s="82">
        <f t="shared" si="1"/>
        <v>0.42</v>
      </c>
    </row>
    <row r="74" spans="2:13" ht="30" x14ac:dyDescent="0.25">
      <c r="B74" s="20" t="s">
        <v>16</v>
      </c>
      <c r="C74" s="1" t="s">
        <v>18</v>
      </c>
      <c r="D74" s="73" t="s">
        <v>242</v>
      </c>
      <c r="E74" s="74" t="s">
        <v>244</v>
      </c>
      <c r="F74" s="74" t="s">
        <v>235</v>
      </c>
      <c r="G74" s="1" t="s">
        <v>157</v>
      </c>
      <c r="H74" s="2" t="s">
        <v>71</v>
      </c>
      <c r="I74" s="1" t="s">
        <v>72</v>
      </c>
      <c r="J74" s="1" t="s">
        <v>149</v>
      </c>
      <c r="K74" s="75">
        <v>1801</v>
      </c>
      <c r="L74" s="75">
        <v>1044.58</v>
      </c>
      <c r="M74" s="82">
        <f t="shared" si="1"/>
        <v>0.42000000000000004</v>
      </c>
    </row>
    <row r="75" spans="2:13" ht="30" x14ac:dyDescent="0.25">
      <c r="B75" s="20" t="s">
        <v>17</v>
      </c>
      <c r="C75" s="1" t="s">
        <v>18</v>
      </c>
      <c r="D75" s="73" t="s">
        <v>242</v>
      </c>
      <c r="E75" s="74" t="s">
        <v>245</v>
      </c>
      <c r="F75" s="74" t="s">
        <v>235</v>
      </c>
      <c r="G75" s="1" t="s">
        <v>157</v>
      </c>
      <c r="H75" s="2" t="s">
        <v>71</v>
      </c>
      <c r="I75" s="1" t="s">
        <v>72</v>
      </c>
      <c r="J75" s="1" t="s">
        <v>149</v>
      </c>
      <c r="K75" s="75">
        <v>2058</v>
      </c>
      <c r="L75" s="75">
        <v>1193.6399999999999</v>
      </c>
      <c r="M75" s="82">
        <f t="shared" si="1"/>
        <v>0.42000000000000004</v>
      </c>
    </row>
    <row r="76" spans="2:13" ht="30" x14ac:dyDescent="0.25">
      <c r="B76" s="20" t="s">
        <v>218</v>
      </c>
      <c r="C76" s="1" t="s">
        <v>18</v>
      </c>
      <c r="D76" s="71" t="s">
        <v>246</v>
      </c>
      <c r="E76" s="72" t="s">
        <v>247</v>
      </c>
      <c r="F76" s="72" t="s">
        <v>235</v>
      </c>
      <c r="G76" s="1" t="s">
        <v>157</v>
      </c>
      <c r="H76" s="2" t="s">
        <v>71</v>
      </c>
      <c r="I76" s="1" t="s">
        <v>72</v>
      </c>
      <c r="J76" s="1" t="s">
        <v>149</v>
      </c>
      <c r="K76" s="75">
        <v>1544</v>
      </c>
      <c r="L76" s="75">
        <v>895.52</v>
      </c>
      <c r="M76" s="82">
        <f t="shared" si="1"/>
        <v>0.42</v>
      </c>
    </row>
    <row r="77" spans="2:13" ht="30" x14ac:dyDescent="0.25">
      <c r="B77" s="20" t="s">
        <v>16</v>
      </c>
      <c r="C77" s="1" t="s">
        <v>18</v>
      </c>
      <c r="D77" s="71" t="s">
        <v>246</v>
      </c>
      <c r="E77" s="72" t="s">
        <v>248</v>
      </c>
      <c r="F77" s="72" t="s">
        <v>235</v>
      </c>
      <c r="G77" s="1" t="s">
        <v>157</v>
      </c>
      <c r="H77" s="2" t="s">
        <v>71</v>
      </c>
      <c r="I77" s="1" t="s">
        <v>72</v>
      </c>
      <c r="J77" s="1" t="s">
        <v>149</v>
      </c>
      <c r="K77" s="75">
        <v>1801</v>
      </c>
      <c r="L77" s="75">
        <v>1044.58</v>
      </c>
      <c r="M77" s="82">
        <f t="shared" si="1"/>
        <v>0.42000000000000004</v>
      </c>
    </row>
    <row r="78" spans="2:13" ht="30" x14ac:dyDescent="0.25">
      <c r="B78" s="20" t="s">
        <v>17</v>
      </c>
      <c r="C78" s="1" t="s">
        <v>18</v>
      </c>
      <c r="D78" s="71" t="s">
        <v>246</v>
      </c>
      <c r="E78" s="72" t="s">
        <v>249</v>
      </c>
      <c r="F78" s="72" t="s">
        <v>235</v>
      </c>
      <c r="G78" s="1" t="s">
        <v>157</v>
      </c>
      <c r="H78" s="2" t="s">
        <v>71</v>
      </c>
      <c r="I78" s="1" t="s">
        <v>72</v>
      </c>
      <c r="J78" s="1" t="s">
        <v>149</v>
      </c>
      <c r="K78" s="75">
        <v>2058</v>
      </c>
      <c r="L78" s="75">
        <v>1193.6399999999999</v>
      </c>
      <c r="M78" s="82">
        <f t="shared" si="1"/>
        <v>0.42000000000000004</v>
      </c>
    </row>
    <row r="79" spans="2:13" ht="30" x14ac:dyDescent="0.25">
      <c r="B79" s="20" t="s">
        <v>218</v>
      </c>
      <c r="C79" s="1" t="s">
        <v>18</v>
      </c>
      <c r="D79" s="73" t="s">
        <v>250</v>
      </c>
      <c r="E79" s="74" t="s">
        <v>251</v>
      </c>
      <c r="F79" s="74" t="s">
        <v>235</v>
      </c>
      <c r="G79" s="1" t="s">
        <v>157</v>
      </c>
      <c r="H79" s="2" t="s">
        <v>71</v>
      </c>
      <c r="I79" s="1" t="s">
        <v>72</v>
      </c>
      <c r="J79" s="1" t="s">
        <v>149</v>
      </c>
      <c r="K79" s="75">
        <v>1455</v>
      </c>
      <c r="L79" s="75">
        <v>843.9</v>
      </c>
      <c r="M79" s="82">
        <f t="shared" si="1"/>
        <v>0.42000000000000004</v>
      </c>
    </row>
    <row r="80" spans="2:13" ht="30" x14ac:dyDescent="0.25">
      <c r="B80" s="20" t="s">
        <v>16</v>
      </c>
      <c r="C80" s="1" t="s">
        <v>18</v>
      </c>
      <c r="D80" s="73" t="s">
        <v>250</v>
      </c>
      <c r="E80" s="74" t="s">
        <v>252</v>
      </c>
      <c r="F80" s="74" t="s">
        <v>235</v>
      </c>
      <c r="G80" s="1" t="s">
        <v>157</v>
      </c>
      <c r="H80" s="2" t="s">
        <v>71</v>
      </c>
      <c r="I80" s="1" t="s">
        <v>72</v>
      </c>
      <c r="J80" s="1" t="s">
        <v>149</v>
      </c>
      <c r="K80" s="75">
        <v>1712</v>
      </c>
      <c r="L80" s="75">
        <v>992.95999999999992</v>
      </c>
      <c r="M80" s="82">
        <f t="shared" si="1"/>
        <v>0.42000000000000004</v>
      </c>
    </row>
    <row r="81" spans="2:13" ht="30" x14ac:dyDescent="0.25">
      <c r="B81" s="20" t="s">
        <v>17</v>
      </c>
      <c r="C81" s="1" t="s">
        <v>18</v>
      </c>
      <c r="D81" s="73" t="s">
        <v>250</v>
      </c>
      <c r="E81" s="74" t="s">
        <v>253</v>
      </c>
      <c r="F81" s="74" t="s">
        <v>235</v>
      </c>
      <c r="G81" s="1" t="s">
        <v>157</v>
      </c>
      <c r="H81" s="2" t="s">
        <v>71</v>
      </c>
      <c r="I81" s="1" t="s">
        <v>72</v>
      </c>
      <c r="J81" s="1" t="s">
        <v>149</v>
      </c>
      <c r="K81" s="75">
        <v>1969</v>
      </c>
      <c r="L81" s="75">
        <v>1142.02</v>
      </c>
      <c r="M81" s="82">
        <f t="shared" si="1"/>
        <v>0.42</v>
      </c>
    </row>
    <row r="82" spans="2:13" ht="30" x14ac:dyDescent="0.25">
      <c r="B82" s="20" t="s">
        <v>218</v>
      </c>
      <c r="C82" s="1" t="s">
        <v>18</v>
      </c>
      <c r="D82" s="73" t="s">
        <v>254</v>
      </c>
      <c r="E82" s="74" t="s">
        <v>255</v>
      </c>
      <c r="F82" s="74" t="s">
        <v>235</v>
      </c>
      <c r="G82" s="1" t="s">
        <v>157</v>
      </c>
      <c r="H82" s="2" t="s">
        <v>71</v>
      </c>
      <c r="I82" s="1" t="s">
        <v>72</v>
      </c>
      <c r="J82" s="1" t="s">
        <v>149</v>
      </c>
      <c r="K82" s="75">
        <v>1505</v>
      </c>
      <c r="L82" s="75">
        <v>872.9</v>
      </c>
      <c r="M82" s="82">
        <f t="shared" si="1"/>
        <v>0.42000000000000004</v>
      </c>
    </row>
    <row r="83" spans="2:13" ht="30" x14ac:dyDescent="0.25">
      <c r="B83" s="20" t="s">
        <v>16</v>
      </c>
      <c r="C83" s="1" t="s">
        <v>18</v>
      </c>
      <c r="D83" s="73" t="s">
        <v>254</v>
      </c>
      <c r="E83" s="74" t="s">
        <v>256</v>
      </c>
      <c r="F83" s="74" t="s">
        <v>235</v>
      </c>
      <c r="G83" s="1" t="s">
        <v>157</v>
      </c>
      <c r="H83" s="2" t="s">
        <v>71</v>
      </c>
      <c r="I83" s="1" t="s">
        <v>72</v>
      </c>
      <c r="J83" s="1" t="s">
        <v>149</v>
      </c>
      <c r="K83" s="75">
        <v>1762</v>
      </c>
      <c r="L83" s="75">
        <v>1021.9599999999999</v>
      </c>
      <c r="M83" s="82">
        <f t="shared" si="1"/>
        <v>0.42000000000000004</v>
      </c>
    </row>
    <row r="84" spans="2:13" ht="30" x14ac:dyDescent="0.25">
      <c r="B84" s="20" t="s">
        <v>17</v>
      </c>
      <c r="C84" s="1" t="s">
        <v>18</v>
      </c>
      <c r="D84" s="73" t="s">
        <v>254</v>
      </c>
      <c r="E84" s="74" t="s">
        <v>257</v>
      </c>
      <c r="F84" s="74" t="s">
        <v>235</v>
      </c>
      <c r="G84" s="1" t="s">
        <v>157</v>
      </c>
      <c r="H84" s="2" t="s">
        <v>71</v>
      </c>
      <c r="I84" s="1" t="s">
        <v>72</v>
      </c>
      <c r="J84" s="1" t="s">
        <v>149</v>
      </c>
      <c r="K84" s="75">
        <v>2019</v>
      </c>
      <c r="L84" s="75">
        <v>1171.02</v>
      </c>
      <c r="M84" s="82">
        <f t="shared" si="1"/>
        <v>0.42</v>
      </c>
    </row>
    <row r="85" spans="2:13" ht="30" x14ac:dyDescent="0.25">
      <c r="B85" s="20" t="s">
        <v>218</v>
      </c>
      <c r="C85" s="1" t="s">
        <v>18</v>
      </c>
      <c r="D85" s="71" t="s">
        <v>258</v>
      </c>
      <c r="E85" s="72" t="s">
        <v>259</v>
      </c>
      <c r="F85" s="72" t="s">
        <v>235</v>
      </c>
      <c r="G85" s="1" t="s">
        <v>157</v>
      </c>
      <c r="H85" s="2" t="s">
        <v>71</v>
      </c>
      <c r="I85" s="1" t="s">
        <v>72</v>
      </c>
      <c r="J85" s="1" t="s">
        <v>149</v>
      </c>
      <c r="K85" s="75">
        <v>1555</v>
      </c>
      <c r="L85" s="75">
        <v>901.9</v>
      </c>
      <c r="M85" s="82">
        <f t="shared" si="1"/>
        <v>0.42000000000000004</v>
      </c>
    </row>
    <row r="86" spans="2:13" ht="30" x14ac:dyDescent="0.25">
      <c r="B86" s="20" t="s">
        <v>16</v>
      </c>
      <c r="C86" s="1" t="s">
        <v>18</v>
      </c>
      <c r="D86" s="71" t="s">
        <v>258</v>
      </c>
      <c r="E86" s="72" t="s">
        <v>260</v>
      </c>
      <c r="F86" s="72" t="s">
        <v>235</v>
      </c>
      <c r="G86" s="1" t="s">
        <v>157</v>
      </c>
      <c r="H86" s="2" t="s">
        <v>71</v>
      </c>
      <c r="I86" s="1" t="s">
        <v>72</v>
      </c>
      <c r="J86" s="1" t="s">
        <v>149</v>
      </c>
      <c r="K86" s="75">
        <v>1812</v>
      </c>
      <c r="L86" s="75">
        <v>1050.96</v>
      </c>
      <c r="M86" s="82">
        <f t="shared" si="1"/>
        <v>0.42</v>
      </c>
    </row>
    <row r="87" spans="2:13" ht="30" x14ac:dyDescent="0.25">
      <c r="B87" s="20" t="s">
        <v>17</v>
      </c>
      <c r="C87" s="1" t="s">
        <v>18</v>
      </c>
      <c r="D87" s="71" t="s">
        <v>258</v>
      </c>
      <c r="E87" s="72" t="s">
        <v>261</v>
      </c>
      <c r="F87" s="72" t="s">
        <v>235</v>
      </c>
      <c r="G87" s="1" t="s">
        <v>157</v>
      </c>
      <c r="H87" s="2" t="s">
        <v>71</v>
      </c>
      <c r="I87" s="1" t="s">
        <v>72</v>
      </c>
      <c r="J87" s="1" t="s">
        <v>149</v>
      </c>
      <c r="K87" s="75">
        <v>2069</v>
      </c>
      <c r="L87" s="75">
        <v>1200.02</v>
      </c>
      <c r="M87" s="82">
        <f t="shared" si="1"/>
        <v>0.42</v>
      </c>
    </row>
    <row r="88" spans="2:13" ht="30" x14ac:dyDescent="0.25">
      <c r="B88" s="20" t="s">
        <v>218</v>
      </c>
      <c r="C88" s="1" t="s">
        <v>18</v>
      </c>
      <c r="D88" s="73" t="s">
        <v>262</v>
      </c>
      <c r="E88" s="74" t="s">
        <v>263</v>
      </c>
      <c r="F88" s="74" t="s">
        <v>235</v>
      </c>
      <c r="G88" s="1" t="s">
        <v>157</v>
      </c>
      <c r="H88" s="2" t="s">
        <v>71</v>
      </c>
      <c r="I88" s="1" t="s">
        <v>72</v>
      </c>
      <c r="J88" s="1" t="s">
        <v>149</v>
      </c>
      <c r="K88" s="75">
        <v>1655</v>
      </c>
      <c r="L88" s="75">
        <v>959.9</v>
      </c>
      <c r="M88" s="82">
        <f t="shared" si="1"/>
        <v>0.42000000000000004</v>
      </c>
    </row>
    <row r="89" spans="2:13" ht="30" x14ac:dyDescent="0.25">
      <c r="B89" s="20" t="s">
        <v>16</v>
      </c>
      <c r="C89" s="1" t="s">
        <v>18</v>
      </c>
      <c r="D89" s="73" t="s">
        <v>262</v>
      </c>
      <c r="E89" s="74" t="s">
        <v>264</v>
      </c>
      <c r="F89" s="74" t="s">
        <v>235</v>
      </c>
      <c r="G89" s="1" t="s">
        <v>157</v>
      </c>
      <c r="H89" s="2" t="s">
        <v>71</v>
      </c>
      <c r="I89" s="1" t="s">
        <v>72</v>
      </c>
      <c r="J89" s="1" t="s">
        <v>149</v>
      </c>
      <c r="K89" s="75">
        <v>1912</v>
      </c>
      <c r="L89" s="75">
        <v>1108.96</v>
      </c>
      <c r="M89" s="82">
        <f t="shared" si="1"/>
        <v>0.42</v>
      </c>
    </row>
    <row r="90" spans="2:13" ht="30" x14ac:dyDescent="0.25">
      <c r="B90" s="20" t="s">
        <v>17</v>
      </c>
      <c r="C90" s="1" t="s">
        <v>18</v>
      </c>
      <c r="D90" s="73" t="s">
        <v>262</v>
      </c>
      <c r="E90" s="74" t="s">
        <v>265</v>
      </c>
      <c r="F90" s="74" t="s">
        <v>235</v>
      </c>
      <c r="G90" s="1" t="s">
        <v>157</v>
      </c>
      <c r="H90" s="2" t="s">
        <v>71</v>
      </c>
      <c r="I90" s="1" t="s">
        <v>72</v>
      </c>
      <c r="J90" s="1" t="s">
        <v>149</v>
      </c>
      <c r="K90" s="75">
        <v>2169</v>
      </c>
      <c r="L90" s="75">
        <v>1258.02</v>
      </c>
      <c r="M90" s="82">
        <f t="shared" si="1"/>
        <v>0.42</v>
      </c>
    </row>
    <row r="91" spans="2:13" ht="30" x14ac:dyDescent="0.25">
      <c r="B91" s="20" t="s">
        <v>218</v>
      </c>
      <c r="C91" s="1" t="s">
        <v>18</v>
      </c>
      <c r="D91" s="71" t="s">
        <v>266</v>
      </c>
      <c r="E91" s="72" t="s">
        <v>267</v>
      </c>
      <c r="F91" s="72" t="s">
        <v>268</v>
      </c>
      <c r="G91" s="1" t="s">
        <v>157</v>
      </c>
      <c r="H91" s="2" t="s">
        <v>71</v>
      </c>
      <c r="I91" s="1" t="s">
        <v>72</v>
      </c>
      <c r="J91" s="1" t="s">
        <v>222</v>
      </c>
      <c r="K91" s="75">
        <v>1320</v>
      </c>
      <c r="L91" s="75">
        <v>765.59999999999991</v>
      </c>
      <c r="M91" s="82">
        <f t="shared" si="1"/>
        <v>0.4200000000000001</v>
      </c>
    </row>
    <row r="92" spans="2:13" ht="30" x14ac:dyDescent="0.25">
      <c r="B92" s="20" t="s">
        <v>16</v>
      </c>
      <c r="C92" s="1" t="s">
        <v>18</v>
      </c>
      <c r="D92" s="71" t="s">
        <v>266</v>
      </c>
      <c r="E92" s="72" t="s">
        <v>269</v>
      </c>
      <c r="F92" s="72" t="s">
        <v>268</v>
      </c>
      <c r="G92" s="1" t="s">
        <v>157</v>
      </c>
      <c r="H92" s="2" t="s">
        <v>71</v>
      </c>
      <c r="I92" s="1" t="s">
        <v>72</v>
      </c>
      <c r="J92" s="1" t="s">
        <v>222</v>
      </c>
      <c r="K92" s="75">
        <v>1577</v>
      </c>
      <c r="L92" s="75">
        <v>914.66</v>
      </c>
      <c r="M92" s="82">
        <f t="shared" si="1"/>
        <v>0.42000000000000004</v>
      </c>
    </row>
    <row r="93" spans="2:13" ht="30" x14ac:dyDescent="0.25">
      <c r="B93" s="20" t="s">
        <v>17</v>
      </c>
      <c r="C93" s="1" t="s">
        <v>18</v>
      </c>
      <c r="D93" s="71" t="s">
        <v>266</v>
      </c>
      <c r="E93" s="72" t="s">
        <v>270</v>
      </c>
      <c r="F93" s="72" t="s">
        <v>268</v>
      </c>
      <c r="G93" s="1" t="s">
        <v>157</v>
      </c>
      <c r="H93" s="2" t="s">
        <v>71</v>
      </c>
      <c r="I93" s="1" t="s">
        <v>72</v>
      </c>
      <c r="J93" s="1" t="s">
        <v>222</v>
      </c>
      <c r="K93" s="75">
        <v>1834</v>
      </c>
      <c r="L93" s="75">
        <v>1063.72</v>
      </c>
      <c r="M93" s="82">
        <f t="shared" si="1"/>
        <v>0.42</v>
      </c>
    </row>
    <row r="94" spans="2:13" ht="30" x14ac:dyDescent="0.25">
      <c r="B94" s="20" t="s">
        <v>218</v>
      </c>
      <c r="C94" s="1" t="s">
        <v>18</v>
      </c>
      <c r="D94" s="73" t="s">
        <v>271</v>
      </c>
      <c r="E94" s="74" t="s">
        <v>272</v>
      </c>
      <c r="F94" s="72" t="s">
        <v>268</v>
      </c>
      <c r="G94" s="1" t="s">
        <v>157</v>
      </c>
      <c r="H94" s="2" t="s">
        <v>71</v>
      </c>
      <c r="I94" s="1" t="s">
        <v>72</v>
      </c>
      <c r="J94" s="1" t="s">
        <v>222</v>
      </c>
      <c r="K94" s="75">
        <v>1288</v>
      </c>
      <c r="L94" s="75">
        <v>747.04</v>
      </c>
      <c r="M94" s="82">
        <f t="shared" si="1"/>
        <v>0.42000000000000004</v>
      </c>
    </row>
    <row r="95" spans="2:13" ht="30" x14ac:dyDescent="0.25">
      <c r="B95" s="20" t="s">
        <v>16</v>
      </c>
      <c r="C95" s="1" t="s">
        <v>18</v>
      </c>
      <c r="D95" s="73" t="s">
        <v>271</v>
      </c>
      <c r="E95" s="74" t="s">
        <v>273</v>
      </c>
      <c r="F95" s="72" t="s">
        <v>268</v>
      </c>
      <c r="G95" s="1" t="s">
        <v>157</v>
      </c>
      <c r="H95" s="2" t="s">
        <v>71</v>
      </c>
      <c r="I95" s="1" t="s">
        <v>72</v>
      </c>
      <c r="J95" s="1" t="s">
        <v>222</v>
      </c>
      <c r="K95" s="75">
        <v>1545</v>
      </c>
      <c r="L95" s="75">
        <v>896.09999999999991</v>
      </c>
      <c r="M95" s="82">
        <f t="shared" si="1"/>
        <v>0.42000000000000004</v>
      </c>
    </row>
    <row r="96" spans="2:13" ht="30" x14ac:dyDescent="0.25">
      <c r="B96" s="20" t="s">
        <v>17</v>
      </c>
      <c r="C96" s="1" t="s">
        <v>18</v>
      </c>
      <c r="D96" s="73" t="s">
        <v>271</v>
      </c>
      <c r="E96" s="74" t="s">
        <v>274</v>
      </c>
      <c r="F96" s="72" t="s">
        <v>268</v>
      </c>
      <c r="G96" s="1" t="s">
        <v>157</v>
      </c>
      <c r="H96" s="2" t="s">
        <v>71</v>
      </c>
      <c r="I96" s="1" t="s">
        <v>72</v>
      </c>
      <c r="J96" s="1" t="s">
        <v>222</v>
      </c>
      <c r="K96" s="75">
        <v>1802</v>
      </c>
      <c r="L96" s="75">
        <v>1045.1599999999999</v>
      </c>
      <c r="M96" s="82">
        <f t="shared" si="1"/>
        <v>0.4200000000000001</v>
      </c>
    </row>
    <row r="97" spans="2:13" ht="30" x14ac:dyDescent="0.25">
      <c r="B97" s="20" t="s">
        <v>218</v>
      </c>
      <c r="C97" s="1" t="s">
        <v>18</v>
      </c>
      <c r="D97" s="73" t="s">
        <v>275</v>
      </c>
      <c r="E97" s="74" t="s">
        <v>276</v>
      </c>
      <c r="F97" s="72" t="s">
        <v>268</v>
      </c>
      <c r="G97" s="1" t="s">
        <v>157</v>
      </c>
      <c r="H97" s="2" t="s">
        <v>71</v>
      </c>
      <c r="I97" s="1" t="s">
        <v>72</v>
      </c>
      <c r="J97" s="1" t="s">
        <v>222</v>
      </c>
      <c r="K97" s="75">
        <v>1442</v>
      </c>
      <c r="L97" s="75">
        <v>836.3599999999999</v>
      </c>
      <c r="M97" s="82">
        <f t="shared" si="1"/>
        <v>0.4200000000000001</v>
      </c>
    </row>
    <row r="98" spans="2:13" ht="30" x14ac:dyDescent="0.25">
      <c r="B98" s="20" t="s">
        <v>16</v>
      </c>
      <c r="C98" s="1" t="s">
        <v>18</v>
      </c>
      <c r="D98" s="73" t="s">
        <v>275</v>
      </c>
      <c r="E98" s="74" t="s">
        <v>277</v>
      </c>
      <c r="F98" s="72" t="s">
        <v>268</v>
      </c>
      <c r="G98" s="1" t="s">
        <v>157</v>
      </c>
      <c r="H98" s="2" t="s">
        <v>71</v>
      </c>
      <c r="I98" s="1" t="s">
        <v>72</v>
      </c>
      <c r="J98" s="1" t="s">
        <v>222</v>
      </c>
      <c r="K98" s="75">
        <v>1699</v>
      </c>
      <c r="L98" s="75">
        <v>985.42</v>
      </c>
      <c r="M98" s="82">
        <f t="shared" si="1"/>
        <v>0.42000000000000004</v>
      </c>
    </row>
    <row r="99" spans="2:13" ht="30" x14ac:dyDescent="0.25">
      <c r="B99" s="20" t="s">
        <v>17</v>
      </c>
      <c r="C99" s="1" t="s">
        <v>18</v>
      </c>
      <c r="D99" s="73" t="s">
        <v>275</v>
      </c>
      <c r="E99" s="74" t="s">
        <v>278</v>
      </c>
      <c r="F99" s="72" t="s">
        <v>268</v>
      </c>
      <c r="G99" s="1" t="s">
        <v>157</v>
      </c>
      <c r="H99" s="2" t="s">
        <v>71</v>
      </c>
      <c r="I99" s="1" t="s">
        <v>72</v>
      </c>
      <c r="J99" s="1" t="s">
        <v>222</v>
      </c>
      <c r="K99" s="75">
        <v>1956</v>
      </c>
      <c r="L99" s="75">
        <v>1134.48</v>
      </c>
      <c r="M99" s="82">
        <f t="shared" si="1"/>
        <v>0.42</v>
      </c>
    </row>
    <row r="100" spans="2:13" ht="30" x14ac:dyDescent="0.25">
      <c r="B100" s="20" t="s">
        <v>218</v>
      </c>
      <c r="C100" s="1" t="s">
        <v>18</v>
      </c>
      <c r="D100" s="71" t="s">
        <v>279</v>
      </c>
      <c r="E100" s="72" t="s">
        <v>280</v>
      </c>
      <c r="F100" s="72" t="s">
        <v>268</v>
      </c>
      <c r="G100" s="1" t="s">
        <v>157</v>
      </c>
      <c r="H100" s="2" t="s">
        <v>71</v>
      </c>
      <c r="I100" s="1" t="s">
        <v>72</v>
      </c>
      <c r="J100" s="1" t="s">
        <v>222</v>
      </c>
      <c r="K100" s="75">
        <v>1596</v>
      </c>
      <c r="L100" s="75">
        <v>925.68</v>
      </c>
      <c r="M100" s="82">
        <f t="shared" si="1"/>
        <v>0.42000000000000004</v>
      </c>
    </row>
    <row r="101" spans="2:13" ht="30" x14ac:dyDescent="0.25">
      <c r="B101" s="20" t="s">
        <v>16</v>
      </c>
      <c r="C101" s="1" t="s">
        <v>18</v>
      </c>
      <c r="D101" s="71" t="s">
        <v>279</v>
      </c>
      <c r="E101" s="72" t="s">
        <v>281</v>
      </c>
      <c r="F101" s="72" t="s">
        <v>268</v>
      </c>
      <c r="G101" s="1" t="s">
        <v>157</v>
      </c>
      <c r="H101" s="2" t="s">
        <v>71</v>
      </c>
      <c r="I101" s="1" t="s">
        <v>72</v>
      </c>
      <c r="J101" s="1" t="s">
        <v>222</v>
      </c>
      <c r="K101" s="75">
        <v>1853</v>
      </c>
      <c r="L101" s="75">
        <v>1074.74</v>
      </c>
      <c r="M101" s="82">
        <f t="shared" si="1"/>
        <v>0.42</v>
      </c>
    </row>
    <row r="102" spans="2:13" ht="30" x14ac:dyDescent="0.25">
      <c r="B102" s="20" t="s">
        <v>17</v>
      </c>
      <c r="C102" s="1" t="s">
        <v>18</v>
      </c>
      <c r="D102" s="71" t="s">
        <v>279</v>
      </c>
      <c r="E102" s="72" t="s">
        <v>282</v>
      </c>
      <c r="F102" s="72" t="s">
        <v>268</v>
      </c>
      <c r="G102" s="1" t="s">
        <v>157</v>
      </c>
      <c r="H102" s="2" t="s">
        <v>71</v>
      </c>
      <c r="I102" s="1" t="s">
        <v>72</v>
      </c>
      <c r="J102" s="1" t="s">
        <v>222</v>
      </c>
      <c r="K102" s="75">
        <v>2110</v>
      </c>
      <c r="L102" s="75">
        <v>1223.8</v>
      </c>
      <c r="M102" s="82">
        <f t="shared" si="1"/>
        <v>0.42000000000000004</v>
      </c>
    </row>
    <row r="103" spans="2:13" ht="30" x14ac:dyDescent="0.25">
      <c r="B103" s="20" t="s">
        <v>218</v>
      </c>
      <c r="C103" s="1" t="s">
        <v>18</v>
      </c>
      <c r="D103" s="73" t="s">
        <v>283</v>
      </c>
      <c r="E103" s="74" t="s">
        <v>284</v>
      </c>
      <c r="F103" s="72" t="s">
        <v>268</v>
      </c>
      <c r="G103" s="1" t="s">
        <v>157</v>
      </c>
      <c r="H103" s="2" t="s">
        <v>71</v>
      </c>
      <c r="I103" s="1" t="s">
        <v>72</v>
      </c>
      <c r="J103" s="1" t="s">
        <v>222</v>
      </c>
      <c r="K103" s="75">
        <v>1750</v>
      </c>
      <c r="L103" s="75">
        <v>1014.9999999999999</v>
      </c>
      <c r="M103" s="82">
        <f t="shared" si="1"/>
        <v>0.42000000000000004</v>
      </c>
    </row>
    <row r="104" spans="2:13" ht="30" x14ac:dyDescent="0.25">
      <c r="B104" s="20" t="s">
        <v>16</v>
      </c>
      <c r="C104" s="1" t="s">
        <v>18</v>
      </c>
      <c r="D104" s="73" t="s">
        <v>283</v>
      </c>
      <c r="E104" s="74" t="s">
        <v>285</v>
      </c>
      <c r="F104" s="72" t="s">
        <v>268</v>
      </c>
      <c r="G104" s="1" t="s">
        <v>157</v>
      </c>
      <c r="H104" s="2" t="s">
        <v>71</v>
      </c>
      <c r="I104" s="1" t="s">
        <v>72</v>
      </c>
      <c r="J104" s="1" t="s">
        <v>222</v>
      </c>
      <c r="K104" s="75">
        <v>2007</v>
      </c>
      <c r="L104" s="75">
        <v>1164.06</v>
      </c>
      <c r="M104" s="82">
        <f t="shared" si="1"/>
        <v>0.42000000000000004</v>
      </c>
    </row>
    <row r="105" spans="2:13" ht="30" x14ac:dyDescent="0.25">
      <c r="B105" s="20" t="s">
        <v>17</v>
      </c>
      <c r="C105" s="1" t="s">
        <v>18</v>
      </c>
      <c r="D105" s="73" t="s">
        <v>283</v>
      </c>
      <c r="E105" s="74" t="s">
        <v>286</v>
      </c>
      <c r="F105" s="72" t="s">
        <v>268</v>
      </c>
      <c r="G105" s="1" t="s">
        <v>157</v>
      </c>
      <c r="H105" s="2" t="s">
        <v>71</v>
      </c>
      <c r="I105" s="1" t="s">
        <v>72</v>
      </c>
      <c r="J105" s="1" t="s">
        <v>222</v>
      </c>
      <c r="K105" s="75">
        <v>2264</v>
      </c>
      <c r="L105" s="75">
        <v>1313.12</v>
      </c>
      <c r="M105" s="82">
        <f t="shared" si="1"/>
        <v>0.42000000000000004</v>
      </c>
    </row>
    <row r="106" spans="2:13" ht="30" x14ac:dyDescent="0.25">
      <c r="B106" s="20" t="s">
        <v>218</v>
      </c>
      <c r="C106" s="1" t="s">
        <v>18</v>
      </c>
      <c r="D106" s="71" t="s">
        <v>287</v>
      </c>
      <c r="E106" s="72" t="s">
        <v>288</v>
      </c>
      <c r="F106" s="72" t="s">
        <v>289</v>
      </c>
      <c r="G106" s="1" t="s">
        <v>157</v>
      </c>
      <c r="H106" s="2" t="s">
        <v>71</v>
      </c>
      <c r="I106" s="1" t="s">
        <v>72</v>
      </c>
      <c r="J106" s="1" t="s">
        <v>222</v>
      </c>
      <c r="K106" s="75">
        <v>644</v>
      </c>
      <c r="L106" s="75">
        <v>373.52</v>
      </c>
      <c r="M106" s="82">
        <f t="shared" si="1"/>
        <v>0.42000000000000004</v>
      </c>
    </row>
    <row r="107" spans="2:13" ht="30" x14ac:dyDescent="0.25">
      <c r="B107" s="20" t="s">
        <v>16</v>
      </c>
      <c r="C107" s="1" t="s">
        <v>18</v>
      </c>
      <c r="D107" s="71" t="s">
        <v>287</v>
      </c>
      <c r="E107" s="72" t="s">
        <v>290</v>
      </c>
      <c r="F107" s="72" t="s">
        <v>289</v>
      </c>
      <c r="G107" s="1" t="s">
        <v>157</v>
      </c>
      <c r="H107" s="2" t="s">
        <v>71</v>
      </c>
      <c r="I107" s="1" t="s">
        <v>72</v>
      </c>
      <c r="J107" s="1" t="s">
        <v>222</v>
      </c>
      <c r="K107" s="75">
        <v>901</v>
      </c>
      <c r="L107" s="75">
        <v>522.57999999999993</v>
      </c>
      <c r="M107" s="82">
        <f t="shared" si="1"/>
        <v>0.4200000000000001</v>
      </c>
    </row>
    <row r="108" spans="2:13" ht="30" x14ac:dyDescent="0.25">
      <c r="B108" s="20" t="s">
        <v>17</v>
      </c>
      <c r="C108" s="1" t="s">
        <v>18</v>
      </c>
      <c r="D108" s="71" t="s">
        <v>287</v>
      </c>
      <c r="E108" s="72" t="s">
        <v>291</v>
      </c>
      <c r="F108" s="72" t="s">
        <v>289</v>
      </c>
      <c r="G108" s="1" t="s">
        <v>157</v>
      </c>
      <c r="H108" s="2" t="s">
        <v>71</v>
      </c>
      <c r="I108" s="1" t="s">
        <v>72</v>
      </c>
      <c r="J108" s="1" t="s">
        <v>222</v>
      </c>
      <c r="K108" s="75">
        <v>1158</v>
      </c>
      <c r="L108" s="75">
        <v>671.64</v>
      </c>
      <c r="M108" s="82">
        <f t="shared" si="1"/>
        <v>0.42</v>
      </c>
    </row>
    <row r="109" spans="2:13" ht="30" x14ac:dyDescent="0.25">
      <c r="B109" s="20" t="s">
        <v>218</v>
      </c>
      <c r="C109" s="1" t="s">
        <v>18</v>
      </c>
      <c r="D109" s="73" t="s">
        <v>292</v>
      </c>
      <c r="E109" s="74" t="s">
        <v>293</v>
      </c>
      <c r="F109" s="72" t="s">
        <v>289</v>
      </c>
      <c r="G109" s="1" t="s">
        <v>157</v>
      </c>
      <c r="H109" s="2" t="s">
        <v>71</v>
      </c>
      <c r="I109" s="1" t="s">
        <v>72</v>
      </c>
      <c r="J109" s="1" t="s">
        <v>222</v>
      </c>
      <c r="K109" s="75">
        <v>618</v>
      </c>
      <c r="L109" s="75">
        <v>358.44</v>
      </c>
      <c r="M109" s="82">
        <f t="shared" si="1"/>
        <v>0.42</v>
      </c>
    </row>
    <row r="110" spans="2:13" ht="30" x14ac:dyDescent="0.25">
      <c r="B110" s="20" t="s">
        <v>16</v>
      </c>
      <c r="C110" s="1" t="s">
        <v>18</v>
      </c>
      <c r="D110" s="73" t="s">
        <v>292</v>
      </c>
      <c r="E110" s="74" t="s">
        <v>294</v>
      </c>
      <c r="F110" s="72" t="s">
        <v>289</v>
      </c>
      <c r="G110" s="1" t="s">
        <v>157</v>
      </c>
      <c r="H110" s="2" t="s">
        <v>71</v>
      </c>
      <c r="I110" s="1" t="s">
        <v>72</v>
      </c>
      <c r="J110" s="1" t="s">
        <v>222</v>
      </c>
      <c r="K110" s="75">
        <v>875</v>
      </c>
      <c r="L110" s="75">
        <v>507.49999999999994</v>
      </c>
      <c r="M110" s="82">
        <f t="shared" si="1"/>
        <v>0.42000000000000004</v>
      </c>
    </row>
    <row r="111" spans="2:13" ht="30" x14ac:dyDescent="0.25">
      <c r="B111" s="20" t="s">
        <v>17</v>
      </c>
      <c r="C111" s="1" t="s">
        <v>18</v>
      </c>
      <c r="D111" s="73" t="s">
        <v>292</v>
      </c>
      <c r="E111" s="74" t="s">
        <v>295</v>
      </c>
      <c r="F111" s="72" t="s">
        <v>289</v>
      </c>
      <c r="G111" s="1" t="s">
        <v>157</v>
      </c>
      <c r="H111" s="2" t="s">
        <v>71</v>
      </c>
      <c r="I111" s="1" t="s">
        <v>72</v>
      </c>
      <c r="J111" s="1" t="s">
        <v>222</v>
      </c>
      <c r="K111" s="75">
        <v>1132</v>
      </c>
      <c r="L111" s="75">
        <v>656.56</v>
      </c>
      <c r="M111" s="82">
        <f t="shared" si="1"/>
        <v>0.42000000000000004</v>
      </c>
    </row>
    <row r="112" spans="2:13" ht="30" x14ac:dyDescent="0.25">
      <c r="B112" s="20" t="s">
        <v>218</v>
      </c>
      <c r="C112" s="1" t="s">
        <v>18</v>
      </c>
      <c r="D112" s="73" t="s">
        <v>296</v>
      </c>
      <c r="E112" s="74" t="s">
        <v>297</v>
      </c>
      <c r="F112" s="72" t="s">
        <v>289</v>
      </c>
      <c r="G112" s="1" t="s">
        <v>157</v>
      </c>
      <c r="H112" s="2" t="s">
        <v>71</v>
      </c>
      <c r="I112" s="1" t="s">
        <v>72</v>
      </c>
      <c r="J112" s="1" t="s">
        <v>222</v>
      </c>
      <c r="K112" s="75">
        <v>644</v>
      </c>
      <c r="L112" s="75">
        <v>373.52</v>
      </c>
      <c r="M112" s="82">
        <f t="shared" si="1"/>
        <v>0.42000000000000004</v>
      </c>
    </row>
    <row r="113" spans="2:13" ht="30" x14ac:dyDescent="0.25">
      <c r="B113" s="20" t="s">
        <v>16</v>
      </c>
      <c r="C113" s="1" t="s">
        <v>18</v>
      </c>
      <c r="D113" s="73" t="s">
        <v>296</v>
      </c>
      <c r="E113" s="74" t="s">
        <v>298</v>
      </c>
      <c r="F113" s="72" t="s">
        <v>289</v>
      </c>
      <c r="G113" s="1" t="s">
        <v>157</v>
      </c>
      <c r="H113" s="2" t="s">
        <v>71</v>
      </c>
      <c r="I113" s="1" t="s">
        <v>72</v>
      </c>
      <c r="J113" s="1" t="s">
        <v>222</v>
      </c>
      <c r="K113" s="75">
        <v>901</v>
      </c>
      <c r="L113" s="75">
        <v>522.57999999999993</v>
      </c>
      <c r="M113" s="82">
        <f t="shared" si="1"/>
        <v>0.4200000000000001</v>
      </c>
    </row>
    <row r="114" spans="2:13" ht="30" x14ac:dyDescent="0.25">
      <c r="B114" s="20" t="s">
        <v>17</v>
      </c>
      <c r="C114" s="1" t="s">
        <v>18</v>
      </c>
      <c r="D114" s="73" t="s">
        <v>296</v>
      </c>
      <c r="E114" s="74" t="s">
        <v>299</v>
      </c>
      <c r="F114" s="72" t="s">
        <v>289</v>
      </c>
      <c r="G114" s="1" t="s">
        <v>157</v>
      </c>
      <c r="H114" s="2" t="s">
        <v>71</v>
      </c>
      <c r="I114" s="1" t="s">
        <v>72</v>
      </c>
      <c r="J114" s="1" t="s">
        <v>222</v>
      </c>
      <c r="K114" s="75">
        <v>1158</v>
      </c>
      <c r="L114" s="75">
        <v>671.64</v>
      </c>
      <c r="M114" s="82">
        <f t="shared" si="1"/>
        <v>0.42</v>
      </c>
    </row>
    <row r="115" spans="2:13" ht="30" x14ac:dyDescent="0.25">
      <c r="B115" s="20" t="s">
        <v>218</v>
      </c>
      <c r="C115" s="1" t="s">
        <v>18</v>
      </c>
      <c r="D115" s="71" t="s">
        <v>300</v>
      </c>
      <c r="E115" s="72" t="s">
        <v>301</v>
      </c>
      <c r="F115" s="72" t="s">
        <v>289</v>
      </c>
      <c r="G115" s="1" t="s">
        <v>157</v>
      </c>
      <c r="H115" s="2" t="s">
        <v>71</v>
      </c>
      <c r="I115" s="1" t="s">
        <v>72</v>
      </c>
      <c r="J115" s="1" t="s">
        <v>222</v>
      </c>
      <c r="K115" s="75">
        <v>695</v>
      </c>
      <c r="L115" s="75">
        <v>403.09999999999997</v>
      </c>
      <c r="M115" s="82">
        <f t="shared" si="1"/>
        <v>0.42000000000000004</v>
      </c>
    </row>
    <row r="116" spans="2:13" ht="30" x14ac:dyDescent="0.25">
      <c r="B116" s="20" t="s">
        <v>16</v>
      </c>
      <c r="C116" s="1" t="s">
        <v>18</v>
      </c>
      <c r="D116" s="71" t="s">
        <v>300</v>
      </c>
      <c r="E116" s="72" t="s">
        <v>302</v>
      </c>
      <c r="F116" s="72" t="s">
        <v>289</v>
      </c>
      <c r="G116" s="1" t="s">
        <v>157</v>
      </c>
      <c r="H116" s="2" t="s">
        <v>71</v>
      </c>
      <c r="I116" s="1" t="s">
        <v>72</v>
      </c>
      <c r="J116" s="1" t="s">
        <v>222</v>
      </c>
      <c r="K116" s="75">
        <v>952</v>
      </c>
      <c r="L116" s="75">
        <v>552.16</v>
      </c>
      <c r="M116" s="82">
        <f t="shared" si="1"/>
        <v>0.42000000000000004</v>
      </c>
    </row>
    <row r="117" spans="2:13" ht="30" x14ac:dyDescent="0.25">
      <c r="B117" s="20" t="s">
        <v>17</v>
      </c>
      <c r="C117" s="1" t="s">
        <v>18</v>
      </c>
      <c r="D117" s="71" t="s">
        <v>300</v>
      </c>
      <c r="E117" s="72" t="s">
        <v>303</v>
      </c>
      <c r="F117" s="72" t="s">
        <v>289</v>
      </c>
      <c r="G117" s="1" t="s">
        <v>157</v>
      </c>
      <c r="H117" s="2" t="s">
        <v>71</v>
      </c>
      <c r="I117" s="1" t="s">
        <v>72</v>
      </c>
      <c r="J117" s="1" t="s">
        <v>222</v>
      </c>
      <c r="K117" s="75">
        <v>1209</v>
      </c>
      <c r="L117" s="75">
        <v>701.21999999999991</v>
      </c>
      <c r="M117" s="82">
        <f t="shared" si="1"/>
        <v>0.4200000000000001</v>
      </c>
    </row>
    <row r="118" spans="2:13" ht="30" x14ac:dyDescent="0.25">
      <c r="B118" s="20" t="s">
        <v>218</v>
      </c>
      <c r="C118" s="1" t="s">
        <v>18</v>
      </c>
      <c r="D118" s="73" t="s">
        <v>304</v>
      </c>
      <c r="E118" s="74" t="s">
        <v>305</v>
      </c>
      <c r="F118" s="72" t="s">
        <v>289</v>
      </c>
      <c r="G118" s="1" t="s">
        <v>157</v>
      </c>
      <c r="H118" s="2" t="s">
        <v>71</v>
      </c>
      <c r="I118" s="1" t="s">
        <v>72</v>
      </c>
      <c r="J118" s="1" t="s">
        <v>222</v>
      </c>
      <c r="K118" s="75">
        <v>747</v>
      </c>
      <c r="L118" s="75">
        <v>433.26</v>
      </c>
      <c r="M118" s="82">
        <f t="shared" si="1"/>
        <v>0.42</v>
      </c>
    </row>
    <row r="119" spans="2:13" ht="30" x14ac:dyDescent="0.25">
      <c r="B119" s="20" t="s">
        <v>16</v>
      </c>
      <c r="C119" s="1" t="s">
        <v>18</v>
      </c>
      <c r="D119" s="73" t="s">
        <v>304</v>
      </c>
      <c r="E119" s="74" t="s">
        <v>306</v>
      </c>
      <c r="F119" s="72" t="s">
        <v>289</v>
      </c>
      <c r="G119" s="1" t="s">
        <v>157</v>
      </c>
      <c r="H119" s="2" t="s">
        <v>71</v>
      </c>
      <c r="I119" s="1" t="s">
        <v>72</v>
      </c>
      <c r="J119" s="1" t="s">
        <v>222</v>
      </c>
      <c r="K119" s="75">
        <v>1004</v>
      </c>
      <c r="L119" s="75">
        <v>582.31999999999994</v>
      </c>
      <c r="M119" s="82">
        <f t="shared" si="1"/>
        <v>0.42000000000000004</v>
      </c>
    </row>
    <row r="120" spans="2:13" ht="30" x14ac:dyDescent="0.25">
      <c r="B120" s="20" t="s">
        <v>17</v>
      </c>
      <c r="C120" s="1" t="s">
        <v>18</v>
      </c>
      <c r="D120" s="73" t="s">
        <v>304</v>
      </c>
      <c r="E120" s="74" t="s">
        <v>307</v>
      </c>
      <c r="F120" s="72" t="s">
        <v>289</v>
      </c>
      <c r="G120" s="1" t="s">
        <v>157</v>
      </c>
      <c r="H120" s="2" t="s">
        <v>71</v>
      </c>
      <c r="I120" s="1" t="s">
        <v>72</v>
      </c>
      <c r="J120" s="1" t="s">
        <v>222</v>
      </c>
      <c r="K120" s="75">
        <v>1261</v>
      </c>
      <c r="L120" s="75">
        <v>731.38</v>
      </c>
      <c r="M120" s="82">
        <f t="shared" si="1"/>
        <v>0.42</v>
      </c>
    </row>
    <row r="121" spans="2:13" ht="30" x14ac:dyDescent="0.25">
      <c r="B121" s="20" t="s">
        <v>218</v>
      </c>
      <c r="C121" s="1" t="s">
        <v>18</v>
      </c>
      <c r="D121" s="71" t="s">
        <v>238</v>
      </c>
      <c r="E121" s="72" t="s">
        <v>308</v>
      </c>
      <c r="F121" s="72" t="s">
        <v>1139</v>
      </c>
      <c r="G121" s="1" t="s">
        <v>157</v>
      </c>
      <c r="H121" s="2" t="s">
        <v>71</v>
      </c>
      <c r="I121" s="1" t="s">
        <v>72</v>
      </c>
      <c r="J121" s="1" t="s">
        <v>149</v>
      </c>
      <c r="K121" s="75">
        <v>710</v>
      </c>
      <c r="L121" s="75">
        <v>411.79999999999995</v>
      </c>
      <c r="M121" s="82">
        <f t="shared" si="1"/>
        <v>0.42000000000000004</v>
      </c>
    </row>
    <row r="122" spans="2:13" ht="30" x14ac:dyDescent="0.25">
      <c r="B122" s="20" t="s">
        <v>16</v>
      </c>
      <c r="C122" s="1" t="s">
        <v>18</v>
      </c>
      <c r="D122" s="71" t="s">
        <v>238</v>
      </c>
      <c r="E122" s="72" t="s">
        <v>309</v>
      </c>
      <c r="F122" s="72" t="s">
        <v>1139</v>
      </c>
      <c r="G122" s="1" t="s">
        <v>157</v>
      </c>
      <c r="H122" s="2" t="s">
        <v>71</v>
      </c>
      <c r="I122" s="1" t="s">
        <v>72</v>
      </c>
      <c r="J122" s="1" t="s">
        <v>149</v>
      </c>
      <c r="K122" s="75">
        <v>967</v>
      </c>
      <c r="L122" s="75">
        <v>560.86</v>
      </c>
      <c r="M122" s="82">
        <f t="shared" si="1"/>
        <v>0.42</v>
      </c>
    </row>
    <row r="123" spans="2:13" ht="30" x14ac:dyDescent="0.25">
      <c r="B123" s="20" t="s">
        <v>17</v>
      </c>
      <c r="C123" s="1" t="s">
        <v>18</v>
      </c>
      <c r="D123" s="71" t="s">
        <v>238</v>
      </c>
      <c r="E123" s="72" t="s">
        <v>310</v>
      </c>
      <c r="F123" s="72" t="s">
        <v>1139</v>
      </c>
      <c r="G123" s="1" t="s">
        <v>157</v>
      </c>
      <c r="H123" s="2" t="s">
        <v>71</v>
      </c>
      <c r="I123" s="1" t="s">
        <v>72</v>
      </c>
      <c r="J123" s="1" t="s">
        <v>149</v>
      </c>
      <c r="K123" s="75">
        <v>1224</v>
      </c>
      <c r="L123" s="75">
        <v>709.92</v>
      </c>
      <c r="M123" s="82">
        <f t="shared" si="1"/>
        <v>0.42000000000000004</v>
      </c>
    </row>
    <row r="124" spans="2:13" ht="30" x14ac:dyDescent="0.25">
      <c r="B124" s="20" t="s">
        <v>218</v>
      </c>
      <c r="C124" s="1" t="s">
        <v>18</v>
      </c>
      <c r="D124" s="73" t="s">
        <v>246</v>
      </c>
      <c r="E124" s="74" t="s">
        <v>311</v>
      </c>
      <c r="F124" s="72" t="s">
        <v>1139</v>
      </c>
      <c r="G124" s="1" t="s">
        <v>157</v>
      </c>
      <c r="H124" s="2" t="s">
        <v>71</v>
      </c>
      <c r="I124" s="1" t="s">
        <v>72</v>
      </c>
      <c r="J124" s="1" t="s">
        <v>149</v>
      </c>
      <c r="K124" s="75">
        <v>995</v>
      </c>
      <c r="L124" s="75">
        <v>577.09999999999991</v>
      </c>
      <c r="M124" s="82">
        <f t="shared" si="1"/>
        <v>0.4200000000000001</v>
      </c>
    </row>
    <row r="125" spans="2:13" ht="30" x14ac:dyDescent="0.25">
      <c r="B125" s="20" t="s">
        <v>16</v>
      </c>
      <c r="C125" s="1" t="s">
        <v>18</v>
      </c>
      <c r="D125" s="73" t="s">
        <v>246</v>
      </c>
      <c r="E125" s="74" t="s">
        <v>312</v>
      </c>
      <c r="F125" s="72" t="s">
        <v>1139</v>
      </c>
      <c r="G125" s="1" t="s">
        <v>157</v>
      </c>
      <c r="H125" s="2" t="s">
        <v>71</v>
      </c>
      <c r="I125" s="1" t="s">
        <v>72</v>
      </c>
      <c r="J125" s="1" t="s">
        <v>149</v>
      </c>
      <c r="K125" s="75">
        <v>1252</v>
      </c>
      <c r="L125" s="75">
        <v>726.16</v>
      </c>
      <c r="M125" s="82">
        <f t="shared" si="1"/>
        <v>0.42000000000000004</v>
      </c>
    </row>
    <row r="126" spans="2:13" ht="30" x14ac:dyDescent="0.25">
      <c r="B126" s="20" t="s">
        <v>17</v>
      </c>
      <c r="C126" s="1" t="s">
        <v>18</v>
      </c>
      <c r="D126" s="73" t="s">
        <v>246</v>
      </c>
      <c r="E126" s="74" t="s">
        <v>313</v>
      </c>
      <c r="F126" s="72" t="s">
        <v>1139</v>
      </c>
      <c r="G126" s="1" t="s">
        <v>157</v>
      </c>
      <c r="H126" s="2" t="s">
        <v>71</v>
      </c>
      <c r="I126" s="1" t="s">
        <v>72</v>
      </c>
      <c r="J126" s="1" t="s">
        <v>149</v>
      </c>
      <c r="K126" s="75">
        <v>1509</v>
      </c>
      <c r="L126" s="75">
        <v>875.21999999999991</v>
      </c>
      <c r="M126" s="82">
        <f t="shared" si="1"/>
        <v>0.42000000000000004</v>
      </c>
    </row>
    <row r="127" spans="2:13" ht="30" x14ac:dyDescent="0.25">
      <c r="B127" s="20" t="s">
        <v>218</v>
      </c>
      <c r="C127" s="1" t="s">
        <v>18</v>
      </c>
      <c r="D127" s="73" t="s">
        <v>250</v>
      </c>
      <c r="E127" s="74" t="s">
        <v>314</v>
      </c>
      <c r="F127" s="72" t="s">
        <v>1139</v>
      </c>
      <c r="G127" s="1" t="s">
        <v>157</v>
      </c>
      <c r="H127" s="2" t="s">
        <v>71</v>
      </c>
      <c r="I127" s="1" t="s">
        <v>72</v>
      </c>
      <c r="J127" s="1" t="s">
        <v>149</v>
      </c>
      <c r="K127" s="75">
        <v>880</v>
      </c>
      <c r="L127" s="75">
        <v>510.4</v>
      </c>
      <c r="M127" s="82">
        <f t="shared" si="1"/>
        <v>0.42000000000000004</v>
      </c>
    </row>
    <row r="128" spans="2:13" ht="30" x14ac:dyDescent="0.25">
      <c r="B128" s="20" t="s">
        <v>16</v>
      </c>
      <c r="C128" s="1" t="s">
        <v>18</v>
      </c>
      <c r="D128" s="73" t="s">
        <v>250</v>
      </c>
      <c r="E128" s="74" t="s">
        <v>315</v>
      </c>
      <c r="F128" s="72" t="s">
        <v>1139</v>
      </c>
      <c r="G128" s="1" t="s">
        <v>157</v>
      </c>
      <c r="H128" s="2" t="s">
        <v>71</v>
      </c>
      <c r="I128" s="1" t="s">
        <v>72</v>
      </c>
      <c r="J128" s="1" t="s">
        <v>149</v>
      </c>
      <c r="K128" s="75">
        <v>1137</v>
      </c>
      <c r="L128" s="75">
        <v>659.45999999999992</v>
      </c>
      <c r="M128" s="82">
        <f t="shared" si="1"/>
        <v>0.4200000000000001</v>
      </c>
    </row>
    <row r="129" spans="2:13" ht="30" x14ac:dyDescent="0.25">
      <c r="B129" s="20" t="s">
        <v>17</v>
      </c>
      <c r="C129" s="1" t="s">
        <v>18</v>
      </c>
      <c r="D129" s="73" t="s">
        <v>250</v>
      </c>
      <c r="E129" s="74" t="s">
        <v>316</v>
      </c>
      <c r="F129" s="72" t="s">
        <v>1139</v>
      </c>
      <c r="G129" s="1" t="s">
        <v>157</v>
      </c>
      <c r="H129" s="2" t="s">
        <v>71</v>
      </c>
      <c r="I129" s="1" t="s">
        <v>72</v>
      </c>
      <c r="J129" s="1" t="s">
        <v>149</v>
      </c>
      <c r="K129" s="75">
        <v>1394</v>
      </c>
      <c r="L129" s="75">
        <v>808.52</v>
      </c>
      <c r="M129" s="82">
        <f t="shared" si="1"/>
        <v>0.42000000000000004</v>
      </c>
    </row>
    <row r="130" spans="2:13" ht="30" x14ac:dyDescent="0.25">
      <c r="B130" s="20" t="s">
        <v>218</v>
      </c>
      <c r="C130" s="1" t="s">
        <v>18</v>
      </c>
      <c r="D130" s="71" t="s">
        <v>254</v>
      </c>
      <c r="E130" s="72" t="s">
        <v>317</v>
      </c>
      <c r="F130" s="72" t="s">
        <v>1139</v>
      </c>
      <c r="G130" s="1" t="s">
        <v>157</v>
      </c>
      <c r="H130" s="2" t="s">
        <v>71</v>
      </c>
      <c r="I130" s="1" t="s">
        <v>72</v>
      </c>
      <c r="J130" s="1" t="s">
        <v>149</v>
      </c>
      <c r="K130" s="75">
        <v>970</v>
      </c>
      <c r="L130" s="75">
        <v>562.59999999999991</v>
      </c>
      <c r="M130" s="82">
        <f t="shared" si="1"/>
        <v>0.4200000000000001</v>
      </c>
    </row>
    <row r="131" spans="2:13" ht="30" x14ac:dyDescent="0.25">
      <c r="B131" s="20" t="s">
        <v>16</v>
      </c>
      <c r="C131" s="1" t="s">
        <v>18</v>
      </c>
      <c r="D131" s="71" t="s">
        <v>254</v>
      </c>
      <c r="E131" s="72" t="s">
        <v>318</v>
      </c>
      <c r="F131" s="72" t="s">
        <v>1139</v>
      </c>
      <c r="G131" s="1" t="s">
        <v>157</v>
      </c>
      <c r="H131" s="2" t="s">
        <v>71</v>
      </c>
      <c r="I131" s="1" t="s">
        <v>72</v>
      </c>
      <c r="J131" s="1" t="s">
        <v>149</v>
      </c>
      <c r="K131" s="75">
        <v>1227</v>
      </c>
      <c r="L131" s="75">
        <v>711.66</v>
      </c>
      <c r="M131" s="82">
        <f t="shared" si="1"/>
        <v>0.42000000000000004</v>
      </c>
    </row>
    <row r="132" spans="2:13" ht="30" x14ac:dyDescent="0.25">
      <c r="B132" s="20" t="s">
        <v>17</v>
      </c>
      <c r="C132" s="1" t="s">
        <v>18</v>
      </c>
      <c r="D132" s="71" t="s">
        <v>254</v>
      </c>
      <c r="E132" s="72" t="s">
        <v>319</v>
      </c>
      <c r="F132" s="72" t="s">
        <v>1139</v>
      </c>
      <c r="G132" s="1" t="s">
        <v>157</v>
      </c>
      <c r="H132" s="2" t="s">
        <v>71</v>
      </c>
      <c r="I132" s="1" t="s">
        <v>72</v>
      </c>
      <c r="J132" s="1" t="s">
        <v>149</v>
      </c>
      <c r="K132" s="75">
        <v>1484</v>
      </c>
      <c r="L132" s="75">
        <v>860.71999999999991</v>
      </c>
      <c r="M132" s="82">
        <f t="shared" ref="M132:M195" si="2">(K132-L132)/K132*100%</f>
        <v>0.42000000000000004</v>
      </c>
    </row>
    <row r="133" spans="2:13" ht="30" x14ac:dyDescent="0.25">
      <c r="B133" s="20" t="s">
        <v>218</v>
      </c>
      <c r="C133" s="1" t="s">
        <v>18</v>
      </c>
      <c r="D133" s="73" t="s">
        <v>258</v>
      </c>
      <c r="E133" s="74" t="s">
        <v>320</v>
      </c>
      <c r="F133" s="72" t="s">
        <v>1139</v>
      </c>
      <c r="G133" s="1" t="s">
        <v>157</v>
      </c>
      <c r="H133" s="2" t="s">
        <v>71</v>
      </c>
      <c r="I133" s="1" t="s">
        <v>72</v>
      </c>
      <c r="J133" s="1" t="s">
        <v>149</v>
      </c>
      <c r="K133" s="75">
        <v>1080</v>
      </c>
      <c r="L133" s="75">
        <v>626.4</v>
      </c>
      <c r="M133" s="82">
        <f t="shared" si="2"/>
        <v>0.42000000000000004</v>
      </c>
    </row>
    <row r="134" spans="2:13" ht="30" x14ac:dyDescent="0.25">
      <c r="B134" s="20" t="s">
        <v>16</v>
      </c>
      <c r="C134" s="1" t="s">
        <v>18</v>
      </c>
      <c r="D134" s="73" t="s">
        <v>258</v>
      </c>
      <c r="E134" s="74" t="s">
        <v>321</v>
      </c>
      <c r="F134" s="72" t="s">
        <v>1139</v>
      </c>
      <c r="G134" s="1" t="s">
        <v>157</v>
      </c>
      <c r="H134" s="2" t="s">
        <v>71</v>
      </c>
      <c r="I134" s="1" t="s">
        <v>72</v>
      </c>
      <c r="J134" s="1" t="s">
        <v>149</v>
      </c>
      <c r="K134" s="75">
        <v>1337</v>
      </c>
      <c r="L134" s="75">
        <v>775.45999999999992</v>
      </c>
      <c r="M134" s="82">
        <f t="shared" si="2"/>
        <v>0.42000000000000004</v>
      </c>
    </row>
    <row r="135" spans="2:13" ht="30" x14ac:dyDescent="0.25">
      <c r="B135" s="20" t="s">
        <v>17</v>
      </c>
      <c r="C135" s="1" t="s">
        <v>18</v>
      </c>
      <c r="D135" s="73" t="s">
        <v>258</v>
      </c>
      <c r="E135" s="74" t="s">
        <v>322</v>
      </c>
      <c r="F135" s="72" t="s">
        <v>1139</v>
      </c>
      <c r="G135" s="1" t="s">
        <v>157</v>
      </c>
      <c r="H135" s="2" t="s">
        <v>71</v>
      </c>
      <c r="I135" s="1" t="s">
        <v>72</v>
      </c>
      <c r="J135" s="1" t="s">
        <v>149</v>
      </c>
      <c r="K135" s="75">
        <v>1594</v>
      </c>
      <c r="L135" s="75">
        <v>924.52</v>
      </c>
      <c r="M135" s="82">
        <f t="shared" si="2"/>
        <v>0.42</v>
      </c>
    </row>
    <row r="136" spans="2:13" ht="30" x14ac:dyDescent="0.25">
      <c r="B136" s="20" t="s">
        <v>218</v>
      </c>
      <c r="C136" s="1" t="s">
        <v>18</v>
      </c>
      <c r="D136" s="73" t="s">
        <v>262</v>
      </c>
      <c r="E136" s="74" t="s">
        <v>323</v>
      </c>
      <c r="F136" s="72" t="s">
        <v>1139</v>
      </c>
      <c r="G136" s="1" t="s">
        <v>157</v>
      </c>
      <c r="H136" s="2" t="s">
        <v>71</v>
      </c>
      <c r="I136" s="1" t="s">
        <v>72</v>
      </c>
      <c r="J136" s="1" t="s">
        <v>149</v>
      </c>
      <c r="K136" s="75">
        <v>1220</v>
      </c>
      <c r="L136" s="75">
        <v>707.59999999999991</v>
      </c>
      <c r="M136" s="82">
        <f t="shared" si="2"/>
        <v>0.4200000000000001</v>
      </c>
    </row>
    <row r="137" spans="2:13" ht="30" x14ac:dyDescent="0.25">
      <c r="B137" s="20" t="s">
        <v>16</v>
      </c>
      <c r="C137" s="1" t="s">
        <v>18</v>
      </c>
      <c r="D137" s="73" t="s">
        <v>262</v>
      </c>
      <c r="E137" s="74" t="s">
        <v>324</v>
      </c>
      <c r="F137" s="72" t="s">
        <v>1139</v>
      </c>
      <c r="G137" s="1" t="s">
        <v>157</v>
      </c>
      <c r="H137" s="2" t="s">
        <v>71</v>
      </c>
      <c r="I137" s="1" t="s">
        <v>72</v>
      </c>
      <c r="J137" s="1" t="s">
        <v>149</v>
      </c>
      <c r="K137" s="75">
        <v>1477</v>
      </c>
      <c r="L137" s="75">
        <v>856.66</v>
      </c>
      <c r="M137" s="82">
        <f t="shared" si="2"/>
        <v>0.42000000000000004</v>
      </c>
    </row>
    <row r="138" spans="2:13" ht="30" x14ac:dyDescent="0.25">
      <c r="B138" s="20" t="s">
        <v>17</v>
      </c>
      <c r="C138" s="1" t="s">
        <v>18</v>
      </c>
      <c r="D138" s="73" t="s">
        <v>262</v>
      </c>
      <c r="E138" s="74" t="s">
        <v>325</v>
      </c>
      <c r="F138" s="72" t="s">
        <v>1139</v>
      </c>
      <c r="G138" s="1" t="s">
        <v>157</v>
      </c>
      <c r="H138" s="2" t="s">
        <v>71</v>
      </c>
      <c r="I138" s="1" t="s">
        <v>72</v>
      </c>
      <c r="J138" s="1" t="s">
        <v>149</v>
      </c>
      <c r="K138" s="75">
        <v>1734</v>
      </c>
      <c r="L138" s="75">
        <v>1005.7199999999999</v>
      </c>
      <c r="M138" s="82">
        <f t="shared" si="2"/>
        <v>0.42000000000000004</v>
      </c>
    </row>
    <row r="139" spans="2:13" ht="30" x14ac:dyDescent="0.25">
      <c r="B139" s="20" t="s">
        <v>218</v>
      </c>
      <c r="C139" s="1" t="s">
        <v>18</v>
      </c>
      <c r="D139" s="71" t="s">
        <v>326</v>
      </c>
      <c r="E139" s="72" t="s">
        <v>327</v>
      </c>
      <c r="F139" s="72" t="s">
        <v>328</v>
      </c>
      <c r="G139" s="1" t="s">
        <v>157</v>
      </c>
      <c r="H139" s="2" t="s">
        <v>71</v>
      </c>
      <c r="I139" s="1" t="s">
        <v>72</v>
      </c>
      <c r="J139" s="1" t="s">
        <v>149</v>
      </c>
      <c r="K139" s="75">
        <v>1195</v>
      </c>
      <c r="L139" s="75">
        <v>693.09999999999991</v>
      </c>
      <c r="M139" s="82">
        <f t="shared" si="2"/>
        <v>0.4200000000000001</v>
      </c>
    </row>
    <row r="140" spans="2:13" ht="30" x14ac:dyDescent="0.25">
      <c r="B140" s="20" t="s">
        <v>16</v>
      </c>
      <c r="C140" s="1" t="s">
        <v>18</v>
      </c>
      <c r="D140" s="71" t="s">
        <v>326</v>
      </c>
      <c r="E140" s="72" t="s">
        <v>329</v>
      </c>
      <c r="F140" s="72" t="s">
        <v>328</v>
      </c>
      <c r="G140" s="1" t="s">
        <v>157</v>
      </c>
      <c r="H140" s="2" t="s">
        <v>71</v>
      </c>
      <c r="I140" s="1" t="s">
        <v>72</v>
      </c>
      <c r="J140" s="1" t="s">
        <v>149</v>
      </c>
      <c r="K140" s="75">
        <v>1452</v>
      </c>
      <c r="L140" s="75">
        <v>842.16</v>
      </c>
      <c r="M140" s="82">
        <f t="shared" si="2"/>
        <v>0.42000000000000004</v>
      </c>
    </row>
    <row r="141" spans="2:13" ht="30" x14ac:dyDescent="0.25">
      <c r="B141" s="20" t="s">
        <v>17</v>
      </c>
      <c r="C141" s="1" t="s">
        <v>18</v>
      </c>
      <c r="D141" s="71" t="s">
        <v>326</v>
      </c>
      <c r="E141" s="72" t="s">
        <v>330</v>
      </c>
      <c r="F141" s="72" t="s">
        <v>328</v>
      </c>
      <c r="G141" s="1" t="s">
        <v>157</v>
      </c>
      <c r="H141" s="2" t="s">
        <v>71</v>
      </c>
      <c r="I141" s="1" t="s">
        <v>72</v>
      </c>
      <c r="J141" s="1" t="s">
        <v>149</v>
      </c>
      <c r="K141" s="75">
        <v>1709</v>
      </c>
      <c r="L141" s="75">
        <v>991.21999999999991</v>
      </c>
      <c r="M141" s="82">
        <f t="shared" si="2"/>
        <v>0.42000000000000004</v>
      </c>
    </row>
    <row r="142" spans="2:13" ht="30" x14ac:dyDescent="0.25">
      <c r="B142" s="20" t="s">
        <v>218</v>
      </c>
      <c r="C142" s="1" t="s">
        <v>18</v>
      </c>
      <c r="D142" s="73" t="s">
        <v>266</v>
      </c>
      <c r="E142" s="74" t="s">
        <v>331</v>
      </c>
      <c r="F142" s="72" t="s">
        <v>328</v>
      </c>
      <c r="G142" s="1" t="s">
        <v>157</v>
      </c>
      <c r="H142" s="2" t="s">
        <v>71</v>
      </c>
      <c r="I142" s="1" t="s">
        <v>72</v>
      </c>
      <c r="J142" s="1" t="s">
        <v>149</v>
      </c>
      <c r="K142" s="75">
        <v>1370</v>
      </c>
      <c r="L142" s="75">
        <v>794.59999999999991</v>
      </c>
      <c r="M142" s="82">
        <f t="shared" si="2"/>
        <v>0.42000000000000004</v>
      </c>
    </row>
    <row r="143" spans="2:13" ht="30" x14ac:dyDescent="0.25">
      <c r="B143" s="20" t="s">
        <v>16</v>
      </c>
      <c r="C143" s="1" t="s">
        <v>18</v>
      </c>
      <c r="D143" s="73" t="s">
        <v>266</v>
      </c>
      <c r="E143" s="74" t="s">
        <v>332</v>
      </c>
      <c r="F143" s="72" t="s">
        <v>328</v>
      </c>
      <c r="G143" s="1" t="s">
        <v>157</v>
      </c>
      <c r="H143" s="2" t="s">
        <v>71</v>
      </c>
      <c r="I143" s="1" t="s">
        <v>72</v>
      </c>
      <c r="J143" s="1" t="s">
        <v>149</v>
      </c>
      <c r="K143" s="75">
        <v>1627</v>
      </c>
      <c r="L143" s="75">
        <v>943.66</v>
      </c>
      <c r="M143" s="82">
        <f t="shared" si="2"/>
        <v>0.42000000000000004</v>
      </c>
    </row>
    <row r="144" spans="2:13" ht="30" x14ac:dyDescent="0.25">
      <c r="B144" s="20" t="s">
        <v>17</v>
      </c>
      <c r="C144" s="1" t="s">
        <v>18</v>
      </c>
      <c r="D144" s="73" t="s">
        <v>266</v>
      </c>
      <c r="E144" s="74" t="s">
        <v>333</v>
      </c>
      <c r="F144" s="72" t="s">
        <v>328</v>
      </c>
      <c r="G144" s="1" t="s">
        <v>157</v>
      </c>
      <c r="H144" s="2" t="s">
        <v>71</v>
      </c>
      <c r="I144" s="1" t="s">
        <v>72</v>
      </c>
      <c r="J144" s="1" t="s">
        <v>149</v>
      </c>
      <c r="K144" s="75">
        <v>1884</v>
      </c>
      <c r="L144" s="75">
        <v>1092.72</v>
      </c>
      <c r="M144" s="82">
        <f t="shared" si="2"/>
        <v>0.42</v>
      </c>
    </row>
    <row r="145" spans="2:13" ht="30" x14ac:dyDescent="0.25">
      <c r="B145" s="20" t="s">
        <v>218</v>
      </c>
      <c r="C145" s="1" t="s">
        <v>18</v>
      </c>
      <c r="D145" s="73" t="s">
        <v>271</v>
      </c>
      <c r="E145" s="74" t="s">
        <v>334</v>
      </c>
      <c r="F145" s="72" t="s">
        <v>328</v>
      </c>
      <c r="G145" s="1" t="s">
        <v>157</v>
      </c>
      <c r="H145" s="2" t="s">
        <v>71</v>
      </c>
      <c r="I145" s="1" t="s">
        <v>72</v>
      </c>
      <c r="J145" s="1" t="s">
        <v>149</v>
      </c>
      <c r="K145" s="75">
        <v>1295</v>
      </c>
      <c r="L145" s="75">
        <v>751.09999999999991</v>
      </c>
      <c r="M145" s="82">
        <f t="shared" si="2"/>
        <v>0.4200000000000001</v>
      </c>
    </row>
    <row r="146" spans="2:13" ht="30" x14ac:dyDescent="0.25">
      <c r="B146" s="20" t="s">
        <v>16</v>
      </c>
      <c r="C146" s="1" t="s">
        <v>18</v>
      </c>
      <c r="D146" s="73" t="s">
        <v>271</v>
      </c>
      <c r="E146" s="74" t="s">
        <v>335</v>
      </c>
      <c r="F146" s="72" t="s">
        <v>328</v>
      </c>
      <c r="G146" s="1" t="s">
        <v>157</v>
      </c>
      <c r="H146" s="2" t="s">
        <v>71</v>
      </c>
      <c r="I146" s="1" t="s">
        <v>72</v>
      </c>
      <c r="J146" s="1" t="s">
        <v>149</v>
      </c>
      <c r="K146" s="75">
        <v>1552</v>
      </c>
      <c r="L146" s="75">
        <v>900.16</v>
      </c>
      <c r="M146" s="82">
        <f t="shared" si="2"/>
        <v>0.42000000000000004</v>
      </c>
    </row>
    <row r="147" spans="2:13" ht="30" x14ac:dyDescent="0.25">
      <c r="B147" s="20" t="s">
        <v>17</v>
      </c>
      <c r="C147" s="1" t="s">
        <v>18</v>
      </c>
      <c r="D147" s="73" t="s">
        <v>271</v>
      </c>
      <c r="E147" s="74" t="s">
        <v>336</v>
      </c>
      <c r="F147" s="72" t="s">
        <v>328</v>
      </c>
      <c r="G147" s="1" t="s">
        <v>157</v>
      </c>
      <c r="H147" s="2" t="s">
        <v>71</v>
      </c>
      <c r="I147" s="1" t="s">
        <v>72</v>
      </c>
      <c r="J147" s="1" t="s">
        <v>149</v>
      </c>
      <c r="K147" s="75">
        <v>1809</v>
      </c>
      <c r="L147" s="75">
        <v>1049.22</v>
      </c>
      <c r="M147" s="82">
        <f t="shared" si="2"/>
        <v>0.42</v>
      </c>
    </row>
    <row r="148" spans="2:13" ht="30" x14ac:dyDescent="0.25">
      <c r="B148" s="20" t="s">
        <v>218</v>
      </c>
      <c r="C148" s="1" t="s">
        <v>18</v>
      </c>
      <c r="D148" s="71" t="s">
        <v>275</v>
      </c>
      <c r="E148" s="72" t="s">
        <v>337</v>
      </c>
      <c r="F148" s="72" t="s">
        <v>328</v>
      </c>
      <c r="G148" s="1" t="s">
        <v>157</v>
      </c>
      <c r="H148" s="2" t="s">
        <v>71</v>
      </c>
      <c r="I148" s="1" t="s">
        <v>72</v>
      </c>
      <c r="J148" s="1" t="s">
        <v>149</v>
      </c>
      <c r="K148" s="75">
        <v>1420</v>
      </c>
      <c r="L148" s="75">
        <v>823.59999999999991</v>
      </c>
      <c r="M148" s="82">
        <f t="shared" si="2"/>
        <v>0.42000000000000004</v>
      </c>
    </row>
    <row r="149" spans="2:13" ht="30" x14ac:dyDescent="0.25">
      <c r="B149" s="20" t="s">
        <v>16</v>
      </c>
      <c r="C149" s="1" t="s">
        <v>18</v>
      </c>
      <c r="D149" s="71" t="s">
        <v>275</v>
      </c>
      <c r="E149" s="72" t="s">
        <v>338</v>
      </c>
      <c r="F149" s="72" t="s">
        <v>328</v>
      </c>
      <c r="G149" s="1" t="s">
        <v>157</v>
      </c>
      <c r="H149" s="2" t="s">
        <v>71</v>
      </c>
      <c r="I149" s="1" t="s">
        <v>72</v>
      </c>
      <c r="J149" s="1" t="s">
        <v>149</v>
      </c>
      <c r="K149" s="75">
        <v>1677</v>
      </c>
      <c r="L149" s="75">
        <v>972.66</v>
      </c>
      <c r="M149" s="82">
        <f t="shared" si="2"/>
        <v>0.42000000000000004</v>
      </c>
    </row>
    <row r="150" spans="2:13" ht="30" x14ac:dyDescent="0.25">
      <c r="B150" s="20" t="s">
        <v>17</v>
      </c>
      <c r="C150" s="1" t="s">
        <v>18</v>
      </c>
      <c r="D150" s="71" t="s">
        <v>275</v>
      </c>
      <c r="E150" s="72" t="s">
        <v>339</v>
      </c>
      <c r="F150" s="72" t="s">
        <v>328</v>
      </c>
      <c r="G150" s="1" t="s">
        <v>157</v>
      </c>
      <c r="H150" s="2" t="s">
        <v>71</v>
      </c>
      <c r="I150" s="1" t="s">
        <v>72</v>
      </c>
      <c r="J150" s="1" t="s">
        <v>149</v>
      </c>
      <c r="K150" s="75">
        <v>1934</v>
      </c>
      <c r="L150" s="75">
        <v>1121.72</v>
      </c>
      <c r="M150" s="82">
        <f t="shared" si="2"/>
        <v>0.42</v>
      </c>
    </row>
    <row r="151" spans="2:13" ht="30" x14ac:dyDescent="0.25">
      <c r="B151" s="20" t="s">
        <v>218</v>
      </c>
      <c r="C151" s="1" t="s">
        <v>18</v>
      </c>
      <c r="D151" s="73" t="s">
        <v>279</v>
      </c>
      <c r="E151" s="74" t="s">
        <v>340</v>
      </c>
      <c r="F151" s="72" t="s">
        <v>328</v>
      </c>
      <c r="G151" s="1" t="s">
        <v>157</v>
      </c>
      <c r="H151" s="2" t="s">
        <v>71</v>
      </c>
      <c r="I151" s="1" t="s">
        <v>72</v>
      </c>
      <c r="J151" s="1" t="s">
        <v>149</v>
      </c>
      <c r="K151" s="75">
        <v>1485</v>
      </c>
      <c r="L151" s="75">
        <v>861.3</v>
      </c>
      <c r="M151" s="82">
        <f t="shared" si="2"/>
        <v>0.42000000000000004</v>
      </c>
    </row>
    <row r="152" spans="2:13" ht="30" x14ac:dyDescent="0.25">
      <c r="B152" s="20" t="s">
        <v>16</v>
      </c>
      <c r="C152" s="1" t="s">
        <v>18</v>
      </c>
      <c r="D152" s="73" t="s">
        <v>279</v>
      </c>
      <c r="E152" s="74" t="s">
        <v>341</v>
      </c>
      <c r="F152" s="72" t="s">
        <v>328</v>
      </c>
      <c r="G152" s="1" t="s">
        <v>157</v>
      </c>
      <c r="H152" s="2" t="s">
        <v>71</v>
      </c>
      <c r="I152" s="1" t="s">
        <v>72</v>
      </c>
      <c r="J152" s="1" t="s">
        <v>149</v>
      </c>
      <c r="K152" s="75">
        <v>1742</v>
      </c>
      <c r="L152" s="75">
        <v>1010.3599999999999</v>
      </c>
      <c r="M152" s="82">
        <f t="shared" si="2"/>
        <v>0.42000000000000004</v>
      </c>
    </row>
    <row r="153" spans="2:13" ht="30" x14ac:dyDescent="0.25">
      <c r="B153" s="20" t="s">
        <v>17</v>
      </c>
      <c r="C153" s="1" t="s">
        <v>18</v>
      </c>
      <c r="D153" s="73" t="s">
        <v>279</v>
      </c>
      <c r="E153" s="74" t="s">
        <v>342</v>
      </c>
      <c r="F153" s="72" t="s">
        <v>328</v>
      </c>
      <c r="G153" s="1" t="s">
        <v>157</v>
      </c>
      <c r="H153" s="2" t="s">
        <v>71</v>
      </c>
      <c r="I153" s="1" t="s">
        <v>72</v>
      </c>
      <c r="J153" s="1" t="s">
        <v>149</v>
      </c>
      <c r="K153" s="75">
        <v>1999</v>
      </c>
      <c r="L153" s="75">
        <v>1159.4199999999998</v>
      </c>
      <c r="M153" s="82">
        <f t="shared" si="2"/>
        <v>0.4200000000000001</v>
      </c>
    </row>
    <row r="154" spans="2:13" ht="30" x14ac:dyDescent="0.25">
      <c r="B154" s="20" t="s">
        <v>218</v>
      </c>
      <c r="C154" s="1" t="s">
        <v>18</v>
      </c>
      <c r="D154" s="73" t="s">
        <v>283</v>
      </c>
      <c r="E154" s="74" t="s">
        <v>343</v>
      </c>
      <c r="F154" s="72" t="s">
        <v>328</v>
      </c>
      <c r="G154" s="1" t="s">
        <v>157</v>
      </c>
      <c r="H154" s="2" t="s">
        <v>71</v>
      </c>
      <c r="I154" s="1" t="s">
        <v>72</v>
      </c>
      <c r="J154" s="1" t="s">
        <v>149</v>
      </c>
      <c r="K154" s="75">
        <v>1620</v>
      </c>
      <c r="L154" s="75">
        <v>939.59999999999991</v>
      </c>
      <c r="M154" s="82">
        <f t="shared" si="2"/>
        <v>0.42000000000000004</v>
      </c>
    </row>
    <row r="155" spans="2:13" ht="30" x14ac:dyDescent="0.25">
      <c r="B155" s="20" t="s">
        <v>16</v>
      </c>
      <c r="C155" s="1" t="s">
        <v>18</v>
      </c>
      <c r="D155" s="73" t="s">
        <v>283</v>
      </c>
      <c r="E155" s="74" t="s">
        <v>344</v>
      </c>
      <c r="F155" s="72" t="s">
        <v>328</v>
      </c>
      <c r="G155" s="1" t="s">
        <v>157</v>
      </c>
      <c r="H155" s="2" t="s">
        <v>71</v>
      </c>
      <c r="I155" s="1" t="s">
        <v>72</v>
      </c>
      <c r="J155" s="1" t="s">
        <v>149</v>
      </c>
      <c r="K155" s="75">
        <v>1877</v>
      </c>
      <c r="L155" s="75">
        <v>1088.6599999999999</v>
      </c>
      <c r="M155" s="82">
        <f t="shared" si="2"/>
        <v>0.4200000000000001</v>
      </c>
    </row>
    <row r="156" spans="2:13" ht="30" x14ac:dyDescent="0.25">
      <c r="B156" s="20" t="s">
        <v>17</v>
      </c>
      <c r="C156" s="1" t="s">
        <v>18</v>
      </c>
      <c r="D156" s="73" t="s">
        <v>283</v>
      </c>
      <c r="E156" s="74" t="s">
        <v>345</v>
      </c>
      <c r="F156" s="72" t="s">
        <v>328</v>
      </c>
      <c r="G156" s="1" t="s">
        <v>157</v>
      </c>
      <c r="H156" s="2" t="s">
        <v>71</v>
      </c>
      <c r="I156" s="1" t="s">
        <v>72</v>
      </c>
      <c r="J156" s="1" t="s">
        <v>149</v>
      </c>
      <c r="K156" s="75">
        <v>2134</v>
      </c>
      <c r="L156" s="75">
        <v>1237.72</v>
      </c>
      <c r="M156" s="82">
        <f t="shared" si="2"/>
        <v>0.42</v>
      </c>
    </row>
    <row r="157" spans="2:13" ht="30" x14ac:dyDescent="0.25">
      <c r="B157" s="20" t="s">
        <v>218</v>
      </c>
      <c r="C157" s="1" t="s">
        <v>18</v>
      </c>
      <c r="D157" s="71" t="s">
        <v>346</v>
      </c>
      <c r="E157" s="72" t="s">
        <v>347</v>
      </c>
      <c r="F157" s="72">
        <v>3612</v>
      </c>
      <c r="G157" s="1" t="s">
        <v>157</v>
      </c>
      <c r="H157" s="2" t="s">
        <v>71</v>
      </c>
      <c r="I157" s="1" t="s">
        <v>72</v>
      </c>
      <c r="J157" s="1" t="s">
        <v>149</v>
      </c>
      <c r="K157" s="75">
        <v>1120</v>
      </c>
      <c r="L157" s="75">
        <v>649.59999999999991</v>
      </c>
      <c r="M157" s="82">
        <f t="shared" si="2"/>
        <v>0.4200000000000001</v>
      </c>
    </row>
    <row r="158" spans="2:13" ht="30" x14ac:dyDescent="0.25">
      <c r="B158" s="20" t="s">
        <v>16</v>
      </c>
      <c r="C158" s="1" t="s">
        <v>18</v>
      </c>
      <c r="D158" s="71" t="s">
        <v>346</v>
      </c>
      <c r="E158" s="72" t="s">
        <v>348</v>
      </c>
      <c r="F158" s="72">
        <v>3612</v>
      </c>
      <c r="G158" s="1" t="s">
        <v>157</v>
      </c>
      <c r="H158" s="2" t="s">
        <v>71</v>
      </c>
      <c r="I158" s="1" t="s">
        <v>72</v>
      </c>
      <c r="J158" s="1" t="s">
        <v>149</v>
      </c>
      <c r="K158" s="75">
        <v>1377</v>
      </c>
      <c r="L158" s="75">
        <v>798.66</v>
      </c>
      <c r="M158" s="82">
        <f t="shared" si="2"/>
        <v>0.42000000000000004</v>
      </c>
    </row>
    <row r="159" spans="2:13" ht="30" x14ac:dyDescent="0.25">
      <c r="B159" s="20" t="s">
        <v>17</v>
      </c>
      <c r="C159" s="1" t="s">
        <v>18</v>
      </c>
      <c r="D159" s="71" t="s">
        <v>346</v>
      </c>
      <c r="E159" s="72" t="s">
        <v>349</v>
      </c>
      <c r="F159" s="72">
        <v>3612</v>
      </c>
      <c r="G159" s="1" t="s">
        <v>157</v>
      </c>
      <c r="H159" s="2" t="s">
        <v>71</v>
      </c>
      <c r="I159" s="1" t="s">
        <v>72</v>
      </c>
      <c r="J159" s="1" t="s">
        <v>149</v>
      </c>
      <c r="K159" s="75">
        <v>1634</v>
      </c>
      <c r="L159" s="75">
        <v>947.71999999999991</v>
      </c>
      <c r="M159" s="82">
        <f t="shared" si="2"/>
        <v>0.42000000000000004</v>
      </c>
    </row>
    <row r="160" spans="2:13" ht="30" x14ac:dyDescent="0.25">
      <c r="B160" s="20" t="s">
        <v>218</v>
      </c>
      <c r="C160" s="1" t="s">
        <v>18</v>
      </c>
      <c r="D160" s="73" t="s">
        <v>350</v>
      </c>
      <c r="E160" s="74" t="s">
        <v>351</v>
      </c>
      <c r="F160" s="72">
        <v>3612</v>
      </c>
      <c r="G160" s="1" t="s">
        <v>157</v>
      </c>
      <c r="H160" s="2" t="s">
        <v>71</v>
      </c>
      <c r="I160" s="1" t="s">
        <v>72</v>
      </c>
      <c r="J160" s="1" t="s">
        <v>149</v>
      </c>
      <c r="K160" s="75">
        <v>1320</v>
      </c>
      <c r="L160" s="75">
        <v>765.59999999999991</v>
      </c>
      <c r="M160" s="82">
        <f t="shared" si="2"/>
        <v>0.4200000000000001</v>
      </c>
    </row>
    <row r="161" spans="2:13" ht="30" x14ac:dyDescent="0.25">
      <c r="B161" s="20" t="s">
        <v>16</v>
      </c>
      <c r="C161" s="1" t="s">
        <v>18</v>
      </c>
      <c r="D161" s="73" t="s">
        <v>350</v>
      </c>
      <c r="E161" s="74" t="s">
        <v>352</v>
      </c>
      <c r="F161" s="72">
        <v>3612</v>
      </c>
      <c r="G161" s="1" t="s">
        <v>157</v>
      </c>
      <c r="H161" s="2" t="s">
        <v>71</v>
      </c>
      <c r="I161" s="1" t="s">
        <v>72</v>
      </c>
      <c r="J161" s="1" t="s">
        <v>149</v>
      </c>
      <c r="K161" s="75">
        <v>1577</v>
      </c>
      <c r="L161" s="75">
        <v>914.66</v>
      </c>
      <c r="M161" s="82">
        <f t="shared" si="2"/>
        <v>0.42000000000000004</v>
      </c>
    </row>
    <row r="162" spans="2:13" ht="30" x14ac:dyDescent="0.25">
      <c r="B162" s="20" t="s">
        <v>17</v>
      </c>
      <c r="C162" s="1" t="s">
        <v>18</v>
      </c>
      <c r="D162" s="73" t="s">
        <v>350</v>
      </c>
      <c r="E162" s="74" t="s">
        <v>353</v>
      </c>
      <c r="F162" s="72">
        <v>3612</v>
      </c>
      <c r="G162" s="1" t="s">
        <v>157</v>
      </c>
      <c r="H162" s="2" t="s">
        <v>71</v>
      </c>
      <c r="I162" s="1" t="s">
        <v>72</v>
      </c>
      <c r="J162" s="1" t="s">
        <v>149</v>
      </c>
      <c r="K162" s="75">
        <v>1834</v>
      </c>
      <c r="L162" s="75">
        <v>1063.72</v>
      </c>
      <c r="M162" s="82">
        <f t="shared" si="2"/>
        <v>0.42</v>
      </c>
    </row>
    <row r="163" spans="2:13" ht="30" x14ac:dyDescent="0.25">
      <c r="B163" s="20" t="s">
        <v>218</v>
      </c>
      <c r="C163" s="1" t="s">
        <v>18</v>
      </c>
      <c r="D163" s="73" t="s">
        <v>271</v>
      </c>
      <c r="E163" s="74" t="s">
        <v>354</v>
      </c>
      <c r="F163" s="72">
        <v>3612</v>
      </c>
      <c r="G163" s="1" t="s">
        <v>157</v>
      </c>
      <c r="H163" s="2" t="s">
        <v>71</v>
      </c>
      <c r="I163" s="1" t="s">
        <v>72</v>
      </c>
      <c r="J163" s="1" t="s">
        <v>149</v>
      </c>
      <c r="K163" s="75">
        <v>1245</v>
      </c>
      <c r="L163" s="75">
        <v>722.09999999999991</v>
      </c>
      <c r="M163" s="82">
        <f t="shared" si="2"/>
        <v>0.4200000000000001</v>
      </c>
    </row>
    <row r="164" spans="2:13" ht="30" x14ac:dyDescent="0.25">
      <c r="B164" s="20" t="s">
        <v>16</v>
      </c>
      <c r="C164" s="1" t="s">
        <v>18</v>
      </c>
      <c r="D164" s="73" t="s">
        <v>271</v>
      </c>
      <c r="E164" s="74" t="s">
        <v>355</v>
      </c>
      <c r="F164" s="72">
        <v>3612</v>
      </c>
      <c r="G164" s="1" t="s">
        <v>157</v>
      </c>
      <c r="H164" s="2" t="s">
        <v>71</v>
      </c>
      <c r="I164" s="1" t="s">
        <v>72</v>
      </c>
      <c r="J164" s="1" t="s">
        <v>149</v>
      </c>
      <c r="K164" s="75">
        <v>1502</v>
      </c>
      <c r="L164" s="75">
        <v>871.16</v>
      </c>
      <c r="M164" s="82">
        <f t="shared" si="2"/>
        <v>0.42000000000000004</v>
      </c>
    </row>
    <row r="165" spans="2:13" ht="30" x14ac:dyDescent="0.25">
      <c r="B165" s="20" t="s">
        <v>17</v>
      </c>
      <c r="C165" s="1" t="s">
        <v>18</v>
      </c>
      <c r="D165" s="73" t="s">
        <v>271</v>
      </c>
      <c r="E165" s="74" t="s">
        <v>356</v>
      </c>
      <c r="F165" s="72">
        <v>3612</v>
      </c>
      <c r="G165" s="1" t="s">
        <v>157</v>
      </c>
      <c r="H165" s="2" t="s">
        <v>71</v>
      </c>
      <c r="I165" s="1" t="s">
        <v>72</v>
      </c>
      <c r="J165" s="1" t="s">
        <v>149</v>
      </c>
      <c r="K165" s="75">
        <v>1759</v>
      </c>
      <c r="L165" s="75">
        <v>1020.2199999999999</v>
      </c>
      <c r="M165" s="82">
        <f t="shared" si="2"/>
        <v>0.42000000000000004</v>
      </c>
    </row>
    <row r="166" spans="2:13" ht="30" x14ac:dyDescent="0.25">
      <c r="B166" s="20" t="s">
        <v>218</v>
      </c>
      <c r="C166" s="1" t="s">
        <v>18</v>
      </c>
      <c r="D166" s="71" t="s">
        <v>275</v>
      </c>
      <c r="E166" s="72" t="s">
        <v>357</v>
      </c>
      <c r="F166" s="72">
        <v>3612</v>
      </c>
      <c r="G166" s="1" t="s">
        <v>157</v>
      </c>
      <c r="H166" s="2" t="s">
        <v>71</v>
      </c>
      <c r="I166" s="1" t="s">
        <v>72</v>
      </c>
      <c r="J166" s="1" t="s">
        <v>149</v>
      </c>
      <c r="K166" s="75">
        <v>1320</v>
      </c>
      <c r="L166" s="75">
        <v>765.59999999999991</v>
      </c>
      <c r="M166" s="82">
        <f t="shared" si="2"/>
        <v>0.4200000000000001</v>
      </c>
    </row>
    <row r="167" spans="2:13" ht="30" x14ac:dyDescent="0.25">
      <c r="B167" s="20" t="s">
        <v>16</v>
      </c>
      <c r="C167" s="1" t="s">
        <v>18</v>
      </c>
      <c r="D167" s="71" t="s">
        <v>275</v>
      </c>
      <c r="E167" s="72" t="s">
        <v>358</v>
      </c>
      <c r="F167" s="72">
        <v>3612</v>
      </c>
      <c r="G167" s="1" t="s">
        <v>157</v>
      </c>
      <c r="H167" s="2" t="s">
        <v>71</v>
      </c>
      <c r="I167" s="1" t="s">
        <v>72</v>
      </c>
      <c r="J167" s="1" t="s">
        <v>149</v>
      </c>
      <c r="K167" s="75">
        <v>1577</v>
      </c>
      <c r="L167" s="75">
        <v>914.66</v>
      </c>
      <c r="M167" s="82">
        <f t="shared" si="2"/>
        <v>0.42000000000000004</v>
      </c>
    </row>
    <row r="168" spans="2:13" ht="30" x14ac:dyDescent="0.25">
      <c r="B168" s="20" t="s">
        <v>17</v>
      </c>
      <c r="C168" s="1" t="s">
        <v>18</v>
      </c>
      <c r="D168" s="71" t="s">
        <v>275</v>
      </c>
      <c r="E168" s="72" t="s">
        <v>359</v>
      </c>
      <c r="F168" s="72">
        <v>3612</v>
      </c>
      <c r="G168" s="1" t="s">
        <v>157</v>
      </c>
      <c r="H168" s="2" t="s">
        <v>71</v>
      </c>
      <c r="I168" s="1" t="s">
        <v>72</v>
      </c>
      <c r="J168" s="1" t="s">
        <v>149</v>
      </c>
      <c r="K168" s="75">
        <v>1834</v>
      </c>
      <c r="L168" s="75">
        <v>1063.72</v>
      </c>
      <c r="M168" s="82">
        <f t="shared" si="2"/>
        <v>0.42</v>
      </c>
    </row>
    <row r="169" spans="2:13" ht="30" x14ac:dyDescent="0.25">
      <c r="B169" s="20" t="s">
        <v>218</v>
      </c>
      <c r="C169" s="1" t="s">
        <v>18</v>
      </c>
      <c r="D169" s="73" t="s">
        <v>279</v>
      </c>
      <c r="E169" s="74" t="s">
        <v>360</v>
      </c>
      <c r="F169" s="72">
        <v>3612</v>
      </c>
      <c r="G169" s="1" t="s">
        <v>157</v>
      </c>
      <c r="H169" s="2" t="s">
        <v>71</v>
      </c>
      <c r="I169" s="1" t="s">
        <v>72</v>
      </c>
      <c r="J169" s="1" t="s">
        <v>149</v>
      </c>
      <c r="K169" s="75">
        <v>1395</v>
      </c>
      <c r="L169" s="75">
        <v>809.09999999999991</v>
      </c>
      <c r="M169" s="82">
        <f t="shared" si="2"/>
        <v>0.42000000000000004</v>
      </c>
    </row>
    <row r="170" spans="2:13" ht="30" x14ac:dyDescent="0.25">
      <c r="B170" s="20" t="s">
        <v>16</v>
      </c>
      <c r="C170" s="1" t="s">
        <v>18</v>
      </c>
      <c r="D170" s="73" t="s">
        <v>279</v>
      </c>
      <c r="E170" s="74" t="s">
        <v>361</v>
      </c>
      <c r="F170" s="72">
        <v>3612</v>
      </c>
      <c r="G170" s="1" t="s">
        <v>157</v>
      </c>
      <c r="H170" s="2" t="s">
        <v>71</v>
      </c>
      <c r="I170" s="1" t="s">
        <v>72</v>
      </c>
      <c r="J170" s="1" t="s">
        <v>149</v>
      </c>
      <c r="K170" s="75">
        <v>1652</v>
      </c>
      <c r="L170" s="75">
        <v>958.16</v>
      </c>
      <c r="M170" s="82">
        <f t="shared" si="2"/>
        <v>0.42000000000000004</v>
      </c>
    </row>
    <row r="171" spans="2:13" ht="30" x14ac:dyDescent="0.25">
      <c r="B171" s="20" t="s">
        <v>17</v>
      </c>
      <c r="C171" s="1" t="s">
        <v>18</v>
      </c>
      <c r="D171" s="73" t="s">
        <v>279</v>
      </c>
      <c r="E171" s="74" t="s">
        <v>362</v>
      </c>
      <c r="F171" s="72">
        <v>3612</v>
      </c>
      <c r="G171" s="1" t="s">
        <v>157</v>
      </c>
      <c r="H171" s="2" t="s">
        <v>71</v>
      </c>
      <c r="I171" s="1" t="s">
        <v>72</v>
      </c>
      <c r="J171" s="1" t="s">
        <v>149</v>
      </c>
      <c r="K171" s="75">
        <v>1909</v>
      </c>
      <c r="L171" s="75">
        <v>1107.22</v>
      </c>
      <c r="M171" s="82">
        <f t="shared" si="2"/>
        <v>0.42</v>
      </c>
    </row>
    <row r="172" spans="2:13" ht="30" x14ac:dyDescent="0.25">
      <c r="B172" s="20" t="s">
        <v>218</v>
      </c>
      <c r="C172" s="1" t="s">
        <v>18</v>
      </c>
      <c r="D172" s="73" t="s">
        <v>283</v>
      </c>
      <c r="E172" s="74" t="s">
        <v>363</v>
      </c>
      <c r="F172" s="72">
        <v>3612</v>
      </c>
      <c r="G172" s="1" t="s">
        <v>157</v>
      </c>
      <c r="H172" s="2" t="s">
        <v>71</v>
      </c>
      <c r="I172" s="1" t="s">
        <v>72</v>
      </c>
      <c r="J172" s="1" t="s">
        <v>149</v>
      </c>
      <c r="K172" s="75">
        <v>1545</v>
      </c>
      <c r="L172" s="75">
        <v>896.09999999999991</v>
      </c>
      <c r="M172" s="82">
        <f t="shared" si="2"/>
        <v>0.42000000000000004</v>
      </c>
    </row>
    <row r="173" spans="2:13" ht="30" x14ac:dyDescent="0.25">
      <c r="B173" s="20" t="s">
        <v>16</v>
      </c>
      <c r="C173" s="1" t="s">
        <v>18</v>
      </c>
      <c r="D173" s="73" t="s">
        <v>283</v>
      </c>
      <c r="E173" s="74" t="s">
        <v>364</v>
      </c>
      <c r="F173" s="72">
        <v>3612</v>
      </c>
      <c r="G173" s="1" t="s">
        <v>157</v>
      </c>
      <c r="H173" s="2" t="s">
        <v>71</v>
      </c>
      <c r="I173" s="1" t="s">
        <v>72</v>
      </c>
      <c r="J173" s="1" t="s">
        <v>149</v>
      </c>
      <c r="K173" s="75">
        <v>1802</v>
      </c>
      <c r="L173" s="75">
        <v>1045.1599999999999</v>
      </c>
      <c r="M173" s="82">
        <f t="shared" si="2"/>
        <v>0.4200000000000001</v>
      </c>
    </row>
    <row r="174" spans="2:13" ht="30" x14ac:dyDescent="0.25">
      <c r="B174" s="20" t="s">
        <v>17</v>
      </c>
      <c r="C174" s="1" t="s">
        <v>18</v>
      </c>
      <c r="D174" s="73" t="s">
        <v>283</v>
      </c>
      <c r="E174" s="74" t="s">
        <v>365</v>
      </c>
      <c r="F174" s="72">
        <v>3612</v>
      </c>
      <c r="G174" s="1" t="s">
        <v>157</v>
      </c>
      <c r="H174" s="2" t="s">
        <v>71</v>
      </c>
      <c r="I174" s="1" t="s">
        <v>72</v>
      </c>
      <c r="J174" s="1" t="s">
        <v>149</v>
      </c>
      <c r="K174" s="75">
        <v>2059</v>
      </c>
      <c r="L174" s="75">
        <v>1194.22</v>
      </c>
      <c r="M174" s="82">
        <f t="shared" si="2"/>
        <v>0.42</v>
      </c>
    </row>
    <row r="175" spans="2:13" ht="30" x14ac:dyDescent="0.25">
      <c r="B175" s="20" t="s">
        <v>218</v>
      </c>
      <c r="C175" s="1" t="s">
        <v>18</v>
      </c>
      <c r="D175" s="71" t="s">
        <v>366</v>
      </c>
      <c r="E175" s="72" t="s">
        <v>367</v>
      </c>
      <c r="F175" s="72" t="s">
        <v>368</v>
      </c>
      <c r="G175" s="1" t="s">
        <v>157</v>
      </c>
      <c r="H175" s="2" t="s">
        <v>71</v>
      </c>
      <c r="I175" s="1" t="s">
        <v>73</v>
      </c>
      <c r="J175" s="1" t="s">
        <v>149</v>
      </c>
      <c r="K175" s="75">
        <v>536</v>
      </c>
      <c r="L175" s="75">
        <v>310.88</v>
      </c>
      <c r="M175" s="82">
        <f t="shared" si="2"/>
        <v>0.42</v>
      </c>
    </row>
    <row r="176" spans="2:13" ht="30" x14ac:dyDescent="0.25">
      <c r="B176" s="20" t="s">
        <v>16</v>
      </c>
      <c r="C176" s="1" t="s">
        <v>18</v>
      </c>
      <c r="D176" s="71" t="s">
        <v>366</v>
      </c>
      <c r="E176" s="72" t="s">
        <v>369</v>
      </c>
      <c r="F176" s="72" t="s">
        <v>368</v>
      </c>
      <c r="G176" s="1" t="s">
        <v>157</v>
      </c>
      <c r="H176" s="2" t="s">
        <v>71</v>
      </c>
      <c r="I176" s="1" t="s">
        <v>73</v>
      </c>
      <c r="J176" s="1" t="s">
        <v>149</v>
      </c>
      <c r="K176" s="75">
        <v>793</v>
      </c>
      <c r="L176" s="75">
        <v>459.93999999999994</v>
      </c>
      <c r="M176" s="82">
        <f t="shared" si="2"/>
        <v>0.4200000000000001</v>
      </c>
    </row>
    <row r="177" spans="2:13" ht="30" x14ac:dyDescent="0.25">
      <c r="B177" s="20" t="s">
        <v>17</v>
      </c>
      <c r="C177" s="1" t="s">
        <v>18</v>
      </c>
      <c r="D177" s="71" t="s">
        <v>366</v>
      </c>
      <c r="E177" s="72" t="s">
        <v>370</v>
      </c>
      <c r="F177" s="72" t="s">
        <v>368</v>
      </c>
      <c r="G177" s="1" t="s">
        <v>157</v>
      </c>
      <c r="H177" s="2" t="s">
        <v>71</v>
      </c>
      <c r="I177" s="1" t="s">
        <v>73</v>
      </c>
      <c r="J177" s="1" t="s">
        <v>149</v>
      </c>
      <c r="K177" s="75">
        <v>1050</v>
      </c>
      <c r="L177" s="75">
        <v>609</v>
      </c>
      <c r="M177" s="82">
        <f t="shared" si="2"/>
        <v>0.42</v>
      </c>
    </row>
    <row r="178" spans="2:13" ht="30" x14ac:dyDescent="0.25">
      <c r="B178" s="20" t="s">
        <v>218</v>
      </c>
      <c r="C178" s="1" t="s">
        <v>18</v>
      </c>
      <c r="D178" s="73" t="s">
        <v>371</v>
      </c>
      <c r="E178" s="74" t="s">
        <v>372</v>
      </c>
      <c r="F178" s="72" t="s">
        <v>368</v>
      </c>
      <c r="G178" s="1" t="s">
        <v>157</v>
      </c>
      <c r="H178" s="2" t="s">
        <v>71</v>
      </c>
      <c r="I178" s="1" t="s">
        <v>73</v>
      </c>
      <c r="J178" s="1" t="s">
        <v>149</v>
      </c>
      <c r="K178" s="75">
        <v>536</v>
      </c>
      <c r="L178" s="75">
        <v>310.88</v>
      </c>
      <c r="M178" s="82">
        <f t="shared" si="2"/>
        <v>0.42</v>
      </c>
    </row>
    <row r="179" spans="2:13" ht="30" x14ac:dyDescent="0.25">
      <c r="B179" s="20" t="s">
        <v>16</v>
      </c>
      <c r="C179" s="1" t="s">
        <v>18</v>
      </c>
      <c r="D179" s="73" t="s">
        <v>371</v>
      </c>
      <c r="E179" s="74" t="s">
        <v>373</v>
      </c>
      <c r="F179" s="72" t="s">
        <v>368</v>
      </c>
      <c r="G179" s="1" t="s">
        <v>157</v>
      </c>
      <c r="H179" s="2" t="s">
        <v>71</v>
      </c>
      <c r="I179" s="1" t="s">
        <v>73</v>
      </c>
      <c r="J179" s="1" t="s">
        <v>149</v>
      </c>
      <c r="K179" s="75">
        <v>793</v>
      </c>
      <c r="L179" s="75">
        <v>459.93999999999994</v>
      </c>
      <c r="M179" s="82">
        <f t="shared" si="2"/>
        <v>0.4200000000000001</v>
      </c>
    </row>
    <row r="180" spans="2:13" ht="30" x14ac:dyDescent="0.25">
      <c r="B180" s="20" t="s">
        <v>17</v>
      </c>
      <c r="C180" s="1" t="s">
        <v>18</v>
      </c>
      <c r="D180" s="73" t="s">
        <v>371</v>
      </c>
      <c r="E180" s="74" t="s">
        <v>374</v>
      </c>
      <c r="F180" s="72" t="s">
        <v>368</v>
      </c>
      <c r="G180" s="1" t="s">
        <v>157</v>
      </c>
      <c r="H180" s="2" t="s">
        <v>71</v>
      </c>
      <c r="I180" s="1" t="s">
        <v>73</v>
      </c>
      <c r="J180" s="1" t="s">
        <v>149</v>
      </c>
      <c r="K180" s="75">
        <v>1050</v>
      </c>
      <c r="L180" s="75">
        <v>609</v>
      </c>
      <c r="M180" s="82">
        <f t="shared" si="2"/>
        <v>0.42</v>
      </c>
    </row>
    <row r="181" spans="2:13" ht="30" x14ac:dyDescent="0.25">
      <c r="B181" s="20" t="s">
        <v>218</v>
      </c>
      <c r="C181" s="1" t="s">
        <v>18</v>
      </c>
      <c r="D181" s="73" t="s">
        <v>375</v>
      </c>
      <c r="E181" s="74" t="s">
        <v>376</v>
      </c>
      <c r="F181" s="72" t="s">
        <v>368</v>
      </c>
      <c r="G181" s="1" t="s">
        <v>157</v>
      </c>
      <c r="H181" s="2" t="s">
        <v>71</v>
      </c>
      <c r="I181" s="1" t="s">
        <v>73</v>
      </c>
      <c r="J181" s="1" t="s">
        <v>149</v>
      </c>
      <c r="K181" s="75">
        <v>582</v>
      </c>
      <c r="L181" s="75">
        <v>337.56</v>
      </c>
      <c r="M181" s="82">
        <f t="shared" si="2"/>
        <v>0.42</v>
      </c>
    </row>
    <row r="182" spans="2:13" ht="30" x14ac:dyDescent="0.25">
      <c r="B182" s="20" t="s">
        <v>16</v>
      </c>
      <c r="C182" s="1" t="s">
        <v>18</v>
      </c>
      <c r="D182" s="73" t="s">
        <v>375</v>
      </c>
      <c r="E182" s="74" t="s">
        <v>377</v>
      </c>
      <c r="F182" s="72" t="s">
        <v>368</v>
      </c>
      <c r="G182" s="1" t="s">
        <v>157</v>
      </c>
      <c r="H182" s="2" t="s">
        <v>71</v>
      </c>
      <c r="I182" s="1" t="s">
        <v>73</v>
      </c>
      <c r="J182" s="1" t="s">
        <v>149</v>
      </c>
      <c r="K182" s="75">
        <v>839</v>
      </c>
      <c r="L182" s="75">
        <v>486.61999999999995</v>
      </c>
      <c r="M182" s="82">
        <f t="shared" si="2"/>
        <v>0.42000000000000004</v>
      </c>
    </row>
    <row r="183" spans="2:13" ht="30" x14ac:dyDescent="0.25">
      <c r="B183" s="20" t="s">
        <v>17</v>
      </c>
      <c r="C183" s="1" t="s">
        <v>18</v>
      </c>
      <c r="D183" s="73" t="s">
        <v>375</v>
      </c>
      <c r="E183" s="74" t="s">
        <v>378</v>
      </c>
      <c r="F183" s="72" t="s">
        <v>368</v>
      </c>
      <c r="G183" s="1" t="s">
        <v>157</v>
      </c>
      <c r="H183" s="2" t="s">
        <v>71</v>
      </c>
      <c r="I183" s="1" t="s">
        <v>73</v>
      </c>
      <c r="J183" s="1" t="s">
        <v>149</v>
      </c>
      <c r="K183" s="75">
        <v>1096</v>
      </c>
      <c r="L183" s="75">
        <v>635.67999999999995</v>
      </c>
      <c r="M183" s="82">
        <f t="shared" si="2"/>
        <v>0.42000000000000004</v>
      </c>
    </row>
    <row r="184" spans="2:13" ht="30" x14ac:dyDescent="0.25">
      <c r="B184" s="20" t="s">
        <v>218</v>
      </c>
      <c r="C184" s="1" t="s">
        <v>18</v>
      </c>
      <c r="D184" s="71" t="s">
        <v>379</v>
      </c>
      <c r="E184" s="72" t="s">
        <v>380</v>
      </c>
      <c r="F184" s="72" t="s">
        <v>368</v>
      </c>
      <c r="G184" s="1" t="s">
        <v>157</v>
      </c>
      <c r="H184" s="2" t="s">
        <v>71</v>
      </c>
      <c r="I184" s="1" t="s">
        <v>73</v>
      </c>
      <c r="J184" s="1" t="s">
        <v>149</v>
      </c>
      <c r="K184" s="75">
        <v>582</v>
      </c>
      <c r="L184" s="75">
        <v>337.56</v>
      </c>
      <c r="M184" s="82">
        <f t="shared" si="2"/>
        <v>0.42</v>
      </c>
    </row>
    <row r="185" spans="2:13" ht="30" x14ac:dyDescent="0.25">
      <c r="B185" s="20" t="s">
        <v>16</v>
      </c>
      <c r="C185" s="1" t="s">
        <v>18</v>
      </c>
      <c r="D185" s="71" t="s">
        <v>379</v>
      </c>
      <c r="E185" s="72" t="s">
        <v>381</v>
      </c>
      <c r="F185" s="72" t="s">
        <v>368</v>
      </c>
      <c r="G185" s="1" t="s">
        <v>157</v>
      </c>
      <c r="H185" s="2" t="s">
        <v>71</v>
      </c>
      <c r="I185" s="1" t="s">
        <v>73</v>
      </c>
      <c r="J185" s="1" t="s">
        <v>149</v>
      </c>
      <c r="K185" s="75">
        <v>839</v>
      </c>
      <c r="L185" s="75">
        <v>486.61999999999995</v>
      </c>
      <c r="M185" s="82">
        <f t="shared" si="2"/>
        <v>0.42000000000000004</v>
      </c>
    </row>
    <row r="186" spans="2:13" ht="30" x14ac:dyDescent="0.25">
      <c r="B186" s="20" t="s">
        <v>17</v>
      </c>
      <c r="C186" s="1" t="s">
        <v>18</v>
      </c>
      <c r="D186" s="71" t="s">
        <v>379</v>
      </c>
      <c r="E186" s="72" t="s">
        <v>382</v>
      </c>
      <c r="F186" s="72" t="s">
        <v>368</v>
      </c>
      <c r="G186" s="1" t="s">
        <v>157</v>
      </c>
      <c r="H186" s="2" t="s">
        <v>71</v>
      </c>
      <c r="I186" s="1" t="s">
        <v>73</v>
      </c>
      <c r="J186" s="1" t="s">
        <v>149</v>
      </c>
      <c r="K186" s="75">
        <v>1096</v>
      </c>
      <c r="L186" s="75">
        <v>635.67999999999995</v>
      </c>
      <c r="M186" s="82">
        <f t="shared" si="2"/>
        <v>0.42000000000000004</v>
      </c>
    </row>
    <row r="187" spans="2:13" x14ac:dyDescent="0.25">
      <c r="B187" s="23" t="s">
        <v>383</v>
      </c>
      <c r="C187" s="24" t="s">
        <v>31</v>
      </c>
      <c r="D187" s="73" t="s">
        <v>384</v>
      </c>
      <c r="E187" s="72" t="s">
        <v>385</v>
      </c>
      <c r="F187" s="74" t="s">
        <v>386</v>
      </c>
      <c r="G187" s="24" t="s">
        <v>148</v>
      </c>
      <c r="H187" s="25" t="s">
        <v>74</v>
      </c>
      <c r="I187" s="24" t="s">
        <v>33</v>
      </c>
      <c r="J187" s="24" t="s">
        <v>149</v>
      </c>
      <c r="K187" s="75">
        <v>570</v>
      </c>
      <c r="L187" s="75">
        <v>330.59999999999997</v>
      </c>
      <c r="M187" s="82">
        <f t="shared" si="2"/>
        <v>0.42000000000000004</v>
      </c>
    </row>
    <row r="188" spans="2:13" x14ac:dyDescent="0.25">
      <c r="B188" s="23" t="s">
        <v>30</v>
      </c>
      <c r="C188" s="24" t="s">
        <v>31</v>
      </c>
      <c r="D188" s="71" t="s">
        <v>384</v>
      </c>
      <c r="E188" s="72" t="s">
        <v>387</v>
      </c>
      <c r="F188" s="72" t="s">
        <v>386</v>
      </c>
      <c r="G188" s="24" t="s">
        <v>148</v>
      </c>
      <c r="H188" s="25" t="s">
        <v>74</v>
      </c>
      <c r="I188" s="24" t="s">
        <v>33</v>
      </c>
      <c r="J188" s="24" t="s">
        <v>149</v>
      </c>
      <c r="K188" s="75">
        <v>735</v>
      </c>
      <c r="L188" s="75">
        <v>426.29999999999995</v>
      </c>
      <c r="M188" s="82">
        <f t="shared" si="2"/>
        <v>0.42000000000000004</v>
      </c>
    </row>
    <row r="189" spans="2:13" x14ac:dyDescent="0.25">
      <c r="B189" s="23" t="s">
        <v>32</v>
      </c>
      <c r="C189" s="24" t="s">
        <v>31</v>
      </c>
      <c r="D189" s="71" t="s">
        <v>384</v>
      </c>
      <c r="E189" s="72" t="s">
        <v>388</v>
      </c>
      <c r="F189" s="72" t="s">
        <v>386</v>
      </c>
      <c r="G189" s="24" t="s">
        <v>148</v>
      </c>
      <c r="H189" s="25" t="s">
        <v>74</v>
      </c>
      <c r="I189" s="24" t="s">
        <v>33</v>
      </c>
      <c r="J189" s="24" t="s">
        <v>149</v>
      </c>
      <c r="K189" s="75">
        <v>900</v>
      </c>
      <c r="L189" s="75">
        <v>522</v>
      </c>
      <c r="M189" s="82">
        <f t="shared" si="2"/>
        <v>0.42</v>
      </c>
    </row>
    <row r="190" spans="2:13" x14ac:dyDescent="0.25">
      <c r="B190" s="23" t="s">
        <v>383</v>
      </c>
      <c r="C190" s="24" t="s">
        <v>31</v>
      </c>
      <c r="D190" s="73" t="s">
        <v>384</v>
      </c>
      <c r="E190" s="72" t="s">
        <v>389</v>
      </c>
      <c r="F190" s="74" t="s">
        <v>386</v>
      </c>
      <c r="G190" s="24" t="s">
        <v>157</v>
      </c>
      <c r="H190" s="25" t="s">
        <v>74</v>
      </c>
      <c r="I190" s="24" t="s">
        <v>33</v>
      </c>
      <c r="J190" s="24" t="s">
        <v>149</v>
      </c>
      <c r="K190" s="75">
        <v>570</v>
      </c>
      <c r="L190" s="75">
        <v>330.59999999999997</v>
      </c>
      <c r="M190" s="82">
        <f t="shared" si="2"/>
        <v>0.42000000000000004</v>
      </c>
    </row>
    <row r="191" spans="2:13" x14ac:dyDescent="0.25">
      <c r="B191" s="23" t="s">
        <v>30</v>
      </c>
      <c r="C191" s="24" t="s">
        <v>31</v>
      </c>
      <c r="D191" s="71" t="s">
        <v>384</v>
      </c>
      <c r="E191" s="72" t="s">
        <v>390</v>
      </c>
      <c r="F191" s="74" t="s">
        <v>386</v>
      </c>
      <c r="G191" s="24" t="s">
        <v>157</v>
      </c>
      <c r="H191" s="25" t="s">
        <v>74</v>
      </c>
      <c r="I191" s="24" t="s">
        <v>33</v>
      </c>
      <c r="J191" s="24" t="s">
        <v>149</v>
      </c>
      <c r="K191" s="75">
        <v>735</v>
      </c>
      <c r="L191" s="75">
        <v>426.29999999999995</v>
      </c>
      <c r="M191" s="82">
        <f t="shared" si="2"/>
        <v>0.42000000000000004</v>
      </c>
    </row>
    <row r="192" spans="2:13" x14ac:dyDescent="0.25">
      <c r="B192" s="23" t="s">
        <v>32</v>
      </c>
      <c r="C192" s="24" t="s">
        <v>31</v>
      </c>
      <c r="D192" s="71" t="s">
        <v>384</v>
      </c>
      <c r="E192" s="72" t="s">
        <v>391</v>
      </c>
      <c r="F192" s="72" t="s">
        <v>386</v>
      </c>
      <c r="G192" s="24" t="s">
        <v>157</v>
      </c>
      <c r="H192" s="25" t="s">
        <v>74</v>
      </c>
      <c r="I192" s="24" t="s">
        <v>33</v>
      </c>
      <c r="J192" s="24" t="s">
        <v>149</v>
      </c>
      <c r="K192" s="75">
        <v>900</v>
      </c>
      <c r="L192" s="75">
        <v>522</v>
      </c>
      <c r="M192" s="82">
        <f t="shared" si="2"/>
        <v>0.42</v>
      </c>
    </row>
    <row r="193" spans="2:13" x14ac:dyDescent="0.25">
      <c r="B193" s="23" t="s">
        <v>383</v>
      </c>
      <c r="C193" s="24" t="s">
        <v>31</v>
      </c>
      <c r="D193" s="71" t="s">
        <v>392</v>
      </c>
      <c r="E193" s="72" t="s">
        <v>393</v>
      </c>
      <c r="F193" s="72" t="s">
        <v>394</v>
      </c>
      <c r="G193" s="24" t="s">
        <v>148</v>
      </c>
      <c r="H193" s="25" t="s">
        <v>74</v>
      </c>
      <c r="I193" s="24" t="s">
        <v>34</v>
      </c>
      <c r="J193" s="24" t="s">
        <v>149</v>
      </c>
      <c r="K193" s="75">
        <v>740</v>
      </c>
      <c r="L193" s="75">
        <v>429.2</v>
      </c>
      <c r="M193" s="82">
        <f t="shared" si="2"/>
        <v>0.42000000000000004</v>
      </c>
    </row>
    <row r="194" spans="2:13" x14ac:dyDescent="0.25">
      <c r="B194" s="23" t="s">
        <v>30</v>
      </c>
      <c r="C194" s="24" t="s">
        <v>31</v>
      </c>
      <c r="D194" s="71" t="s">
        <v>392</v>
      </c>
      <c r="E194" s="72" t="s">
        <v>395</v>
      </c>
      <c r="F194" s="72" t="s">
        <v>394</v>
      </c>
      <c r="G194" s="24" t="s">
        <v>148</v>
      </c>
      <c r="H194" s="25" t="s">
        <v>74</v>
      </c>
      <c r="I194" s="24" t="s">
        <v>34</v>
      </c>
      <c r="J194" s="24" t="s">
        <v>149</v>
      </c>
      <c r="K194" s="75">
        <v>905</v>
      </c>
      <c r="L194" s="75">
        <v>524.9</v>
      </c>
      <c r="M194" s="82">
        <f t="shared" si="2"/>
        <v>0.42000000000000004</v>
      </c>
    </row>
    <row r="195" spans="2:13" x14ac:dyDescent="0.25">
      <c r="B195" s="23" t="s">
        <v>32</v>
      </c>
      <c r="C195" s="24" t="s">
        <v>31</v>
      </c>
      <c r="D195" s="71" t="s">
        <v>392</v>
      </c>
      <c r="E195" s="72" t="s">
        <v>396</v>
      </c>
      <c r="F195" s="72" t="s">
        <v>394</v>
      </c>
      <c r="G195" s="24" t="s">
        <v>148</v>
      </c>
      <c r="H195" s="25" t="s">
        <v>74</v>
      </c>
      <c r="I195" s="24" t="s">
        <v>34</v>
      </c>
      <c r="J195" s="24" t="s">
        <v>149</v>
      </c>
      <c r="K195" s="75">
        <v>1070</v>
      </c>
      <c r="L195" s="75">
        <v>620.59999999999991</v>
      </c>
      <c r="M195" s="82">
        <f t="shared" si="2"/>
        <v>0.4200000000000001</v>
      </c>
    </row>
    <row r="196" spans="2:13" x14ac:dyDescent="0.25">
      <c r="B196" s="23" t="s">
        <v>383</v>
      </c>
      <c r="C196" s="24" t="s">
        <v>31</v>
      </c>
      <c r="D196" s="71" t="s">
        <v>392</v>
      </c>
      <c r="E196" s="72" t="s">
        <v>397</v>
      </c>
      <c r="F196" s="72" t="s">
        <v>394</v>
      </c>
      <c r="G196" s="24" t="s">
        <v>157</v>
      </c>
      <c r="H196" s="25" t="s">
        <v>74</v>
      </c>
      <c r="I196" s="24" t="s">
        <v>34</v>
      </c>
      <c r="J196" s="24" t="s">
        <v>149</v>
      </c>
      <c r="K196" s="75">
        <v>740</v>
      </c>
      <c r="L196" s="75">
        <v>429.2</v>
      </c>
      <c r="M196" s="82">
        <f t="shared" ref="M196:M204" si="3">(K196-L196)/K196*100%</f>
        <v>0.42000000000000004</v>
      </c>
    </row>
    <row r="197" spans="2:13" x14ac:dyDescent="0.25">
      <c r="B197" s="23" t="s">
        <v>30</v>
      </c>
      <c r="C197" s="24" t="s">
        <v>31</v>
      </c>
      <c r="D197" s="71" t="s">
        <v>392</v>
      </c>
      <c r="E197" s="72" t="s">
        <v>398</v>
      </c>
      <c r="F197" s="72" t="s">
        <v>394</v>
      </c>
      <c r="G197" s="24" t="s">
        <v>157</v>
      </c>
      <c r="H197" s="25" t="s">
        <v>74</v>
      </c>
      <c r="I197" s="24" t="s">
        <v>34</v>
      </c>
      <c r="J197" s="24" t="s">
        <v>149</v>
      </c>
      <c r="K197" s="75">
        <v>905</v>
      </c>
      <c r="L197" s="75">
        <v>524.9</v>
      </c>
      <c r="M197" s="82">
        <f t="shared" si="3"/>
        <v>0.42000000000000004</v>
      </c>
    </row>
    <row r="198" spans="2:13" x14ac:dyDescent="0.25">
      <c r="B198" s="23" t="s">
        <v>32</v>
      </c>
      <c r="C198" s="24" t="s">
        <v>31</v>
      </c>
      <c r="D198" s="71" t="s">
        <v>392</v>
      </c>
      <c r="E198" s="72" t="s">
        <v>399</v>
      </c>
      <c r="F198" s="72" t="s">
        <v>394</v>
      </c>
      <c r="G198" s="24" t="s">
        <v>157</v>
      </c>
      <c r="H198" s="25" t="s">
        <v>74</v>
      </c>
      <c r="I198" s="24" t="s">
        <v>34</v>
      </c>
      <c r="J198" s="24" t="s">
        <v>149</v>
      </c>
      <c r="K198" s="75">
        <v>1070</v>
      </c>
      <c r="L198" s="75">
        <v>620.59999999999991</v>
      </c>
      <c r="M198" s="82">
        <f t="shared" si="3"/>
        <v>0.4200000000000001</v>
      </c>
    </row>
    <row r="199" spans="2:13" x14ac:dyDescent="0.25">
      <c r="B199" s="23" t="s">
        <v>383</v>
      </c>
      <c r="C199" s="24" t="s">
        <v>31</v>
      </c>
      <c r="D199" s="71" t="s">
        <v>400</v>
      </c>
      <c r="E199" s="72" t="s">
        <v>401</v>
      </c>
      <c r="F199" s="72" t="s">
        <v>402</v>
      </c>
      <c r="G199" s="24" t="s">
        <v>148</v>
      </c>
      <c r="H199" s="25" t="s">
        <v>74</v>
      </c>
      <c r="I199" s="24" t="s">
        <v>35</v>
      </c>
      <c r="J199" s="24" t="s">
        <v>149</v>
      </c>
      <c r="K199" s="75">
        <v>865</v>
      </c>
      <c r="L199" s="75">
        <v>501.7</v>
      </c>
      <c r="M199" s="82">
        <f t="shared" si="3"/>
        <v>0.42000000000000004</v>
      </c>
    </row>
    <row r="200" spans="2:13" x14ac:dyDescent="0.25">
      <c r="B200" s="23" t="s">
        <v>30</v>
      </c>
      <c r="C200" s="24" t="s">
        <v>31</v>
      </c>
      <c r="D200" s="71" t="s">
        <v>400</v>
      </c>
      <c r="E200" s="72" t="s">
        <v>403</v>
      </c>
      <c r="F200" s="72" t="s">
        <v>402</v>
      </c>
      <c r="G200" s="24" t="s">
        <v>148</v>
      </c>
      <c r="H200" s="25" t="s">
        <v>74</v>
      </c>
      <c r="I200" s="24" t="s">
        <v>35</v>
      </c>
      <c r="J200" s="24" t="s">
        <v>149</v>
      </c>
      <c r="K200" s="75">
        <v>1030</v>
      </c>
      <c r="L200" s="75">
        <v>597.4</v>
      </c>
      <c r="M200" s="82">
        <f t="shared" si="3"/>
        <v>0.42000000000000004</v>
      </c>
    </row>
    <row r="201" spans="2:13" x14ac:dyDescent="0.25">
      <c r="B201" s="23" t="s">
        <v>32</v>
      </c>
      <c r="C201" s="24" t="s">
        <v>31</v>
      </c>
      <c r="D201" s="71" t="s">
        <v>400</v>
      </c>
      <c r="E201" s="72" t="s">
        <v>404</v>
      </c>
      <c r="F201" s="72" t="s">
        <v>402</v>
      </c>
      <c r="G201" s="24" t="s">
        <v>148</v>
      </c>
      <c r="H201" s="25" t="s">
        <v>74</v>
      </c>
      <c r="I201" s="24" t="s">
        <v>35</v>
      </c>
      <c r="J201" s="24" t="s">
        <v>149</v>
      </c>
      <c r="K201" s="75">
        <v>1195</v>
      </c>
      <c r="L201" s="75">
        <v>693.09999999999991</v>
      </c>
      <c r="M201" s="82">
        <f t="shared" si="3"/>
        <v>0.4200000000000001</v>
      </c>
    </row>
    <row r="202" spans="2:13" x14ac:dyDescent="0.25">
      <c r="B202" s="23" t="s">
        <v>383</v>
      </c>
      <c r="C202" s="24" t="s">
        <v>31</v>
      </c>
      <c r="D202" s="71" t="s">
        <v>400</v>
      </c>
      <c r="E202" s="72" t="s">
        <v>405</v>
      </c>
      <c r="F202" s="72" t="s">
        <v>402</v>
      </c>
      <c r="G202" s="24" t="s">
        <v>157</v>
      </c>
      <c r="H202" s="25" t="s">
        <v>74</v>
      </c>
      <c r="I202" s="24" t="s">
        <v>35</v>
      </c>
      <c r="J202" s="24" t="s">
        <v>149</v>
      </c>
      <c r="K202" s="75">
        <v>865</v>
      </c>
      <c r="L202" s="75">
        <v>501.7</v>
      </c>
      <c r="M202" s="82">
        <f t="shared" si="3"/>
        <v>0.42000000000000004</v>
      </c>
    </row>
    <row r="203" spans="2:13" x14ac:dyDescent="0.25">
      <c r="B203" s="23" t="s">
        <v>30</v>
      </c>
      <c r="C203" s="24" t="s">
        <v>31</v>
      </c>
      <c r="D203" s="71" t="s">
        <v>400</v>
      </c>
      <c r="E203" s="72" t="s">
        <v>406</v>
      </c>
      <c r="F203" s="72" t="s">
        <v>402</v>
      </c>
      <c r="G203" s="24" t="s">
        <v>157</v>
      </c>
      <c r="H203" s="25" t="s">
        <v>74</v>
      </c>
      <c r="I203" s="24" t="s">
        <v>35</v>
      </c>
      <c r="J203" s="24" t="s">
        <v>149</v>
      </c>
      <c r="K203" s="75">
        <v>1030</v>
      </c>
      <c r="L203" s="75">
        <v>597.4</v>
      </c>
      <c r="M203" s="82">
        <f t="shared" si="3"/>
        <v>0.42000000000000004</v>
      </c>
    </row>
    <row r="204" spans="2:13" x14ac:dyDescent="0.25">
      <c r="B204" s="23" t="s">
        <v>32</v>
      </c>
      <c r="C204" s="24" t="s">
        <v>31</v>
      </c>
      <c r="D204" s="71" t="s">
        <v>400</v>
      </c>
      <c r="E204" s="72" t="s">
        <v>407</v>
      </c>
      <c r="F204" s="72" t="s">
        <v>402</v>
      </c>
      <c r="G204" s="24" t="s">
        <v>157</v>
      </c>
      <c r="H204" s="25" t="s">
        <v>74</v>
      </c>
      <c r="I204" s="24" t="s">
        <v>35</v>
      </c>
      <c r="J204" s="24" t="s">
        <v>149</v>
      </c>
      <c r="K204" s="75">
        <v>1195</v>
      </c>
      <c r="L204" s="75">
        <v>693.09999999999991</v>
      </c>
      <c r="M204" s="82">
        <f t="shared" si="3"/>
        <v>0.4200000000000001</v>
      </c>
    </row>
    <row r="205" spans="2:13" x14ac:dyDescent="0.25">
      <c r="B205" s="17" t="s">
        <v>408</v>
      </c>
      <c r="C205" s="18" t="s">
        <v>52</v>
      </c>
      <c r="D205" s="73" t="s">
        <v>409</v>
      </c>
      <c r="E205" s="72" t="s">
        <v>410</v>
      </c>
      <c r="F205" s="74" t="s">
        <v>411</v>
      </c>
      <c r="G205" s="21" t="s">
        <v>148</v>
      </c>
      <c r="H205" s="22" t="s">
        <v>75</v>
      </c>
      <c r="I205" s="21" t="s">
        <v>76</v>
      </c>
      <c r="J205" s="18" t="s">
        <v>149</v>
      </c>
      <c r="K205" s="75">
        <v>1610</v>
      </c>
      <c r="L205" s="75">
        <v>933.8</v>
      </c>
      <c r="M205" s="81">
        <f>(K205-L205)/K205*100%</f>
        <v>0.42000000000000004</v>
      </c>
    </row>
    <row r="206" spans="2:13" x14ac:dyDescent="0.25">
      <c r="B206" s="26" t="s">
        <v>50</v>
      </c>
      <c r="C206" s="21" t="s">
        <v>52</v>
      </c>
      <c r="D206" s="73" t="s">
        <v>409</v>
      </c>
      <c r="E206" s="72" t="s">
        <v>412</v>
      </c>
      <c r="F206" s="74" t="s">
        <v>411</v>
      </c>
      <c r="G206" s="21" t="s">
        <v>148</v>
      </c>
      <c r="H206" s="22" t="s">
        <v>75</v>
      </c>
      <c r="I206" s="21" t="s">
        <v>76</v>
      </c>
      <c r="J206" s="18" t="s">
        <v>149</v>
      </c>
      <c r="K206" s="75">
        <v>1775</v>
      </c>
      <c r="L206" s="75">
        <v>1029.5</v>
      </c>
      <c r="M206" s="81">
        <f>(K206-L206)/K206*100%</f>
        <v>0.42</v>
      </c>
    </row>
    <row r="207" spans="2:13" x14ac:dyDescent="0.25">
      <c r="B207" s="17" t="s">
        <v>67</v>
      </c>
      <c r="C207" s="21" t="s">
        <v>52</v>
      </c>
      <c r="D207" s="73" t="s">
        <v>409</v>
      </c>
      <c r="E207" s="72" t="s">
        <v>413</v>
      </c>
      <c r="F207" s="74" t="s">
        <v>411</v>
      </c>
      <c r="G207" s="21" t="s">
        <v>148</v>
      </c>
      <c r="H207" s="22" t="s">
        <v>75</v>
      </c>
      <c r="I207" s="21" t="s">
        <v>76</v>
      </c>
      <c r="J207" s="18" t="s">
        <v>149</v>
      </c>
      <c r="K207" s="75">
        <v>1940</v>
      </c>
      <c r="L207" s="75">
        <v>1125.1999999999998</v>
      </c>
      <c r="M207" s="81">
        <f t="shared" ref="M207:M210" si="4">(K207-L207)/K207*100%</f>
        <v>0.4200000000000001</v>
      </c>
    </row>
    <row r="208" spans="2:13" x14ac:dyDescent="0.25">
      <c r="B208" s="17" t="s">
        <v>408</v>
      </c>
      <c r="C208" s="18" t="s">
        <v>52</v>
      </c>
      <c r="D208" s="73" t="s">
        <v>409</v>
      </c>
      <c r="E208" s="72" t="s">
        <v>414</v>
      </c>
      <c r="F208" s="74" t="s">
        <v>411</v>
      </c>
      <c r="G208" s="21" t="s">
        <v>157</v>
      </c>
      <c r="H208" s="22" t="s">
        <v>75</v>
      </c>
      <c r="I208" s="21" t="s">
        <v>76</v>
      </c>
      <c r="J208" s="18" t="s">
        <v>149</v>
      </c>
      <c r="K208" s="75">
        <v>1610</v>
      </c>
      <c r="L208" s="75">
        <v>933.8</v>
      </c>
      <c r="M208" s="81">
        <f t="shared" si="4"/>
        <v>0.42000000000000004</v>
      </c>
    </row>
    <row r="209" spans="2:13" x14ac:dyDescent="0.25">
      <c r="B209" s="26" t="s">
        <v>50</v>
      </c>
      <c r="C209" s="21" t="s">
        <v>52</v>
      </c>
      <c r="D209" s="73" t="s">
        <v>409</v>
      </c>
      <c r="E209" s="72" t="s">
        <v>415</v>
      </c>
      <c r="F209" s="74" t="s">
        <v>411</v>
      </c>
      <c r="G209" s="21" t="s">
        <v>157</v>
      </c>
      <c r="H209" s="22" t="s">
        <v>75</v>
      </c>
      <c r="I209" s="21" t="s">
        <v>76</v>
      </c>
      <c r="J209" s="18" t="s">
        <v>149</v>
      </c>
      <c r="K209" s="75">
        <v>1775</v>
      </c>
      <c r="L209" s="75">
        <v>1029.5</v>
      </c>
      <c r="M209" s="81">
        <f t="shared" si="4"/>
        <v>0.42</v>
      </c>
    </row>
    <row r="210" spans="2:13" x14ac:dyDescent="0.25">
      <c r="B210" s="17" t="s">
        <v>67</v>
      </c>
      <c r="C210" s="21" t="s">
        <v>52</v>
      </c>
      <c r="D210" s="73" t="s">
        <v>409</v>
      </c>
      <c r="E210" s="72" t="s">
        <v>416</v>
      </c>
      <c r="F210" s="74" t="s">
        <v>411</v>
      </c>
      <c r="G210" s="21" t="s">
        <v>157</v>
      </c>
      <c r="H210" s="22" t="s">
        <v>75</v>
      </c>
      <c r="I210" s="21" t="s">
        <v>76</v>
      </c>
      <c r="J210" s="18" t="s">
        <v>149</v>
      </c>
      <c r="K210" s="75">
        <v>1940</v>
      </c>
      <c r="L210" s="75">
        <v>1125.1999999999998</v>
      </c>
      <c r="M210" s="81">
        <f t="shared" si="4"/>
        <v>0.4200000000000001</v>
      </c>
    </row>
  </sheetData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101"/>
  <sheetViews>
    <sheetView zoomScaleNormal="100" workbookViewId="0">
      <pane xSplit="4" ySplit="5" topLeftCell="E85" activePane="bottomRight" state="frozen"/>
      <selection pane="topRight" activeCell="E1" sqref="E1"/>
      <selection pane="bottomLeft" activeCell="A10" sqref="A10"/>
      <selection pane="bottomRight" activeCell="B97" sqref="B97"/>
    </sheetView>
  </sheetViews>
  <sheetFormatPr defaultColWidth="8.7109375" defaultRowHeight="15" x14ac:dyDescent="0.25"/>
  <cols>
    <col min="1" max="1" width="1.5703125" style="9" customWidth="1"/>
    <col min="2" max="2" width="92.140625" style="9" customWidth="1"/>
    <col min="3" max="3" width="27.5703125" style="9" customWidth="1"/>
    <col min="4" max="4" width="102.42578125" style="9" customWidth="1"/>
    <col min="5" max="5" width="32.7109375" style="9" customWidth="1"/>
    <col min="6" max="6" width="16.5703125" style="9" customWidth="1"/>
    <col min="7" max="8" width="15.5703125" style="36" customWidth="1"/>
    <col min="9" max="9" width="14.140625" style="36" customWidth="1"/>
    <col min="10" max="16384" width="8.7109375" style="9"/>
  </cols>
  <sheetData>
    <row r="1" spans="2:12" s="35" customFormat="1" ht="30" customHeight="1" x14ac:dyDescent="0.25">
      <c r="B1" s="10" t="s">
        <v>140</v>
      </c>
      <c r="G1" s="44"/>
      <c r="H1" s="44"/>
      <c r="I1" s="44"/>
    </row>
    <row r="2" spans="2:12" ht="12" customHeight="1" x14ac:dyDescent="0.25">
      <c r="B2" s="34"/>
      <c r="C2" s="34"/>
      <c r="D2" s="34"/>
      <c r="E2" s="34"/>
      <c r="F2" s="34"/>
      <c r="G2" s="33"/>
      <c r="H2" s="33"/>
      <c r="I2" s="33"/>
      <c r="J2" s="11"/>
      <c r="K2" s="11"/>
      <c r="L2" s="11"/>
    </row>
    <row r="3" spans="2:12" s="11" customFormat="1" ht="30" customHeight="1" x14ac:dyDescent="0.25">
      <c r="B3" s="80" t="s">
        <v>141</v>
      </c>
      <c r="C3" s="84"/>
      <c r="D3" s="85"/>
      <c r="H3" s="33"/>
      <c r="I3" s="33"/>
    </row>
    <row r="4" spans="2:12" ht="30" customHeight="1" thickBot="1" x14ac:dyDescent="0.3">
      <c r="B4" s="10" t="s">
        <v>143</v>
      </c>
    </row>
    <row r="5" spans="2:12" ht="75" customHeight="1" thickBot="1" x14ac:dyDescent="0.3">
      <c r="B5" s="5" t="s">
        <v>0</v>
      </c>
      <c r="C5" s="6" t="s">
        <v>1</v>
      </c>
      <c r="D5" s="6" t="s">
        <v>77</v>
      </c>
      <c r="E5" s="7" t="s">
        <v>78</v>
      </c>
      <c r="F5" s="4" t="s">
        <v>100</v>
      </c>
      <c r="G5" s="6" t="s">
        <v>6</v>
      </c>
      <c r="H5" s="6" t="s">
        <v>7</v>
      </c>
      <c r="I5" s="8" t="s">
        <v>8</v>
      </c>
    </row>
    <row r="6" spans="2:12" x14ac:dyDescent="0.25">
      <c r="B6" s="31" t="s">
        <v>94</v>
      </c>
      <c r="C6" s="32"/>
      <c r="D6" s="32"/>
      <c r="E6" s="32"/>
      <c r="F6" s="32"/>
      <c r="G6" s="37"/>
      <c r="H6" s="37"/>
      <c r="I6" s="37"/>
    </row>
    <row r="7" spans="2:12" x14ac:dyDescent="0.25">
      <c r="B7" s="66" t="s">
        <v>417</v>
      </c>
      <c r="C7" s="66" t="s">
        <v>418</v>
      </c>
      <c r="D7" s="66" t="s">
        <v>417</v>
      </c>
      <c r="E7" s="66" t="s">
        <v>419</v>
      </c>
      <c r="F7" s="66" t="s">
        <v>64</v>
      </c>
      <c r="G7" s="68">
        <v>3349</v>
      </c>
      <c r="H7" s="68">
        <v>1942.4199999999998</v>
      </c>
      <c r="I7" s="76">
        <f>(G7-H7)/G7*100%</f>
        <v>0.42000000000000004</v>
      </c>
    </row>
    <row r="8" spans="2:12" x14ac:dyDescent="0.25">
      <c r="B8" s="66" t="s">
        <v>420</v>
      </c>
      <c r="C8" s="66" t="s">
        <v>418</v>
      </c>
      <c r="D8" s="66" t="s">
        <v>420</v>
      </c>
      <c r="E8" s="66" t="s">
        <v>421</v>
      </c>
      <c r="F8" s="66" t="s">
        <v>64</v>
      </c>
      <c r="G8" s="68">
        <v>3349</v>
      </c>
      <c r="H8" s="68">
        <v>1942.4199999999998</v>
      </c>
      <c r="I8" s="76">
        <f>(G8-H8)/G8*100%</f>
        <v>0.42000000000000004</v>
      </c>
    </row>
    <row r="9" spans="2:12" x14ac:dyDescent="0.25">
      <c r="B9" s="66" t="s">
        <v>422</v>
      </c>
      <c r="C9" s="66" t="s">
        <v>418</v>
      </c>
      <c r="D9" s="66" t="s">
        <v>422</v>
      </c>
      <c r="E9" s="66" t="s">
        <v>423</v>
      </c>
      <c r="F9" s="66" t="s">
        <v>64</v>
      </c>
      <c r="G9" s="68">
        <v>5632</v>
      </c>
      <c r="H9" s="68">
        <v>3266.56</v>
      </c>
      <c r="I9" s="76">
        <f t="shared" ref="I9:I23" si="0">(G9-H9)/G9*100%</f>
        <v>0.42</v>
      </c>
    </row>
    <row r="10" spans="2:12" x14ac:dyDescent="0.25">
      <c r="B10" s="66" t="s">
        <v>424</v>
      </c>
      <c r="C10" s="66" t="s">
        <v>418</v>
      </c>
      <c r="D10" s="66" t="s">
        <v>424</v>
      </c>
      <c r="E10" s="66" t="s">
        <v>425</v>
      </c>
      <c r="F10" s="66" t="s">
        <v>64</v>
      </c>
      <c r="G10" s="68">
        <v>5632</v>
      </c>
      <c r="H10" s="68">
        <v>3266.56</v>
      </c>
      <c r="I10" s="76">
        <f t="shared" si="0"/>
        <v>0.42</v>
      </c>
    </row>
    <row r="11" spans="2:12" x14ac:dyDescent="0.25">
      <c r="B11" s="66" t="s">
        <v>426</v>
      </c>
      <c r="C11" s="66" t="s">
        <v>418</v>
      </c>
      <c r="D11" s="66" t="s">
        <v>426</v>
      </c>
      <c r="E11" s="66" t="s">
        <v>427</v>
      </c>
      <c r="F11" s="66" t="s">
        <v>64</v>
      </c>
      <c r="G11" s="68">
        <v>3571</v>
      </c>
      <c r="H11" s="68">
        <v>2071.1799999999998</v>
      </c>
      <c r="I11" s="76">
        <f t="shared" si="0"/>
        <v>0.42000000000000004</v>
      </c>
    </row>
    <row r="12" spans="2:12" x14ac:dyDescent="0.25">
      <c r="B12" s="66" t="s">
        <v>428</v>
      </c>
      <c r="C12" s="66" t="s">
        <v>418</v>
      </c>
      <c r="D12" s="66" t="s">
        <v>428</v>
      </c>
      <c r="E12" s="66" t="s">
        <v>429</v>
      </c>
      <c r="F12" s="66" t="s">
        <v>64</v>
      </c>
      <c r="G12" s="68">
        <v>3571</v>
      </c>
      <c r="H12" s="68">
        <v>2071.1799999999998</v>
      </c>
      <c r="I12" s="76">
        <f t="shared" si="0"/>
        <v>0.42000000000000004</v>
      </c>
    </row>
    <row r="13" spans="2:12" x14ac:dyDescent="0.25">
      <c r="B13" s="66" t="s">
        <v>430</v>
      </c>
      <c r="C13" s="66" t="s">
        <v>418</v>
      </c>
      <c r="D13" s="66" t="s">
        <v>430</v>
      </c>
      <c r="E13" s="66" t="s">
        <v>431</v>
      </c>
      <c r="F13" s="66" t="s">
        <v>64</v>
      </c>
      <c r="G13" s="68">
        <v>5858</v>
      </c>
      <c r="H13" s="68">
        <v>3397.64</v>
      </c>
      <c r="I13" s="76">
        <f t="shared" si="0"/>
        <v>0.42000000000000004</v>
      </c>
    </row>
    <row r="14" spans="2:12" x14ac:dyDescent="0.25">
      <c r="B14" s="66" t="s">
        <v>432</v>
      </c>
      <c r="C14" s="66" t="s">
        <v>418</v>
      </c>
      <c r="D14" s="66" t="s">
        <v>432</v>
      </c>
      <c r="E14" s="66" t="s">
        <v>433</v>
      </c>
      <c r="F14" s="66" t="s">
        <v>64</v>
      </c>
      <c r="G14" s="68">
        <v>5858</v>
      </c>
      <c r="H14" s="68">
        <v>3397.64</v>
      </c>
      <c r="I14" s="76">
        <f t="shared" si="0"/>
        <v>0.42000000000000004</v>
      </c>
    </row>
    <row r="15" spans="2:12" x14ac:dyDescent="0.25">
      <c r="B15" s="66" t="s">
        <v>434</v>
      </c>
      <c r="C15" s="66" t="s">
        <v>418</v>
      </c>
      <c r="D15" s="66" t="s">
        <v>434</v>
      </c>
      <c r="E15" s="66" t="s">
        <v>435</v>
      </c>
      <c r="F15" s="66" t="s">
        <v>64</v>
      </c>
      <c r="G15" s="68">
        <v>3857</v>
      </c>
      <c r="H15" s="68">
        <v>2237.06</v>
      </c>
      <c r="I15" s="76">
        <f t="shared" si="0"/>
        <v>0.42000000000000004</v>
      </c>
    </row>
    <row r="16" spans="2:12" x14ac:dyDescent="0.25">
      <c r="B16" s="66" t="s">
        <v>436</v>
      </c>
      <c r="C16" s="66" t="s">
        <v>418</v>
      </c>
      <c r="D16" s="66" t="s">
        <v>436</v>
      </c>
      <c r="E16" s="66" t="s">
        <v>437</v>
      </c>
      <c r="F16" s="66" t="s">
        <v>64</v>
      </c>
      <c r="G16" s="68">
        <v>3857</v>
      </c>
      <c r="H16" s="68">
        <v>2237.06</v>
      </c>
      <c r="I16" s="76">
        <f t="shared" si="0"/>
        <v>0.42000000000000004</v>
      </c>
    </row>
    <row r="17" spans="2:9" x14ac:dyDescent="0.25">
      <c r="B17" s="66" t="s">
        <v>438</v>
      </c>
      <c r="C17" s="66" t="s">
        <v>418</v>
      </c>
      <c r="D17" s="66" t="s">
        <v>438</v>
      </c>
      <c r="E17" s="66" t="s">
        <v>439</v>
      </c>
      <c r="F17" s="66" t="s">
        <v>64</v>
      </c>
      <c r="G17" s="68">
        <v>6144</v>
      </c>
      <c r="H17" s="68">
        <v>3563.5199999999995</v>
      </c>
      <c r="I17" s="76">
        <f t="shared" si="0"/>
        <v>0.4200000000000001</v>
      </c>
    </row>
    <row r="18" spans="2:9" x14ac:dyDescent="0.25">
      <c r="B18" s="66" t="s">
        <v>440</v>
      </c>
      <c r="C18" s="66" t="s">
        <v>418</v>
      </c>
      <c r="D18" s="66" t="s">
        <v>440</v>
      </c>
      <c r="E18" s="66" t="s">
        <v>441</v>
      </c>
      <c r="F18" s="66" t="s">
        <v>64</v>
      </c>
      <c r="G18" s="68">
        <v>6144</v>
      </c>
      <c r="H18" s="68">
        <v>3563.5199999999995</v>
      </c>
      <c r="I18" s="76">
        <f t="shared" si="0"/>
        <v>0.4200000000000001</v>
      </c>
    </row>
    <row r="19" spans="2:9" x14ac:dyDescent="0.25">
      <c r="B19" s="66" t="s">
        <v>442</v>
      </c>
      <c r="C19" s="66" t="s">
        <v>418</v>
      </c>
      <c r="D19" s="66" t="s">
        <v>442</v>
      </c>
      <c r="E19" s="66" t="s">
        <v>443</v>
      </c>
      <c r="F19" s="66" t="s">
        <v>64</v>
      </c>
      <c r="G19" s="68">
        <v>3970</v>
      </c>
      <c r="H19" s="68">
        <v>2302.6</v>
      </c>
      <c r="I19" s="76">
        <f t="shared" si="0"/>
        <v>0.42000000000000004</v>
      </c>
    </row>
    <row r="20" spans="2:9" x14ac:dyDescent="0.25">
      <c r="B20" s="66" t="s">
        <v>444</v>
      </c>
      <c r="C20" s="66" t="s">
        <v>418</v>
      </c>
      <c r="D20" s="66" t="s">
        <v>444</v>
      </c>
      <c r="E20" s="66" t="s">
        <v>445</v>
      </c>
      <c r="F20" s="66" t="s">
        <v>64</v>
      </c>
      <c r="G20" s="68">
        <v>3970</v>
      </c>
      <c r="H20" s="68">
        <v>2302.6</v>
      </c>
      <c r="I20" s="76">
        <f t="shared" si="0"/>
        <v>0.42000000000000004</v>
      </c>
    </row>
    <row r="21" spans="2:9" x14ac:dyDescent="0.25">
      <c r="B21" s="66" t="s">
        <v>446</v>
      </c>
      <c r="C21" s="66" t="s">
        <v>418</v>
      </c>
      <c r="D21" s="66" t="s">
        <v>446</v>
      </c>
      <c r="E21" s="66" t="s">
        <v>447</v>
      </c>
      <c r="F21" s="66" t="s">
        <v>64</v>
      </c>
      <c r="G21" s="68">
        <v>6171</v>
      </c>
      <c r="H21" s="68">
        <v>3579.18</v>
      </c>
      <c r="I21" s="76">
        <f t="shared" si="0"/>
        <v>0.42000000000000004</v>
      </c>
    </row>
    <row r="22" spans="2:9" x14ac:dyDescent="0.25">
      <c r="B22" s="66" t="s">
        <v>448</v>
      </c>
      <c r="C22" s="66" t="s">
        <v>418</v>
      </c>
      <c r="D22" s="66" t="s">
        <v>448</v>
      </c>
      <c r="E22" s="66" t="s">
        <v>449</v>
      </c>
      <c r="F22" s="66" t="s">
        <v>64</v>
      </c>
      <c r="G22" s="68">
        <v>6171</v>
      </c>
      <c r="H22" s="68">
        <v>3579.18</v>
      </c>
      <c r="I22" s="76">
        <f t="shared" si="0"/>
        <v>0.42000000000000004</v>
      </c>
    </row>
    <row r="23" spans="2:9" x14ac:dyDescent="0.25">
      <c r="B23" s="66" t="s">
        <v>450</v>
      </c>
      <c r="C23" s="66" t="s">
        <v>418</v>
      </c>
      <c r="D23" s="66" t="s">
        <v>450</v>
      </c>
      <c r="E23" s="66" t="s">
        <v>451</v>
      </c>
      <c r="F23" s="66" t="s">
        <v>64</v>
      </c>
      <c r="G23" s="68">
        <v>4715</v>
      </c>
      <c r="H23" s="68">
        <v>2734.7</v>
      </c>
      <c r="I23" s="76">
        <f t="shared" si="0"/>
        <v>0.42000000000000004</v>
      </c>
    </row>
    <row r="24" spans="2:9" x14ac:dyDescent="0.25">
      <c r="B24" s="66" t="s">
        <v>452</v>
      </c>
      <c r="C24" s="66" t="s">
        <v>418</v>
      </c>
      <c r="D24" s="66" t="s">
        <v>452</v>
      </c>
      <c r="E24" s="66" t="s">
        <v>453</v>
      </c>
      <c r="F24" s="66" t="s">
        <v>64</v>
      </c>
      <c r="G24" s="68">
        <v>4715</v>
      </c>
      <c r="H24" s="68">
        <v>2734.7</v>
      </c>
      <c r="I24" s="76">
        <f>(G24-H24)/G24*100%</f>
        <v>0.42000000000000004</v>
      </c>
    </row>
    <row r="25" spans="2:9" x14ac:dyDescent="0.25">
      <c r="B25" s="66" t="s">
        <v>454</v>
      </c>
      <c r="C25" s="66" t="s">
        <v>418</v>
      </c>
      <c r="D25" s="66" t="s">
        <v>454</v>
      </c>
      <c r="E25" s="66" t="s">
        <v>455</v>
      </c>
      <c r="F25" s="66" t="s">
        <v>64</v>
      </c>
      <c r="G25" s="68">
        <v>7002</v>
      </c>
      <c r="H25" s="68">
        <v>4061.16</v>
      </c>
      <c r="I25" s="76">
        <f t="shared" ref="I25:I38" si="1">(G25-H25)/G25*100%</f>
        <v>0.42000000000000004</v>
      </c>
    </row>
    <row r="26" spans="2:9" x14ac:dyDescent="0.25">
      <c r="B26" s="66" t="s">
        <v>456</v>
      </c>
      <c r="C26" s="66" t="s">
        <v>418</v>
      </c>
      <c r="D26" s="66" t="s">
        <v>456</v>
      </c>
      <c r="E26" s="66" t="s">
        <v>457</v>
      </c>
      <c r="F26" s="66" t="s">
        <v>64</v>
      </c>
      <c r="G26" s="68">
        <v>7002</v>
      </c>
      <c r="H26" s="68">
        <v>4061.16</v>
      </c>
      <c r="I26" s="76">
        <f t="shared" si="1"/>
        <v>0.42000000000000004</v>
      </c>
    </row>
    <row r="27" spans="2:9" x14ac:dyDescent="0.25">
      <c r="B27" s="66" t="s">
        <v>458</v>
      </c>
      <c r="C27" s="66" t="s">
        <v>459</v>
      </c>
      <c r="D27" s="66" t="s">
        <v>458</v>
      </c>
      <c r="E27" s="66" t="s">
        <v>460</v>
      </c>
      <c r="F27" s="66" t="s">
        <v>64</v>
      </c>
      <c r="G27" s="68">
        <v>7984</v>
      </c>
      <c r="H27" s="68">
        <v>4630.7199999999993</v>
      </c>
      <c r="I27" s="76">
        <f t="shared" si="1"/>
        <v>0.4200000000000001</v>
      </c>
    </row>
    <row r="28" spans="2:9" x14ac:dyDescent="0.25">
      <c r="B28" s="66" t="s">
        <v>461</v>
      </c>
      <c r="C28" s="66" t="s">
        <v>459</v>
      </c>
      <c r="D28" s="66" t="s">
        <v>461</v>
      </c>
      <c r="E28" s="66" t="s">
        <v>462</v>
      </c>
      <c r="F28" s="66" t="s">
        <v>64</v>
      </c>
      <c r="G28" s="68">
        <v>10250</v>
      </c>
      <c r="H28" s="68">
        <v>5945</v>
      </c>
      <c r="I28" s="76">
        <f t="shared" si="1"/>
        <v>0.42</v>
      </c>
    </row>
    <row r="29" spans="2:9" x14ac:dyDescent="0.25">
      <c r="B29" s="66" t="s">
        <v>463</v>
      </c>
      <c r="C29" s="66" t="s">
        <v>459</v>
      </c>
      <c r="D29" s="66" t="s">
        <v>463</v>
      </c>
      <c r="E29" s="66" t="s">
        <v>464</v>
      </c>
      <c r="F29" s="66" t="s">
        <v>64</v>
      </c>
      <c r="G29" s="68">
        <v>8955</v>
      </c>
      <c r="H29" s="68">
        <v>5193.8999999999996</v>
      </c>
      <c r="I29" s="76">
        <f t="shared" si="1"/>
        <v>0.42000000000000004</v>
      </c>
    </row>
    <row r="30" spans="2:9" x14ac:dyDescent="0.25">
      <c r="B30" s="66" t="s">
        <v>465</v>
      </c>
      <c r="C30" s="66" t="s">
        <v>459</v>
      </c>
      <c r="D30" s="66" t="s">
        <v>465</v>
      </c>
      <c r="E30" s="66" t="s">
        <v>466</v>
      </c>
      <c r="F30" s="66" t="s">
        <v>64</v>
      </c>
      <c r="G30" s="68">
        <v>11221</v>
      </c>
      <c r="H30" s="68">
        <v>6508.1799999999994</v>
      </c>
      <c r="I30" s="76">
        <f t="shared" si="1"/>
        <v>0.42000000000000004</v>
      </c>
    </row>
    <row r="31" spans="2:9" x14ac:dyDescent="0.25">
      <c r="B31" s="66" t="s">
        <v>467</v>
      </c>
      <c r="C31" s="66" t="s">
        <v>459</v>
      </c>
      <c r="D31" s="66" t="s">
        <v>467</v>
      </c>
      <c r="E31" s="66" t="s">
        <v>468</v>
      </c>
      <c r="F31" s="66" t="s">
        <v>64</v>
      </c>
      <c r="G31" s="68">
        <v>18810</v>
      </c>
      <c r="H31" s="68">
        <v>10909.8</v>
      </c>
      <c r="I31" s="76">
        <f t="shared" si="1"/>
        <v>0.42000000000000004</v>
      </c>
    </row>
    <row r="32" spans="2:9" x14ac:dyDescent="0.25">
      <c r="B32" s="66" t="s">
        <v>469</v>
      </c>
      <c r="C32" s="66" t="s">
        <v>459</v>
      </c>
      <c r="D32" s="66" t="s">
        <v>469</v>
      </c>
      <c r="E32" s="66" t="s">
        <v>470</v>
      </c>
      <c r="F32" s="66" t="s">
        <v>64</v>
      </c>
      <c r="G32" s="68">
        <v>16110</v>
      </c>
      <c r="H32" s="68">
        <v>9343.7999999999993</v>
      </c>
      <c r="I32" s="76">
        <f t="shared" si="1"/>
        <v>0.42000000000000004</v>
      </c>
    </row>
    <row r="33" spans="2:9" x14ac:dyDescent="0.25">
      <c r="B33" s="66" t="s">
        <v>471</v>
      </c>
      <c r="C33" s="66" t="s">
        <v>459</v>
      </c>
      <c r="D33" s="66" t="s">
        <v>471</v>
      </c>
      <c r="E33" s="66" t="s">
        <v>472</v>
      </c>
      <c r="F33" s="66" t="s">
        <v>64</v>
      </c>
      <c r="G33" s="68">
        <v>18810</v>
      </c>
      <c r="H33" s="68">
        <v>10909.8</v>
      </c>
      <c r="I33" s="76">
        <f t="shared" si="1"/>
        <v>0.42000000000000004</v>
      </c>
    </row>
    <row r="34" spans="2:9" x14ac:dyDescent="0.25">
      <c r="B34" s="66" t="s">
        <v>473</v>
      </c>
      <c r="C34" s="66" t="s">
        <v>459</v>
      </c>
      <c r="D34" s="66" t="s">
        <v>473</v>
      </c>
      <c r="E34" s="66" t="s">
        <v>474</v>
      </c>
      <c r="F34" s="66" t="s">
        <v>64</v>
      </c>
      <c r="G34" s="68">
        <v>16110</v>
      </c>
      <c r="H34" s="68">
        <v>9343.7999999999993</v>
      </c>
      <c r="I34" s="76">
        <f t="shared" si="1"/>
        <v>0.42000000000000004</v>
      </c>
    </row>
    <row r="35" spans="2:9" x14ac:dyDescent="0.25">
      <c r="B35" s="66" t="s">
        <v>475</v>
      </c>
      <c r="C35" s="66" t="s">
        <v>459</v>
      </c>
      <c r="D35" s="66" t="s">
        <v>475</v>
      </c>
      <c r="E35" s="66" t="s">
        <v>476</v>
      </c>
      <c r="F35" s="66" t="s">
        <v>64</v>
      </c>
      <c r="G35" s="68">
        <v>22410</v>
      </c>
      <c r="H35" s="68">
        <v>12997.8</v>
      </c>
      <c r="I35" s="76">
        <f t="shared" si="1"/>
        <v>0.42000000000000004</v>
      </c>
    </row>
    <row r="36" spans="2:9" x14ac:dyDescent="0.25">
      <c r="B36" s="66" t="s">
        <v>477</v>
      </c>
      <c r="C36" s="66" t="s">
        <v>459</v>
      </c>
      <c r="D36" s="66" t="s">
        <v>477</v>
      </c>
      <c r="E36" s="66" t="s">
        <v>478</v>
      </c>
      <c r="F36" s="66" t="s">
        <v>64</v>
      </c>
      <c r="G36" s="68">
        <v>19890</v>
      </c>
      <c r="H36" s="68">
        <v>11536.199999999999</v>
      </c>
      <c r="I36" s="76">
        <f t="shared" si="1"/>
        <v>0.42000000000000004</v>
      </c>
    </row>
    <row r="37" spans="2:9" x14ac:dyDescent="0.25">
      <c r="B37" s="66" t="s">
        <v>479</v>
      </c>
      <c r="C37" s="66" t="s">
        <v>459</v>
      </c>
      <c r="D37" s="66" t="s">
        <v>479</v>
      </c>
      <c r="E37" s="66" t="s">
        <v>480</v>
      </c>
      <c r="F37" s="66" t="s">
        <v>64</v>
      </c>
      <c r="G37" s="68">
        <v>22410</v>
      </c>
      <c r="H37" s="68">
        <v>12997.8</v>
      </c>
      <c r="I37" s="76">
        <f t="shared" si="1"/>
        <v>0.42000000000000004</v>
      </c>
    </row>
    <row r="38" spans="2:9" x14ac:dyDescent="0.25">
      <c r="B38" s="66" t="s">
        <v>481</v>
      </c>
      <c r="C38" s="66" t="s">
        <v>459</v>
      </c>
      <c r="D38" s="66" t="s">
        <v>481</v>
      </c>
      <c r="E38" s="66" t="s">
        <v>482</v>
      </c>
      <c r="F38" s="66" t="s">
        <v>64</v>
      </c>
      <c r="G38" s="68">
        <v>19890</v>
      </c>
      <c r="H38" s="68">
        <v>11536.199999999999</v>
      </c>
      <c r="I38" s="76">
        <f t="shared" si="1"/>
        <v>0.42000000000000004</v>
      </c>
    </row>
    <row r="39" spans="2:9" x14ac:dyDescent="0.25">
      <c r="B39" s="66"/>
      <c r="C39" s="66"/>
      <c r="D39" s="66"/>
      <c r="E39" s="66"/>
      <c r="F39" s="66"/>
      <c r="G39" s="68">
        <v>0</v>
      </c>
      <c r="H39" s="68">
        <v>0</v>
      </c>
      <c r="I39" s="76" t="e">
        <f>(G39-H39)/G39*100%</f>
        <v>#DIV/0!</v>
      </c>
    </row>
    <row r="40" spans="2:9" x14ac:dyDescent="0.25">
      <c r="B40" s="14"/>
      <c r="C40" s="14"/>
      <c r="D40" s="14"/>
      <c r="E40" s="14"/>
      <c r="F40" s="14"/>
      <c r="G40" s="15"/>
      <c r="H40" s="15"/>
      <c r="I40" s="45"/>
    </row>
    <row r="41" spans="2:9" x14ac:dyDescent="0.25">
      <c r="B41" s="31" t="s">
        <v>95</v>
      </c>
      <c r="C41" s="32"/>
      <c r="D41" s="32"/>
      <c r="E41" s="32"/>
      <c r="F41" s="32"/>
      <c r="G41" s="37"/>
      <c r="H41" s="37"/>
      <c r="I41" s="46"/>
    </row>
    <row r="42" spans="2:9" x14ac:dyDescent="0.25">
      <c r="B42" s="66" t="s">
        <v>483</v>
      </c>
      <c r="C42" s="66" t="s">
        <v>418</v>
      </c>
      <c r="D42" s="66" t="s">
        <v>483</v>
      </c>
      <c r="E42" s="66" t="s">
        <v>484</v>
      </c>
      <c r="F42" s="66" t="s">
        <v>64</v>
      </c>
      <c r="G42" s="68">
        <v>875</v>
      </c>
      <c r="H42" s="68">
        <v>507.49999999999994</v>
      </c>
      <c r="I42" s="76">
        <f>(G42-H42)/G42*100%</f>
        <v>0.42000000000000004</v>
      </c>
    </row>
    <row r="43" spans="2:9" x14ac:dyDescent="0.25">
      <c r="B43" s="66" t="s">
        <v>485</v>
      </c>
      <c r="C43" s="66" t="s">
        <v>418</v>
      </c>
      <c r="D43" s="66" t="s">
        <v>485</v>
      </c>
      <c r="E43" s="66" t="s">
        <v>486</v>
      </c>
      <c r="F43" s="66" t="s">
        <v>64</v>
      </c>
      <c r="G43" s="68">
        <v>932</v>
      </c>
      <c r="H43" s="68">
        <v>540.55999999999995</v>
      </c>
      <c r="I43" s="76">
        <f t="shared" ref="I43:I51" si="2">(G43-H43)/G43*100%</f>
        <v>0.42000000000000004</v>
      </c>
    </row>
    <row r="44" spans="2:9" x14ac:dyDescent="0.25">
      <c r="B44" s="66" t="s">
        <v>487</v>
      </c>
      <c r="C44" s="66" t="s">
        <v>418</v>
      </c>
      <c r="D44" s="66" t="s">
        <v>487</v>
      </c>
      <c r="E44" s="66" t="s">
        <v>488</v>
      </c>
      <c r="F44" s="66" t="s">
        <v>64</v>
      </c>
      <c r="G44" s="68">
        <v>875</v>
      </c>
      <c r="H44" s="68">
        <v>507.49999999999994</v>
      </c>
      <c r="I44" s="76">
        <f t="shared" si="2"/>
        <v>0.42000000000000004</v>
      </c>
    </row>
    <row r="45" spans="2:9" x14ac:dyDescent="0.25">
      <c r="B45" s="66" t="s">
        <v>489</v>
      </c>
      <c r="C45" s="66" t="s">
        <v>418</v>
      </c>
      <c r="D45" s="66" t="s">
        <v>489</v>
      </c>
      <c r="E45" s="66" t="s">
        <v>490</v>
      </c>
      <c r="F45" s="66" t="s">
        <v>64</v>
      </c>
      <c r="G45" s="68">
        <v>932</v>
      </c>
      <c r="H45" s="68">
        <v>540.55999999999995</v>
      </c>
      <c r="I45" s="76">
        <f t="shared" si="2"/>
        <v>0.42000000000000004</v>
      </c>
    </row>
    <row r="46" spans="2:9" x14ac:dyDescent="0.25">
      <c r="B46" s="66" t="s">
        <v>491</v>
      </c>
      <c r="C46" s="66" t="s">
        <v>418</v>
      </c>
      <c r="D46" s="66" t="s">
        <v>491</v>
      </c>
      <c r="E46" s="66" t="s">
        <v>492</v>
      </c>
      <c r="F46" s="66" t="s">
        <v>64</v>
      </c>
      <c r="G46" s="68">
        <v>875</v>
      </c>
      <c r="H46" s="68">
        <v>507.49999999999994</v>
      </c>
      <c r="I46" s="76">
        <f t="shared" si="2"/>
        <v>0.42000000000000004</v>
      </c>
    </row>
    <row r="47" spans="2:9" x14ac:dyDescent="0.25">
      <c r="B47" s="66" t="s">
        <v>493</v>
      </c>
      <c r="C47" s="66" t="s">
        <v>418</v>
      </c>
      <c r="D47" s="66" t="s">
        <v>493</v>
      </c>
      <c r="E47" s="66" t="s">
        <v>494</v>
      </c>
      <c r="F47" s="66" t="s">
        <v>64</v>
      </c>
      <c r="G47" s="68">
        <v>932</v>
      </c>
      <c r="H47" s="68">
        <v>540.55999999999995</v>
      </c>
      <c r="I47" s="76">
        <f t="shared" si="2"/>
        <v>0.42000000000000004</v>
      </c>
    </row>
    <row r="48" spans="2:9" x14ac:dyDescent="0.25">
      <c r="B48" s="66" t="s">
        <v>495</v>
      </c>
      <c r="C48" s="66" t="s">
        <v>496</v>
      </c>
      <c r="D48" s="66" t="s">
        <v>495</v>
      </c>
      <c r="E48" s="66" t="s">
        <v>497</v>
      </c>
      <c r="F48" s="66" t="s">
        <v>64</v>
      </c>
      <c r="G48" s="68">
        <v>667</v>
      </c>
      <c r="H48" s="68">
        <v>386.85999999999996</v>
      </c>
      <c r="I48" s="76">
        <f t="shared" si="2"/>
        <v>0.42000000000000004</v>
      </c>
    </row>
    <row r="49" spans="2:9" x14ac:dyDescent="0.25">
      <c r="B49" s="66" t="s">
        <v>498</v>
      </c>
      <c r="C49" s="66" t="s">
        <v>496</v>
      </c>
      <c r="D49" s="66" t="s">
        <v>498</v>
      </c>
      <c r="E49" s="66" t="s">
        <v>499</v>
      </c>
      <c r="F49" s="66" t="s">
        <v>64</v>
      </c>
      <c r="G49" s="68">
        <v>984</v>
      </c>
      <c r="H49" s="68">
        <v>570.71999999999991</v>
      </c>
      <c r="I49" s="76">
        <f t="shared" si="2"/>
        <v>0.4200000000000001</v>
      </c>
    </row>
    <row r="50" spans="2:9" x14ac:dyDescent="0.25">
      <c r="B50" s="66" t="s">
        <v>500</v>
      </c>
      <c r="C50" s="66" t="s">
        <v>501</v>
      </c>
      <c r="D50" s="66" t="s">
        <v>500</v>
      </c>
      <c r="E50" s="66" t="s">
        <v>502</v>
      </c>
      <c r="F50" s="66" t="s">
        <v>64</v>
      </c>
      <c r="G50" s="68">
        <v>1467</v>
      </c>
      <c r="H50" s="68">
        <v>850.8599999999999</v>
      </c>
      <c r="I50" s="76">
        <f t="shared" si="2"/>
        <v>0.4200000000000001</v>
      </c>
    </row>
    <row r="51" spans="2:9" x14ac:dyDescent="0.25">
      <c r="B51" s="66" t="s">
        <v>503</v>
      </c>
      <c r="C51" s="66" t="s">
        <v>501</v>
      </c>
      <c r="D51" s="66" t="s">
        <v>503</v>
      </c>
      <c r="E51" s="66" t="s">
        <v>504</v>
      </c>
      <c r="F51" s="66" t="s">
        <v>64</v>
      </c>
      <c r="G51" s="68">
        <v>3358</v>
      </c>
      <c r="H51" s="68">
        <v>1947.6399999999999</v>
      </c>
      <c r="I51" s="76">
        <f t="shared" si="2"/>
        <v>0.42000000000000004</v>
      </c>
    </row>
    <row r="52" spans="2:9" x14ac:dyDescent="0.25">
      <c r="B52" s="66"/>
      <c r="C52" s="66"/>
      <c r="D52" s="66"/>
      <c r="E52" s="66"/>
      <c r="F52" s="66"/>
      <c r="G52" s="68">
        <v>0</v>
      </c>
      <c r="H52" s="68">
        <v>0</v>
      </c>
      <c r="I52" s="76" t="e">
        <f>(G52-H52)/G52*100%</f>
        <v>#DIV/0!</v>
      </c>
    </row>
    <row r="53" spans="2:9" x14ac:dyDescent="0.25">
      <c r="B53" s="14"/>
      <c r="C53" s="14"/>
      <c r="D53" s="14"/>
      <c r="E53" s="14"/>
      <c r="F53" s="14"/>
      <c r="G53" s="15"/>
      <c r="H53" s="15"/>
      <c r="I53" s="45"/>
    </row>
    <row r="54" spans="2:9" x14ac:dyDescent="0.25">
      <c r="B54" s="31" t="s">
        <v>97</v>
      </c>
      <c r="C54" s="32"/>
      <c r="D54" s="32"/>
      <c r="E54" s="32"/>
      <c r="F54" s="32"/>
      <c r="G54" s="37"/>
      <c r="H54" s="37"/>
      <c r="I54" s="46"/>
    </row>
    <row r="55" spans="2:9" x14ac:dyDescent="0.25">
      <c r="B55" s="60" t="s">
        <v>98</v>
      </c>
      <c r="C55" s="66" t="s">
        <v>505</v>
      </c>
      <c r="D55" s="66" t="s">
        <v>506</v>
      </c>
      <c r="E55" s="66" t="s">
        <v>507</v>
      </c>
      <c r="F55" s="66" t="s">
        <v>64</v>
      </c>
      <c r="G55" s="68">
        <v>156</v>
      </c>
      <c r="H55" s="68">
        <v>90.47999999999999</v>
      </c>
      <c r="I55" s="76">
        <f>(G55-H55)/G55*100%</f>
        <v>0.42000000000000004</v>
      </c>
    </row>
    <row r="56" spans="2:9" x14ac:dyDescent="0.25">
      <c r="B56" s="60" t="s">
        <v>98</v>
      </c>
      <c r="C56" s="66" t="s">
        <v>505</v>
      </c>
      <c r="D56" s="66" t="s">
        <v>508</v>
      </c>
      <c r="E56" s="66" t="s">
        <v>509</v>
      </c>
      <c r="F56" s="66" t="s">
        <v>64</v>
      </c>
      <c r="G56" s="68">
        <v>388</v>
      </c>
      <c r="H56" s="68">
        <v>225.04</v>
      </c>
      <c r="I56" s="76">
        <f t="shared" ref="I56:I65" si="3">(G56-H56)/G56*100%</f>
        <v>0.42000000000000004</v>
      </c>
    </row>
    <row r="57" spans="2:9" x14ac:dyDescent="0.25">
      <c r="B57" s="60" t="s">
        <v>98</v>
      </c>
      <c r="C57" s="66" t="s">
        <v>505</v>
      </c>
      <c r="D57" s="66" t="s">
        <v>510</v>
      </c>
      <c r="E57" s="66" t="s">
        <v>511</v>
      </c>
      <c r="F57" s="66" t="s">
        <v>64</v>
      </c>
      <c r="G57" s="68">
        <v>441</v>
      </c>
      <c r="H57" s="68">
        <v>255.77999999999997</v>
      </c>
      <c r="I57" s="76">
        <f t="shared" si="3"/>
        <v>0.42000000000000004</v>
      </c>
    </row>
    <row r="58" spans="2:9" x14ac:dyDescent="0.25">
      <c r="B58" s="60" t="s">
        <v>98</v>
      </c>
      <c r="C58" s="66" t="s">
        <v>505</v>
      </c>
      <c r="D58" s="66" t="s">
        <v>512</v>
      </c>
      <c r="E58" s="66" t="s">
        <v>513</v>
      </c>
      <c r="F58" s="66" t="s">
        <v>64</v>
      </c>
      <c r="G58" s="68">
        <v>471</v>
      </c>
      <c r="H58" s="68">
        <v>273.18</v>
      </c>
      <c r="I58" s="76">
        <f t="shared" si="3"/>
        <v>0.42</v>
      </c>
    </row>
    <row r="59" spans="2:9" x14ac:dyDescent="0.25">
      <c r="B59" s="60" t="s">
        <v>98</v>
      </c>
      <c r="C59" s="66" t="s">
        <v>505</v>
      </c>
      <c r="D59" s="66" t="s">
        <v>514</v>
      </c>
      <c r="E59" s="66" t="s">
        <v>515</v>
      </c>
      <c r="F59" s="66" t="s">
        <v>64</v>
      </c>
      <c r="G59" s="68">
        <v>331</v>
      </c>
      <c r="H59" s="68">
        <v>191.98</v>
      </c>
      <c r="I59" s="76">
        <f t="shared" si="3"/>
        <v>0.42000000000000004</v>
      </c>
    </row>
    <row r="60" spans="2:9" x14ac:dyDescent="0.25">
      <c r="B60" s="60" t="s">
        <v>98</v>
      </c>
      <c r="C60" s="66" t="s">
        <v>505</v>
      </c>
      <c r="D60" s="66" t="s">
        <v>516</v>
      </c>
      <c r="E60" s="66" t="s">
        <v>517</v>
      </c>
      <c r="F60" s="66" t="s">
        <v>64</v>
      </c>
      <c r="G60" s="68">
        <v>377</v>
      </c>
      <c r="H60" s="68">
        <v>218.66</v>
      </c>
      <c r="I60" s="76">
        <f t="shared" si="3"/>
        <v>0.42</v>
      </c>
    </row>
    <row r="61" spans="2:9" x14ac:dyDescent="0.25">
      <c r="B61" s="60" t="s">
        <v>98</v>
      </c>
      <c r="C61" s="66" t="s">
        <v>505</v>
      </c>
      <c r="D61" s="66" t="s">
        <v>518</v>
      </c>
      <c r="E61" s="66" t="s">
        <v>519</v>
      </c>
      <c r="F61" s="66" t="s">
        <v>64</v>
      </c>
      <c r="G61" s="68">
        <v>478</v>
      </c>
      <c r="H61" s="68">
        <v>277.24</v>
      </c>
      <c r="I61" s="76">
        <f t="shared" si="3"/>
        <v>0.42</v>
      </c>
    </row>
    <row r="62" spans="2:9" x14ac:dyDescent="0.25">
      <c r="B62" s="60" t="s">
        <v>98</v>
      </c>
      <c r="C62" s="66" t="s">
        <v>505</v>
      </c>
      <c r="D62" s="66" t="s">
        <v>520</v>
      </c>
      <c r="E62" s="66" t="s">
        <v>521</v>
      </c>
      <c r="F62" s="66" t="s">
        <v>64</v>
      </c>
      <c r="G62" s="68">
        <v>524</v>
      </c>
      <c r="H62" s="68">
        <v>303.91999999999996</v>
      </c>
      <c r="I62" s="76">
        <f t="shared" si="3"/>
        <v>0.4200000000000001</v>
      </c>
    </row>
    <row r="63" spans="2:9" x14ac:dyDescent="0.25">
      <c r="B63" s="60" t="s">
        <v>98</v>
      </c>
      <c r="C63" s="66" t="s">
        <v>505</v>
      </c>
      <c r="D63" s="66" t="s">
        <v>522</v>
      </c>
      <c r="E63" s="66" t="s">
        <v>523</v>
      </c>
      <c r="F63" s="66" t="s">
        <v>64</v>
      </c>
      <c r="G63" s="68">
        <v>837</v>
      </c>
      <c r="H63" s="68">
        <v>485.46</v>
      </c>
      <c r="I63" s="76">
        <f t="shared" si="3"/>
        <v>0.42000000000000004</v>
      </c>
    </row>
    <row r="64" spans="2:9" x14ac:dyDescent="0.25">
      <c r="B64" s="60" t="s">
        <v>98</v>
      </c>
      <c r="C64" s="66" t="s">
        <v>505</v>
      </c>
      <c r="D64" s="66" t="s">
        <v>524</v>
      </c>
      <c r="E64" s="66" t="s">
        <v>525</v>
      </c>
      <c r="F64" s="66" t="s">
        <v>64</v>
      </c>
      <c r="G64" s="68">
        <v>874</v>
      </c>
      <c r="H64" s="68">
        <v>506.91999999999996</v>
      </c>
      <c r="I64" s="76">
        <f t="shared" si="3"/>
        <v>0.42000000000000004</v>
      </c>
    </row>
    <row r="65" spans="2:9" x14ac:dyDescent="0.25">
      <c r="B65" s="60" t="s">
        <v>526</v>
      </c>
      <c r="C65" s="66" t="s">
        <v>505</v>
      </c>
      <c r="D65" s="66" t="s">
        <v>527</v>
      </c>
      <c r="E65" s="66" t="s">
        <v>528</v>
      </c>
      <c r="F65" s="66" t="s">
        <v>64</v>
      </c>
      <c r="G65" s="68">
        <v>1150</v>
      </c>
      <c r="H65" s="68">
        <v>667</v>
      </c>
      <c r="I65" s="76">
        <f t="shared" si="3"/>
        <v>0.42</v>
      </c>
    </row>
    <row r="66" spans="2:9" x14ac:dyDescent="0.25">
      <c r="B66" s="60" t="s">
        <v>526</v>
      </c>
      <c r="C66" s="66" t="s">
        <v>505</v>
      </c>
      <c r="D66" s="66" t="s">
        <v>529</v>
      </c>
      <c r="E66" s="66" t="s">
        <v>530</v>
      </c>
      <c r="F66" s="66" t="s">
        <v>64</v>
      </c>
      <c r="G66" s="68">
        <v>375</v>
      </c>
      <c r="H66" s="68">
        <v>217.49999999999997</v>
      </c>
      <c r="I66" s="76">
        <f>(G66-H66)/G66*100%</f>
        <v>0.4200000000000001</v>
      </c>
    </row>
    <row r="67" spans="2:9" x14ac:dyDescent="0.25">
      <c r="B67" s="60" t="s">
        <v>526</v>
      </c>
      <c r="C67" s="66" t="s">
        <v>505</v>
      </c>
      <c r="D67" s="66" t="s">
        <v>531</v>
      </c>
      <c r="E67" s="66" t="s">
        <v>532</v>
      </c>
      <c r="F67" s="66" t="s">
        <v>64</v>
      </c>
      <c r="G67" s="68">
        <v>387.5</v>
      </c>
      <c r="H67" s="68">
        <v>224.74999999999997</v>
      </c>
      <c r="I67" s="76">
        <f t="shared" ref="I67:I89" si="4">(G67-H67)/G67*100%</f>
        <v>0.4200000000000001</v>
      </c>
    </row>
    <row r="68" spans="2:9" x14ac:dyDescent="0.25">
      <c r="B68" s="60" t="s">
        <v>526</v>
      </c>
      <c r="C68" s="66" t="s">
        <v>505</v>
      </c>
      <c r="D68" s="66" t="s">
        <v>533</v>
      </c>
      <c r="E68" s="66" t="s">
        <v>534</v>
      </c>
      <c r="F68" s="66" t="s">
        <v>64</v>
      </c>
      <c r="G68" s="68">
        <v>400</v>
      </c>
      <c r="H68" s="68">
        <v>231.99999999999997</v>
      </c>
      <c r="I68" s="76">
        <f t="shared" si="4"/>
        <v>0.4200000000000001</v>
      </c>
    </row>
    <row r="69" spans="2:9" x14ac:dyDescent="0.25">
      <c r="B69" s="60" t="s">
        <v>526</v>
      </c>
      <c r="C69" s="66" t="s">
        <v>505</v>
      </c>
      <c r="D69" s="66" t="s">
        <v>535</v>
      </c>
      <c r="E69" s="66" t="s">
        <v>536</v>
      </c>
      <c r="F69" s="66" t="s">
        <v>64</v>
      </c>
      <c r="G69" s="68">
        <v>412.5</v>
      </c>
      <c r="H69" s="68">
        <v>239.24999999999997</v>
      </c>
      <c r="I69" s="76">
        <f t="shared" si="4"/>
        <v>0.4200000000000001</v>
      </c>
    </row>
    <row r="70" spans="2:9" x14ac:dyDescent="0.25">
      <c r="B70" s="60" t="s">
        <v>526</v>
      </c>
      <c r="C70" s="66" t="s">
        <v>505</v>
      </c>
      <c r="D70" s="66" t="s">
        <v>537</v>
      </c>
      <c r="E70" s="66" t="s">
        <v>538</v>
      </c>
      <c r="F70" s="66" t="s">
        <v>64</v>
      </c>
      <c r="G70" s="68">
        <v>425</v>
      </c>
      <c r="H70" s="68">
        <v>246.49999999999997</v>
      </c>
      <c r="I70" s="76">
        <f t="shared" si="4"/>
        <v>0.42000000000000004</v>
      </c>
    </row>
    <row r="71" spans="2:9" x14ac:dyDescent="0.25">
      <c r="B71" s="60" t="s">
        <v>526</v>
      </c>
      <c r="C71" s="66" t="s">
        <v>505</v>
      </c>
      <c r="D71" s="66" t="s">
        <v>539</v>
      </c>
      <c r="E71" s="66" t="s">
        <v>540</v>
      </c>
      <c r="F71" s="66" t="s">
        <v>64</v>
      </c>
      <c r="G71" s="68">
        <v>437.5</v>
      </c>
      <c r="H71" s="68">
        <v>253.74999999999997</v>
      </c>
      <c r="I71" s="76">
        <f t="shared" si="4"/>
        <v>0.42000000000000004</v>
      </c>
    </row>
    <row r="72" spans="2:9" x14ac:dyDescent="0.25">
      <c r="B72" s="60" t="s">
        <v>97</v>
      </c>
      <c r="C72" s="66" t="s">
        <v>541</v>
      </c>
      <c r="D72" s="66" t="s">
        <v>542</v>
      </c>
      <c r="E72" s="66" t="s">
        <v>543</v>
      </c>
      <c r="F72" s="66" t="s">
        <v>64</v>
      </c>
      <c r="G72" s="68">
        <v>322</v>
      </c>
      <c r="H72" s="68">
        <v>186.76</v>
      </c>
      <c r="I72" s="76">
        <f t="shared" si="4"/>
        <v>0.42000000000000004</v>
      </c>
    </row>
    <row r="73" spans="2:9" x14ac:dyDescent="0.25">
      <c r="B73" s="60" t="s">
        <v>97</v>
      </c>
      <c r="C73" s="66" t="s">
        <v>541</v>
      </c>
      <c r="D73" s="66" t="s">
        <v>544</v>
      </c>
      <c r="E73" s="66" t="s">
        <v>545</v>
      </c>
      <c r="F73" s="66" t="s">
        <v>64</v>
      </c>
      <c r="G73" s="68">
        <v>235</v>
      </c>
      <c r="H73" s="68">
        <v>136.29999999999998</v>
      </c>
      <c r="I73" s="76">
        <f t="shared" si="4"/>
        <v>0.4200000000000001</v>
      </c>
    </row>
    <row r="74" spans="2:9" x14ac:dyDescent="0.25">
      <c r="B74" s="60" t="s">
        <v>97</v>
      </c>
      <c r="C74" s="66" t="s">
        <v>541</v>
      </c>
      <c r="D74" s="66" t="s">
        <v>546</v>
      </c>
      <c r="E74" s="66" t="s">
        <v>547</v>
      </c>
      <c r="F74" s="66" t="s">
        <v>64</v>
      </c>
      <c r="G74" s="68">
        <v>189</v>
      </c>
      <c r="H74" s="68">
        <v>109.61999999999999</v>
      </c>
      <c r="I74" s="76">
        <f t="shared" si="4"/>
        <v>0.42000000000000004</v>
      </c>
    </row>
    <row r="75" spans="2:9" x14ac:dyDescent="0.25">
      <c r="B75" s="60" t="s">
        <v>97</v>
      </c>
      <c r="C75" s="66" t="s">
        <v>541</v>
      </c>
      <c r="D75" s="66" t="s">
        <v>548</v>
      </c>
      <c r="E75" s="66" t="s">
        <v>549</v>
      </c>
      <c r="F75" s="66" t="s">
        <v>64</v>
      </c>
      <c r="G75" s="68">
        <v>38</v>
      </c>
      <c r="H75" s="68">
        <v>22.04</v>
      </c>
      <c r="I75" s="76">
        <f t="shared" si="4"/>
        <v>0.42000000000000004</v>
      </c>
    </row>
    <row r="76" spans="2:9" x14ac:dyDescent="0.25">
      <c r="B76" s="60" t="s">
        <v>97</v>
      </c>
      <c r="C76" s="66" t="s">
        <v>541</v>
      </c>
      <c r="D76" s="66" t="s">
        <v>550</v>
      </c>
      <c r="E76" s="66" t="s">
        <v>551</v>
      </c>
      <c r="F76" s="66" t="s">
        <v>64</v>
      </c>
      <c r="G76" s="68">
        <v>48</v>
      </c>
      <c r="H76" s="68">
        <v>27.839999999999996</v>
      </c>
      <c r="I76" s="76">
        <f t="shared" si="4"/>
        <v>0.4200000000000001</v>
      </c>
    </row>
    <row r="77" spans="2:9" x14ac:dyDescent="0.25">
      <c r="B77" s="60" t="s">
        <v>97</v>
      </c>
      <c r="C77" s="66" t="s">
        <v>541</v>
      </c>
      <c r="D77" s="66" t="s">
        <v>552</v>
      </c>
      <c r="E77" s="66" t="s">
        <v>553</v>
      </c>
      <c r="F77" s="66" t="s">
        <v>64</v>
      </c>
      <c r="G77" s="68">
        <v>23</v>
      </c>
      <c r="H77" s="68">
        <v>13.34</v>
      </c>
      <c r="I77" s="76">
        <f t="shared" si="4"/>
        <v>0.42</v>
      </c>
    </row>
    <row r="78" spans="2:9" x14ac:dyDescent="0.25">
      <c r="B78" s="60" t="s">
        <v>97</v>
      </c>
      <c r="C78" s="66" t="s">
        <v>541</v>
      </c>
      <c r="D78" s="66" t="s">
        <v>554</v>
      </c>
      <c r="E78" s="66" t="s">
        <v>555</v>
      </c>
      <c r="F78" s="66" t="s">
        <v>64</v>
      </c>
      <c r="G78" s="68">
        <v>45</v>
      </c>
      <c r="H78" s="68">
        <v>26.099999999999998</v>
      </c>
      <c r="I78" s="76">
        <f t="shared" si="4"/>
        <v>0.42000000000000004</v>
      </c>
    </row>
    <row r="79" spans="2:9" x14ac:dyDescent="0.25">
      <c r="B79" s="60" t="s">
        <v>97</v>
      </c>
      <c r="C79" s="66" t="s">
        <v>541</v>
      </c>
      <c r="D79" s="66" t="s">
        <v>556</v>
      </c>
      <c r="E79" s="66" t="s">
        <v>557</v>
      </c>
      <c r="F79" s="66" t="s">
        <v>64</v>
      </c>
      <c r="G79" s="68">
        <v>71</v>
      </c>
      <c r="H79" s="68">
        <v>41.18</v>
      </c>
      <c r="I79" s="76">
        <f t="shared" si="4"/>
        <v>0.42</v>
      </c>
    </row>
    <row r="80" spans="2:9" x14ac:dyDescent="0.25">
      <c r="B80" s="60" t="s">
        <v>97</v>
      </c>
      <c r="C80" s="66" t="s">
        <v>541</v>
      </c>
      <c r="D80" s="66" t="s">
        <v>558</v>
      </c>
      <c r="E80" s="66" t="s">
        <v>559</v>
      </c>
      <c r="F80" s="66" t="s">
        <v>64</v>
      </c>
      <c r="G80" s="68">
        <v>943</v>
      </c>
      <c r="H80" s="68">
        <v>546.93999999999994</v>
      </c>
      <c r="I80" s="76">
        <f t="shared" si="4"/>
        <v>0.42000000000000004</v>
      </c>
    </row>
    <row r="81" spans="2:9" x14ac:dyDescent="0.25">
      <c r="B81" s="60" t="s">
        <v>97</v>
      </c>
      <c r="C81" s="66" t="s">
        <v>541</v>
      </c>
      <c r="D81" s="66" t="s">
        <v>560</v>
      </c>
      <c r="E81" s="66" t="s">
        <v>561</v>
      </c>
      <c r="F81" s="66" t="s">
        <v>64</v>
      </c>
      <c r="G81" s="68">
        <v>312</v>
      </c>
      <c r="H81" s="68">
        <v>180.95999999999998</v>
      </c>
      <c r="I81" s="76">
        <f t="shared" si="4"/>
        <v>0.42000000000000004</v>
      </c>
    </row>
    <row r="82" spans="2:9" x14ac:dyDescent="0.25">
      <c r="B82" s="60" t="s">
        <v>97</v>
      </c>
      <c r="C82" s="66" t="s">
        <v>541</v>
      </c>
      <c r="D82" s="66" t="s">
        <v>562</v>
      </c>
      <c r="E82" s="66" t="s">
        <v>563</v>
      </c>
      <c r="F82" s="66" t="s">
        <v>64</v>
      </c>
      <c r="G82" s="68">
        <v>239</v>
      </c>
      <c r="H82" s="68">
        <v>138.62</v>
      </c>
      <c r="I82" s="76">
        <f t="shared" si="4"/>
        <v>0.42</v>
      </c>
    </row>
    <row r="83" spans="2:9" x14ac:dyDescent="0.25">
      <c r="B83" s="60" t="s">
        <v>97</v>
      </c>
      <c r="C83" s="66" t="s">
        <v>541</v>
      </c>
      <c r="D83" s="66" t="s">
        <v>564</v>
      </c>
      <c r="E83" s="66" t="s">
        <v>565</v>
      </c>
      <c r="F83" s="66" t="s">
        <v>64</v>
      </c>
      <c r="G83" s="68">
        <v>59</v>
      </c>
      <c r="H83" s="68">
        <v>34.22</v>
      </c>
      <c r="I83" s="76">
        <f t="shared" si="4"/>
        <v>0.42000000000000004</v>
      </c>
    </row>
    <row r="84" spans="2:9" x14ac:dyDescent="0.25">
      <c r="B84" s="60" t="s">
        <v>97</v>
      </c>
      <c r="C84" s="66" t="s">
        <v>541</v>
      </c>
      <c r="D84" s="66" t="s">
        <v>566</v>
      </c>
      <c r="E84" s="66" t="s">
        <v>567</v>
      </c>
      <c r="F84" s="66" t="s">
        <v>64</v>
      </c>
      <c r="G84" s="68">
        <v>59</v>
      </c>
      <c r="H84" s="68">
        <v>34.22</v>
      </c>
      <c r="I84" s="76">
        <f t="shared" si="4"/>
        <v>0.42000000000000004</v>
      </c>
    </row>
    <row r="85" spans="2:9" x14ac:dyDescent="0.25">
      <c r="B85" s="60" t="s">
        <v>97</v>
      </c>
      <c r="C85" s="66" t="s">
        <v>541</v>
      </c>
      <c r="D85" s="66" t="s">
        <v>568</v>
      </c>
      <c r="E85" s="66" t="s">
        <v>569</v>
      </c>
      <c r="F85" s="66" t="s">
        <v>64</v>
      </c>
      <c r="G85" s="68">
        <v>32.5</v>
      </c>
      <c r="H85" s="68">
        <v>18.849999999999998</v>
      </c>
      <c r="I85" s="76">
        <f t="shared" si="4"/>
        <v>0.42000000000000004</v>
      </c>
    </row>
    <row r="86" spans="2:9" x14ac:dyDescent="0.25">
      <c r="B86" s="60" t="s">
        <v>97</v>
      </c>
      <c r="C86" s="66" t="s">
        <v>541</v>
      </c>
      <c r="D86" s="66" t="s">
        <v>570</v>
      </c>
      <c r="E86" s="66" t="s">
        <v>571</v>
      </c>
      <c r="F86" s="66" t="s">
        <v>64</v>
      </c>
      <c r="G86" s="68">
        <v>145</v>
      </c>
      <c r="H86" s="68">
        <v>84.1</v>
      </c>
      <c r="I86" s="76">
        <f t="shared" si="4"/>
        <v>0.42000000000000004</v>
      </c>
    </row>
    <row r="87" spans="2:9" x14ac:dyDescent="0.25">
      <c r="B87" s="60" t="s">
        <v>97</v>
      </c>
      <c r="C87" s="66" t="s">
        <v>541</v>
      </c>
      <c r="D87" s="66" t="s">
        <v>572</v>
      </c>
      <c r="E87" s="66" t="s">
        <v>573</v>
      </c>
      <c r="F87" s="66" t="s">
        <v>64</v>
      </c>
      <c r="G87" s="68">
        <v>105</v>
      </c>
      <c r="H87" s="68">
        <v>60.9</v>
      </c>
      <c r="I87" s="76">
        <f t="shared" si="4"/>
        <v>0.42000000000000004</v>
      </c>
    </row>
    <row r="88" spans="2:9" x14ac:dyDescent="0.25">
      <c r="B88" s="60" t="s">
        <v>97</v>
      </c>
      <c r="C88" s="66" t="s">
        <v>541</v>
      </c>
      <c r="D88" s="66" t="s">
        <v>574</v>
      </c>
      <c r="E88" s="66" t="s">
        <v>575</v>
      </c>
      <c r="F88" s="66" t="s">
        <v>64</v>
      </c>
      <c r="G88" s="68">
        <v>32.5</v>
      </c>
      <c r="H88" s="68">
        <v>18.849999999999998</v>
      </c>
      <c r="I88" s="76">
        <f t="shared" si="4"/>
        <v>0.42000000000000004</v>
      </c>
    </row>
    <row r="89" spans="2:9" x14ac:dyDescent="0.25">
      <c r="B89" s="60" t="s">
        <v>97</v>
      </c>
      <c r="C89" s="66" t="s">
        <v>541</v>
      </c>
      <c r="D89" s="66" t="s">
        <v>576</v>
      </c>
      <c r="E89" s="66" t="s">
        <v>577</v>
      </c>
      <c r="F89" s="66" t="s">
        <v>64</v>
      </c>
      <c r="G89" s="68">
        <v>289</v>
      </c>
      <c r="H89" s="68">
        <v>167.61999999999998</v>
      </c>
      <c r="I89" s="76">
        <f t="shared" si="4"/>
        <v>0.4200000000000001</v>
      </c>
    </row>
    <row r="90" spans="2:9" x14ac:dyDescent="0.25">
      <c r="B90" s="60" t="s">
        <v>98</v>
      </c>
      <c r="C90" s="66"/>
      <c r="D90" s="66"/>
      <c r="E90" s="66"/>
      <c r="F90" s="66"/>
      <c r="G90" s="68">
        <v>0</v>
      </c>
      <c r="H90" s="68">
        <v>0</v>
      </c>
      <c r="I90" s="76" t="e">
        <f>(G90-H90)/G90*100%</f>
        <v>#DIV/0!</v>
      </c>
    </row>
    <row r="91" spans="2:9" x14ac:dyDescent="0.25">
      <c r="B91" s="60" t="s">
        <v>97</v>
      </c>
      <c r="C91" s="66"/>
      <c r="D91" s="66"/>
      <c r="E91" s="66"/>
      <c r="F91" s="66"/>
      <c r="G91" s="68">
        <v>0</v>
      </c>
      <c r="H91" s="68">
        <v>0</v>
      </c>
      <c r="I91" s="76" t="e">
        <f t="shared" ref="I91:I92" si="5">(G91-H91)/G91*100%</f>
        <v>#DIV/0!</v>
      </c>
    </row>
    <row r="92" spans="2:9" x14ac:dyDescent="0.25">
      <c r="B92" s="66" t="s">
        <v>93</v>
      </c>
      <c r="C92" s="66"/>
      <c r="D92" s="66"/>
      <c r="E92" s="66"/>
      <c r="F92" s="66"/>
      <c r="G92" s="68">
        <v>0</v>
      </c>
      <c r="H92" s="68">
        <v>0</v>
      </c>
      <c r="I92" s="76" t="e">
        <f t="shared" si="5"/>
        <v>#DIV/0!</v>
      </c>
    </row>
    <row r="93" spans="2:9" x14ac:dyDescent="0.25">
      <c r="B93" s="14"/>
      <c r="C93" s="14"/>
      <c r="D93" s="14"/>
      <c r="E93" s="14"/>
      <c r="F93" s="14"/>
      <c r="G93" s="15"/>
      <c r="H93" s="15"/>
      <c r="I93" s="45"/>
    </row>
    <row r="94" spans="2:9" x14ac:dyDescent="0.25">
      <c r="B94" s="31" t="s">
        <v>99</v>
      </c>
      <c r="C94" s="32"/>
      <c r="D94" s="32"/>
      <c r="E94" s="32"/>
      <c r="F94" s="32"/>
      <c r="G94" s="37"/>
      <c r="H94" s="37"/>
      <c r="I94" s="46"/>
    </row>
    <row r="95" spans="2:9" x14ac:dyDescent="0.25">
      <c r="B95" s="60" t="s">
        <v>99</v>
      </c>
      <c r="C95" s="66" t="s">
        <v>578</v>
      </c>
      <c r="D95" s="66" t="s">
        <v>579</v>
      </c>
      <c r="E95" s="66" t="s">
        <v>580</v>
      </c>
      <c r="F95" s="66" t="s">
        <v>64</v>
      </c>
      <c r="G95" s="68">
        <v>799</v>
      </c>
      <c r="H95" s="68">
        <v>463.41999999999996</v>
      </c>
      <c r="I95" s="76">
        <f t="shared" ref="I95:I100" si="6">(G95-H95)/G95*100%</f>
        <v>0.42000000000000004</v>
      </c>
    </row>
    <row r="96" spans="2:9" x14ac:dyDescent="0.25">
      <c r="B96" s="60" t="s">
        <v>99</v>
      </c>
      <c r="C96" s="66" t="s">
        <v>578</v>
      </c>
      <c r="D96" s="66" t="s">
        <v>581</v>
      </c>
      <c r="E96" s="66" t="s">
        <v>582</v>
      </c>
      <c r="F96" s="66" t="s">
        <v>64</v>
      </c>
      <c r="G96" s="68">
        <v>1510</v>
      </c>
      <c r="H96" s="68">
        <v>875.8</v>
      </c>
      <c r="I96" s="76">
        <f t="shared" si="6"/>
        <v>0.42000000000000004</v>
      </c>
    </row>
    <row r="97" spans="2:9" x14ac:dyDescent="0.25">
      <c r="B97" s="60" t="s">
        <v>99</v>
      </c>
      <c r="C97" s="66" t="s">
        <v>583</v>
      </c>
      <c r="D97" s="66" t="s">
        <v>584</v>
      </c>
      <c r="E97" s="66" t="s">
        <v>585</v>
      </c>
      <c r="F97" s="66" t="s">
        <v>64</v>
      </c>
      <c r="G97" s="68">
        <v>193</v>
      </c>
      <c r="H97" s="68">
        <v>111.94</v>
      </c>
      <c r="I97" s="76">
        <f t="shared" si="6"/>
        <v>0.42</v>
      </c>
    </row>
    <row r="98" spans="2:9" x14ac:dyDescent="0.25">
      <c r="B98" s="60" t="s">
        <v>99</v>
      </c>
      <c r="C98" s="66" t="s">
        <v>583</v>
      </c>
      <c r="D98" s="66" t="s">
        <v>586</v>
      </c>
      <c r="E98" s="66" t="s">
        <v>587</v>
      </c>
      <c r="F98" s="66" t="s">
        <v>64</v>
      </c>
      <c r="G98" s="68">
        <v>211</v>
      </c>
      <c r="H98" s="68">
        <v>122.38</v>
      </c>
      <c r="I98" s="76">
        <f t="shared" si="6"/>
        <v>0.42000000000000004</v>
      </c>
    </row>
    <row r="99" spans="2:9" x14ac:dyDescent="0.25">
      <c r="B99" s="60" t="s">
        <v>99</v>
      </c>
      <c r="C99" s="66" t="s">
        <v>583</v>
      </c>
      <c r="D99" s="66" t="s">
        <v>588</v>
      </c>
      <c r="E99" s="66" t="s">
        <v>589</v>
      </c>
      <c r="F99" s="66" t="s">
        <v>64</v>
      </c>
      <c r="G99" s="68">
        <v>228</v>
      </c>
      <c r="H99" s="68">
        <v>132.23999999999998</v>
      </c>
      <c r="I99" s="76">
        <f t="shared" si="6"/>
        <v>0.4200000000000001</v>
      </c>
    </row>
    <row r="100" spans="2:9" x14ac:dyDescent="0.25">
      <c r="B100" s="60" t="s">
        <v>99</v>
      </c>
      <c r="C100" s="66" t="s">
        <v>590</v>
      </c>
      <c r="D100" s="66" t="s">
        <v>591</v>
      </c>
      <c r="E100" s="66" t="s">
        <v>592</v>
      </c>
      <c r="F100" s="66" t="s">
        <v>64</v>
      </c>
      <c r="G100" s="68">
        <v>19.5</v>
      </c>
      <c r="H100" s="68">
        <v>11.309999999999999</v>
      </c>
      <c r="I100" s="76">
        <f t="shared" si="6"/>
        <v>0.42000000000000004</v>
      </c>
    </row>
    <row r="101" spans="2:9" x14ac:dyDescent="0.25">
      <c r="B101" s="66" t="s">
        <v>93</v>
      </c>
      <c r="C101" s="66"/>
      <c r="D101" s="66"/>
      <c r="E101" s="66"/>
      <c r="F101" s="66"/>
      <c r="G101" s="68">
        <v>0</v>
      </c>
      <c r="H101" s="68">
        <v>0</v>
      </c>
      <c r="I101" s="76" t="e">
        <f t="shared" ref="I101" si="7">(G101-H101)/G101*100%</f>
        <v>#DIV/0!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279"/>
  <sheetViews>
    <sheetView workbookViewId="0">
      <selection activeCell="B6" sqref="B6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24.5703125" style="9" customWidth="1"/>
    <col min="6" max="6" width="16.5703125" style="9" customWidth="1"/>
    <col min="7" max="8" width="15.5703125" style="9" customWidth="1"/>
    <col min="9" max="9" width="14.140625" style="36" customWidth="1"/>
    <col min="10" max="16384" width="8.7109375" style="9"/>
  </cols>
  <sheetData>
    <row r="1" spans="2:9" ht="21" x14ac:dyDescent="0.25">
      <c r="B1" s="10" t="s">
        <v>102</v>
      </c>
    </row>
    <row r="3" spans="2:9" ht="21.75" thickBot="1" x14ac:dyDescent="0.3">
      <c r="B3" s="10" t="s">
        <v>143</v>
      </c>
    </row>
    <row r="4" spans="2:9" ht="69.75" thickBot="1" x14ac:dyDescent="0.3">
      <c r="B4" s="5" t="s">
        <v>0</v>
      </c>
      <c r="C4" s="6" t="s">
        <v>1</v>
      </c>
      <c r="D4" s="6" t="s">
        <v>77</v>
      </c>
      <c r="E4" s="7" t="s">
        <v>78</v>
      </c>
      <c r="F4" s="4" t="s">
        <v>100</v>
      </c>
      <c r="G4" s="6" t="s">
        <v>6</v>
      </c>
      <c r="H4" s="6" t="s">
        <v>7</v>
      </c>
      <c r="I4" s="8" t="s">
        <v>8</v>
      </c>
    </row>
    <row r="5" spans="2:9" ht="15.75" x14ac:dyDescent="0.25">
      <c r="B5" s="27" t="s">
        <v>83</v>
      </c>
      <c r="C5" s="27"/>
      <c r="D5" s="27"/>
      <c r="E5" s="28"/>
      <c r="F5" s="28"/>
      <c r="G5" s="27"/>
      <c r="H5" s="27"/>
      <c r="I5" s="47"/>
    </row>
    <row r="6" spans="2:9" x14ac:dyDescent="0.25">
      <c r="B6" s="14" t="s">
        <v>79</v>
      </c>
      <c r="C6" s="66" t="s">
        <v>593</v>
      </c>
      <c r="D6" s="66" t="s">
        <v>594</v>
      </c>
      <c r="E6" s="66" t="s">
        <v>595</v>
      </c>
      <c r="F6" s="66" t="s">
        <v>64</v>
      </c>
      <c r="G6" s="68">
        <v>41.5</v>
      </c>
      <c r="H6" s="68">
        <v>24.069999999999997</v>
      </c>
      <c r="I6" s="76">
        <f>(G6-H6)/G6*100%</f>
        <v>0.4200000000000001</v>
      </c>
    </row>
    <row r="7" spans="2:9" x14ac:dyDescent="0.25">
      <c r="B7" s="14" t="s">
        <v>79</v>
      </c>
      <c r="C7" s="66" t="s">
        <v>593</v>
      </c>
      <c r="D7" s="66" t="s">
        <v>596</v>
      </c>
      <c r="E7" s="66" t="s">
        <v>597</v>
      </c>
      <c r="F7" s="66" t="s">
        <v>64</v>
      </c>
      <c r="G7" s="68">
        <v>43.5</v>
      </c>
      <c r="H7" s="68">
        <v>25.229999999999997</v>
      </c>
      <c r="I7" s="76">
        <f>(G7-H7)/G7*100%</f>
        <v>0.4200000000000001</v>
      </c>
    </row>
    <row r="8" spans="2:9" x14ac:dyDescent="0.25">
      <c r="B8" s="14" t="s">
        <v>79</v>
      </c>
      <c r="C8" s="66" t="s">
        <v>593</v>
      </c>
      <c r="D8" s="66" t="s">
        <v>598</v>
      </c>
      <c r="E8" s="66" t="s">
        <v>599</v>
      </c>
      <c r="F8" s="66" t="s">
        <v>64</v>
      </c>
      <c r="G8" s="68">
        <v>53.5</v>
      </c>
      <c r="H8" s="68">
        <v>31.029999999999998</v>
      </c>
      <c r="I8" s="76">
        <f>(G8-H8)/G8*100%</f>
        <v>0.42000000000000004</v>
      </c>
    </row>
    <row r="9" spans="2:9" x14ac:dyDescent="0.25">
      <c r="B9" s="14" t="s">
        <v>80</v>
      </c>
      <c r="C9" s="66" t="s">
        <v>600</v>
      </c>
      <c r="D9" s="66" t="s">
        <v>601</v>
      </c>
      <c r="E9" s="66" t="s">
        <v>602</v>
      </c>
      <c r="F9" s="66" t="s">
        <v>64</v>
      </c>
      <c r="G9" s="68">
        <v>197</v>
      </c>
      <c r="H9" s="68">
        <v>114.25999999999999</v>
      </c>
      <c r="I9" s="76">
        <f t="shared" ref="I9:I248" si="0">(G9-H9)/G9*100%</f>
        <v>0.42000000000000004</v>
      </c>
    </row>
    <row r="10" spans="2:9" x14ac:dyDescent="0.25">
      <c r="B10" s="14" t="s">
        <v>80</v>
      </c>
      <c r="C10" s="66" t="s">
        <v>600</v>
      </c>
      <c r="D10" s="66" t="s">
        <v>603</v>
      </c>
      <c r="E10" s="66" t="s">
        <v>604</v>
      </c>
      <c r="F10" s="66" t="s">
        <v>64</v>
      </c>
      <c r="G10" s="68">
        <v>197</v>
      </c>
      <c r="H10" s="68">
        <v>114.25999999999999</v>
      </c>
      <c r="I10" s="76">
        <f t="shared" si="0"/>
        <v>0.42000000000000004</v>
      </c>
    </row>
    <row r="11" spans="2:9" x14ac:dyDescent="0.25">
      <c r="B11" s="14" t="s">
        <v>80</v>
      </c>
      <c r="C11" s="66" t="s">
        <v>600</v>
      </c>
      <c r="D11" s="66" t="s">
        <v>605</v>
      </c>
      <c r="E11" s="66" t="s">
        <v>606</v>
      </c>
      <c r="F11" s="66" t="s">
        <v>64</v>
      </c>
      <c r="G11" s="68">
        <v>231</v>
      </c>
      <c r="H11" s="68">
        <v>133.97999999999999</v>
      </c>
      <c r="I11" s="76">
        <f t="shared" si="0"/>
        <v>0.42000000000000004</v>
      </c>
    </row>
    <row r="12" spans="2:9" x14ac:dyDescent="0.25">
      <c r="B12" s="14" t="s">
        <v>80</v>
      </c>
      <c r="C12" s="66" t="s">
        <v>600</v>
      </c>
      <c r="D12" s="66" t="s">
        <v>607</v>
      </c>
      <c r="E12" s="66" t="s">
        <v>608</v>
      </c>
      <c r="F12" s="66" t="s">
        <v>64</v>
      </c>
      <c r="G12" s="68">
        <v>250</v>
      </c>
      <c r="H12" s="68">
        <v>145</v>
      </c>
      <c r="I12" s="76">
        <f t="shared" si="0"/>
        <v>0.42</v>
      </c>
    </row>
    <row r="13" spans="2:9" x14ac:dyDescent="0.25">
      <c r="B13" s="14" t="s">
        <v>80</v>
      </c>
      <c r="C13" s="66" t="s">
        <v>600</v>
      </c>
      <c r="D13" s="66" t="s">
        <v>609</v>
      </c>
      <c r="E13" s="66" t="s">
        <v>610</v>
      </c>
      <c r="F13" s="66" t="s">
        <v>64</v>
      </c>
      <c r="G13" s="68">
        <v>250</v>
      </c>
      <c r="H13" s="68">
        <v>145</v>
      </c>
      <c r="I13" s="76">
        <f t="shared" si="0"/>
        <v>0.42</v>
      </c>
    </row>
    <row r="14" spans="2:9" x14ac:dyDescent="0.25">
      <c r="B14" s="14" t="s">
        <v>80</v>
      </c>
      <c r="C14" s="66" t="s">
        <v>600</v>
      </c>
      <c r="D14" s="66" t="s">
        <v>611</v>
      </c>
      <c r="E14" s="66" t="s">
        <v>612</v>
      </c>
      <c r="F14" s="66" t="s">
        <v>64</v>
      </c>
      <c r="G14" s="68">
        <v>336</v>
      </c>
      <c r="H14" s="68">
        <v>194.88</v>
      </c>
      <c r="I14" s="76">
        <f t="shared" si="0"/>
        <v>0.42000000000000004</v>
      </c>
    </row>
    <row r="15" spans="2:9" x14ac:dyDescent="0.25">
      <c r="B15" s="14" t="s">
        <v>80</v>
      </c>
      <c r="C15" s="66" t="s">
        <v>600</v>
      </c>
      <c r="D15" s="66" t="s">
        <v>613</v>
      </c>
      <c r="E15" s="66" t="s">
        <v>614</v>
      </c>
      <c r="F15" s="66" t="s">
        <v>64</v>
      </c>
      <c r="G15" s="68">
        <v>336</v>
      </c>
      <c r="H15" s="68">
        <v>194.88</v>
      </c>
      <c r="I15" s="76">
        <f t="shared" si="0"/>
        <v>0.42000000000000004</v>
      </c>
    </row>
    <row r="16" spans="2:9" x14ac:dyDescent="0.25">
      <c r="B16" s="14" t="s">
        <v>80</v>
      </c>
      <c r="C16" s="66" t="s">
        <v>600</v>
      </c>
      <c r="D16" s="66" t="s">
        <v>615</v>
      </c>
      <c r="E16" s="66" t="s">
        <v>616</v>
      </c>
      <c r="F16" s="66" t="s">
        <v>64</v>
      </c>
      <c r="G16" s="68">
        <v>590</v>
      </c>
      <c r="H16" s="68">
        <v>342.2</v>
      </c>
      <c r="I16" s="76">
        <f t="shared" si="0"/>
        <v>0.42000000000000004</v>
      </c>
    </row>
    <row r="17" spans="2:9" x14ac:dyDescent="0.25">
      <c r="B17" s="14" t="s">
        <v>80</v>
      </c>
      <c r="C17" s="66" t="s">
        <v>600</v>
      </c>
      <c r="D17" s="66" t="s">
        <v>617</v>
      </c>
      <c r="E17" s="66" t="s">
        <v>618</v>
      </c>
      <c r="F17" s="66" t="s">
        <v>64</v>
      </c>
      <c r="G17" s="68">
        <v>590</v>
      </c>
      <c r="H17" s="68">
        <v>342.2</v>
      </c>
      <c r="I17" s="76">
        <f t="shared" si="0"/>
        <v>0.42000000000000004</v>
      </c>
    </row>
    <row r="18" spans="2:9" x14ac:dyDescent="0.25">
      <c r="B18" s="14" t="s">
        <v>80</v>
      </c>
      <c r="C18" s="66" t="s">
        <v>600</v>
      </c>
      <c r="D18" s="66" t="s">
        <v>619</v>
      </c>
      <c r="E18" s="66" t="s">
        <v>620</v>
      </c>
      <c r="F18" s="66" t="s">
        <v>64</v>
      </c>
      <c r="G18" s="68">
        <v>810</v>
      </c>
      <c r="H18" s="68">
        <v>469.79999999999995</v>
      </c>
      <c r="I18" s="76">
        <f t="shared" si="0"/>
        <v>0.42000000000000004</v>
      </c>
    </row>
    <row r="19" spans="2:9" x14ac:dyDescent="0.25">
      <c r="B19" s="14" t="s">
        <v>80</v>
      </c>
      <c r="C19" s="66" t="s">
        <v>600</v>
      </c>
      <c r="D19" s="66" t="s">
        <v>621</v>
      </c>
      <c r="E19" s="66" t="s">
        <v>622</v>
      </c>
      <c r="F19" s="66" t="s">
        <v>64</v>
      </c>
      <c r="G19" s="68">
        <v>1040</v>
      </c>
      <c r="H19" s="68">
        <v>603.19999999999993</v>
      </c>
      <c r="I19" s="76">
        <f t="shared" si="0"/>
        <v>0.42000000000000004</v>
      </c>
    </row>
    <row r="20" spans="2:9" x14ac:dyDescent="0.25">
      <c r="B20" s="14" t="s">
        <v>80</v>
      </c>
      <c r="C20" s="66" t="s">
        <v>600</v>
      </c>
      <c r="D20" s="66" t="s">
        <v>623</v>
      </c>
      <c r="E20" s="66" t="s">
        <v>624</v>
      </c>
      <c r="F20" s="66" t="s">
        <v>64</v>
      </c>
      <c r="G20" s="68">
        <v>1040</v>
      </c>
      <c r="H20" s="68">
        <v>603.19999999999993</v>
      </c>
      <c r="I20" s="76">
        <f t="shared" si="0"/>
        <v>0.42000000000000004</v>
      </c>
    </row>
    <row r="21" spans="2:9" x14ac:dyDescent="0.25">
      <c r="B21" s="14" t="s">
        <v>80</v>
      </c>
      <c r="C21" s="66" t="s">
        <v>600</v>
      </c>
      <c r="D21" s="66" t="s">
        <v>625</v>
      </c>
      <c r="E21" s="66" t="s">
        <v>626</v>
      </c>
      <c r="F21" s="66" t="s">
        <v>64</v>
      </c>
      <c r="G21" s="68">
        <v>1414</v>
      </c>
      <c r="H21" s="68">
        <v>820.11999999999989</v>
      </c>
      <c r="I21" s="76">
        <f t="shared" si="0"/>
        <v>0.4200000000000001</v>
      </c>
    </row>
    <row r="22" spans="2:9" x14ac:dyDescent="0.25">
      <c r="B22" s="14" t="s">
        <v>80</v>
      </c>
      <c r="C22" s="66" t="s">
        <v>600</v>
      </c>
      <c r="D22" s="66" t="s">
        <v>627</v>
      </c>
      <c r="E22" s="66" t="s">
        <v>628</v>
      </c>
      <c r="F22" s="66" t="s">
        <v>64</v>
      </c>
      <c r="G22" s="68">
        <v>450</v>
      </c>
      <c r="H22" s="68">
        <v>261</v>
      </c>
      <c r="I22" s="76">
        <f t="shared" si="0"/>
        <v>0.42</v>
      </c>
    </row>
    <row r="23" spans="2:9" x14ac:dyDescent="0.25">
      <c r="B23" s="14" t="s">
        <v>80</v>
      </c>
      <c r="C23" s="66" t="s">
        <v>600</v>
      </c>
      <c r="D23" s="66" t="s">
        <v>629</v>
      </c>
      <c r="E23" s="66" t="s">
        <v>630</v>
      </c>
      <c r="F23" s="66" t="s">
        <v>64</v>
      </c>
      <c r="G23" s="68">
        <v>450</v>
      </c>
      <c r="H23" s="68">
        <v>261</v>
      </c>
      <c r="I23" s="76">
        <f t="shared" si="0"/>
        <v>0.42</v>
      </c>
    </row>
    <row r="24" spans="2:9" x14ac:dyDescent="0.25">
      <c r="B24" s="14" t="s">
        <v>80</v>
      </c>
      <c r="C24" s="66" t="s">
        <v>600</v>
      </c>
      <c r="D24" s="66" t="s">
        <v>631</v>
      </c>
      <c r="E24" s="66" t="s">
        <v>632</v>
      </c>
      <c r="F24" s="66" t="s">
        <v>64</v>
      </c>
      <c r="G24" s="68">
        <v>533</v>
      </c>
      <c r="H24" s="68">
        <v>309.14</v>
      </c>
      <c r="I24" s="76">
        <f t="shared" si="0"/>
        <v>0.42000000000000004</v>
      </c>
    </row>
    <row r="25" spans="2:9" x14ac:dyDescent="0.25">
      <c r="B25" s="14" t="s">
        <v>80</v>
      </c>
      <c r="C25" s="66" t="s">
        <v>600</v>
      </c>
      <c r="D25" s="66" t="s">
        <v>633</v>
      </c>
      <c r="E25" s="66" t="s">
        <v>634</v>
      </c>
      <c r="F25" s="66" t="s">
        <v>64</v>
      </c>
      <c r="G25" s="68">
        <v>662</v>
      </c>
      <c r="H25" s="68">
        <v>383.96</v>
      </c>
      <c r="I25" s="76">
        <f t="shared" si="0"/>
        <v>0.42000000000000004</v>
      </c>
    </row>
    <row r="26" spans="2:9" x14ac:dyDescent="0.25">
      <c r="B26" s="14" t="s">
        <v>80</v>
      </c>
      <c r="C26" s="66" t="s">
        <v>600</v>
      </c>
      <c r="D26" s="66" t="s">
        <v>635</v>
      </c>
      <c r="E26" s="66" t="s">
        <v>636</v>
      </c>
      <c r="F26" s="66" t="s">
        <v>64</v>
      </c>
      <c r="G26" s="68">
        <v>662</v>
      </c>
      <c r="H26" s="68">
        <v>383.96</v>
      </c>
      <c r="I26" s="76">
        <f t="shared" si="0"/>
        <v>0.42000000000000004</v>
      </c>
    </row>
    <row r="27" spans="2:9" x14ac:dyDescent="0.25">
      <c r="B27" s="14" t="s">
        <v>80</v>
      </c>
      <c r="C27" s="66" t="s">
        <v>600</v>
      </c>
      <c r="D27" s="66" t="s">
        <v>637</v>
      </c>
      <c r="E27" s="66" t="s">
        <v>638</v>
      </c>
      <c r="F27" s="66" t="s">
        <v>64</v>
      </c>
      <c r="G27" s="68">
        <v>792</v>
      </c>
      <c r="H27" s="68">
        <v>459.35999999999996</v>
      </c>
      <c r="I27" s="76">
        <f t="shared" si="0"/>
        <v>0.42000000000000004</v>
      </c>
    </row>
    <row r="28" spans="2:9" x14ac:dyDescent="0.25">
      <c r="B28" s="14" t="s">
        <v>80</v>
      </c>
      <c r="C28" s="66" t="s">
        <v>600</v>
      </c>
      <c r="D28" s="66" t="s">
        <v>639</v>
      </c>
      <c r="E28" s="66" t="s">
        <v>640</v>
      </c>
      <c r="F28" s="66" t="s">
        <v>64</v>
      </c>
      <c r="G28" s="68">
        <v>223</v>
      </c>
      <c r="H28" s="68">
        <v>129.34</v>
      </c>
      <c r="I28" s="76">
        <f t="shared" si="0"/>
        <v>0.42</v>
      </c>
    </row>
    <row r="29" spans="2:9" x14ac:dyDescent="0.25">
      <c r="B29" s="14" t="s">
        <v>80</v>
      </c>
      <c r="C29" s="66" t="s">
        <v>600</v>
      </c>
      <c r="D29" s="66" t="s">
        <v>641</v>
      </c>
      <c r="E29" s="66" t="s">
        <v>642</v>
      </c>
      <c r="F29" s="66" t="s">
        <v>64</v>
      </c>
      <c r="G29" s="68">
        <v>253</v>
      </c>
      <c r="H29" s="68">
        <v>146.73999999999998</v>
      </c>
      <c r="I29" s="76">
        <f t="shared" si="0"/>
        <v>0.4200000000000001</v>
      </c>
    </row>
    <row r="30" spans="2:9" x14ac:dyDescent="0.25">
      <c r="B30" s="14" t="s">
        <v>80</v>
      </c>
      <c r="C30" s="66" t="s">
        <v>600</v>
      </c>
      <c r="D30" s="66" t="s">
        <v>643</v>
      </c>
      <c r="E30" s="66" t="s">
        <v>644</v>
      </c>
      <c r="F30" s="66" t="s">
        <v>64</v>
      </c>
      <c r="G30" s="68">
        <v>318</v>
      </c>
      <c r="H30" s="68">
        <v>184.44</v>
      </c>
      <c r="I30" s="76">
        <f t="shared" si="0"/>
        <v>0.42</v>
      </c>
    </row>
    <row r="31" spans="2:9" x14ac:dyDescent="0.25">
      <c r="B31" s="14" t="s">
        <v>80</v>
      </c>
      <c r="C31" s="66" t="s">
        <v>600</v>
      </c>
      <c r="D31" s="66" t="s">
        <v>645</v>
      </c>
      <c r="E31" s="66" t="s">
        <v>646</v>
      </c>
      <c r="F31" s="66" t="s">
        <v>157</v>
      </c>
      <c r="G31" s="68">
        <v>721</v>
      </c>
      <c r="H31" s="68">
        <v>418.17999999999995</v>
      </c>
      <c r="I31" s="76">
        <f t="shared" si="0"/>
        <v>0.4200000000000001</v>
      </c>
    </row>
    <row r="32" spans="2:9" x14ac:dyDescent="0.25">
      <c r="B32" s="14" t="s">
        <v>80</v>
      </c>
      <c r="C32" s="66" t="s">
        <v>600</v>
      </c>
      <c r="D32" s="66" t="s">
        <v>647</v>
      </c>
      <c r="E32" s="66" t="s">
        <v>648</v>
      </c>
      <c r="F32" s="66" t="s">
        <v>157</v>
      </c>
      <c r="G32" s="68">
        <v>715</v>
      </c>
      <c r="H32" s="68">
        <v>414.7</v>
      </c>
      <c r="I32" s="76">
        <f t="shared" si="0"/>
        <v>0.42000000000000004</v>
      </c>
    </row>
    <row r="33" spans="2:9" x14ac:dyDescent="0.25">
      <c r="B33" s="14" t="s">
        <v>80</v>
      </c>
      <c r="C33" s="66" t="s">
        <v>600</v>
      </c>
      <c r="D33" s="66" t="s">
        <v>649</v>
      </c>
      <c r="E33" s="66" t="s">
        <v>650</v>
      </c>
      <c r="F33" s="66" t="s">
        <v>157</v>
      </c>
      <c r="G33" s="68">
        <v>386</v>
      </c>
      <c r="H33" s="68">
        <v>223.88</v>
      </c>
      <c r="I33" s="76">
        <f t="shared" si="0"/>
        <v>0.42</v>
      </c>
    </row>
    <row r="34" spans="2:9" x14ac:dyDescent="0.25">
      <c r="B34" s="14" t="s">
        <v>80</v>
      </c>
      <c r="C34" s="66" t="s">
        <v>600</v>
      </c>
      <c r="D34" s="66" t="s">
        <v>651</v>
      </c>
      <c r="E34" s="66" t="s">
        <v>652</v>
      </c>
      <c r="F34" s="66" t="s">
        <v>157</v>
      </c>
      <c r="G34" s="68">
        <v>412</v>
      </c>
      <c r="H34" s="68">
        <v>238.95999999999998</v>
      </c>
      <c r="I34" s="76">
        <f t="shared" si="0"/>
        <v>0.42000000000000004</v>
      </c>
    </row>
    <row r="35" spans="2:9" x14ac:dyDescent="0.25">
      <c r="B35" s="14" t="s">
        <v>80</v>
      </c>
      <c r="C35" s="66" t="s">
        <v>600</v>
      </c>
      <c r="D35" s="66" t="s">
        <v>647</v>
      </c>
      <c r="E35" s="66" t="s">
        <v>653</v>
      </c>
      <c r="F35" s="66" t="s">
        <v>157</v>
      </c>
      <c r="G35" s="68">
        <v>380</v>
      </c>
      <c r="H35" s="68">
        <v>220.39999999999998</v>
      </c>
      <c r="I35" s="76">
        <f t="shared" si="0"/>
        <v>0.42000000000000004</v>
      </c>
    </row>
    <row r="36" spans="2:9" x14ac:dyDescent="0.25">
      <c r="B36" s="14" t="s">
        <v>80</v>
      </c>
      <c r="C36" s="66" t="s">
        <v>600</v>
      </c>
      <c r="D36" s="66" t="s">
        <v>654</v>
      </c>
      <c r="E36" s="66" t="s">
        <v>655</v>
      </c>
      <c r="F36" s="66" t="s">
        <v>157</v>
      </c>
      <c r="G36" s="68">
        <v>370</v>
      </c>
      <c r="H36" s="68">
        <v>214.6</v>
      </c>
      <c r="I36" s="76">
        <f t="shared" si="0"/>
        <v>0.42000000000000004</v>
      </c>
    </row>
    <row r="37" spans="2:9" x14ac:dyDescent="0.25">
      <c r="B37" s="14" t="s">
        <v>80</v>
      </c>
      <c r="C37" s="66" t="s">
        <v>600</v>
      </c>
      <c r="D37" s="66" t="s">
        <v>654</v>
      </c>
      <c r="E37" s="66" t="s">
        <v>656</v>
      </c>
      <c r="F37" s="66" t="s">
        <v>157</v>
      </c>
      <c r="G37" s="68">
        <v>365</v>
      </c>
      <c r="H37" s="68">
        <v>211.7</v>
      </c>
      <c r="I37" s="76">
        <f t="shared" si="0"/>
        <v>0.42000000000000004</v>
      </c>
    </row>
    <row r="38" spans="2:9" x14ac:dyDescent="0.25">
      <c r="B38" s="14" t="s">
        <v>80</v>
      </c>
      <c r="C38" s="66" t="s">
        <v>600</v>
      </c>
      <c r="D38" s="66" t="s">
        <v>657</v>
      </c>
      <c r="E38" s="66" t="s">
        <v>658</v>
      </c>
      <c r="F38" s="66" t="s">
        <v>157</v>
      </c>
      <c r="G38" s="68">
        <v>360</v>
      </c>
      <c r="H38" s="68">
        <v>208.79999999999998</v>
      </c>
      <c r="I38" s="76">
        <f t="shared" si="0"/>
        <v>0.42000000000000004</v>
      </c>
    </row>
    <row r="39" spans="2:9" x14ac:dyDescent="0.25">
      <c r="B39" s="14" t="s">
        <v>81</v>
      </c>
      <c r="C39" s="66" t="s">
        <v>593</v>
      </c>
      <c r="D39" s="66" t="s">
        <v>659</v>
      </c>
      <c r="E39" s="66" t="s">
        <v>660</v>
      </c>
      <c r="F39" s="66" t="s">
        <v>64</v>
      </c>
      <c r="G39" s="68">
        <v>330</v>
      </c>
      <c r="H39" s="68">
        <v>191.39999999999998</v>
      </c>
      <c r="I39" s="76">
        <f t="shared" si="0"/>
        <v>0.4200000000000001</v>
      </c>
    </row>
    <row r="40" spans="2:9" x14ac:dyDescent="0.25">
      <c r="B40" s="14" t="s">
        <v>81</v>
      </c>
      <c r="C40" s="66" t="s">
        <v>593</v>
      </c>
      <c r="D40" s="66" t="s">
        <v>661</v>
      </c>
      <c r="E40" s="66" t="s">
        <v>662</v>
      </c>
      <c r="F40" s="66" t="s">
        <v>64</v>
      </c>
      <c r="G40" s="68">
        <v>448</v>
      </c>
      <c r="H40" s="68">
        <v>259.83999999999997</v>
      </c>
      <c r="I40" s="76">
        <f t="shared" si="0"/>
        <v>0.42000000000000004</v>
      </c>
    </row>
    <row r="41" spans="2:9" x14ac:dyDescent="0.25">
      <c r="B41" s="14" t="s">
        <v>81</v>
      </c>
      <c r="C41" s="66" t="s">
        <v>593</v>
      </c>
      <c r="D41" s="66" t="s">
        <v>663</v>
      </c>
      <c r="E41" s="66" t="s">
        <v>664</v>
      </c>
      <c r="F41" s="66" t="s">
        <v>64</v>
      </c>
      <c r="G41" s="68">
        <v>465</v>
      </c>
      <c r="H41" s="68">
        <v>269.7</v>
      </c>
      <c r="I41" s="76">
        <f t="shared" si="0"/>
        <v>0.42000000000000004</v>
      </c>
    </row>
    <row r="42" spans="2:9" x14ac:dyDescent="0.25">
      <c r="B42" s="14" t="s">
        <v>81</v>
      </c>
      <c r="C42" s="66" t="s">
        <v>593</v>
      </c>
      <c r="D42" s="66" t="s">
        <v>665</v>
      </c>
      <c r="E42" s="66" t="s">
        <v>666</v>
      </c>
      <c r="F42" s="66" t="s">
        <v>64</v>
      </c>
      <c r="G42" s="68">
        <v>472</v>
      </c>
      <c r="H42" s="68">
        <v>273.76</v>
      </c>
      <c r="I42" s="76">
        <f t="shared" si="0"/>
        <v>0.42000000000000004</v>
      </c>
    </row>
    <row r="43" spans="2:9" x14ac:dyDescent="0.25">
      <c r="B43" s="14" t="s">
        <v>81</v>
      </c>
      <c r="C43" s="66" t="s">
        <v>593</v>
      </c>
      <c r="D43" s="66" t="s">
        <v>667</v>
      </c>
      <c r="E43" s="66" t="s">
        <v>668</v>
      </c>
      <c r="F43" s="66" t="s">
        <v>64</v>
      </c>
      <c r="G43" s="68">
        <v>383</v>
      </c>
      <c r="H43" s="68">
        <v>222.14</v>
      </c>
      <c r="I43" s="76">
        <f t="shared" si="0"/>
        <v>0.42000000000000004</v>
      </c>
    </row>
    <row r="44" spans="2:9" x14ac:dyDescent="0.25">
      <c r="B44" s="14" t="s">
        <v>81</v>
      </c>
      <c r="C44" s="66" t="s">
        <v>593</v>
      </c>
      <c r="D44" s="66" t="s">
        <v>669</v>
      </c>
      <c r="E44" s="66" t="s">
        <v>670</v>
      </c>
      <c r="F44" s="66" t="s">
        <v>64</v>
      </c>
      <c r="G44" s="68">
        <v>383</v>
      </c>
      <c r="H44" s="68">
        <v>222.14</v>
      </c>
      <c r="I44" s="76">
        <f t="shared" si="0"/>
        <v>0.42000000000000004</v>
      </c>
    </row>
    <row r="45" spans="2:9" x14ac:dyDescent="0.25">
      <c r="B45" s="14" t="s">
        <v>81</v>
      </c>
      <c r="C45" s="66" t="s">
        <v>593</v>
      </c>
      <c r="D45" s="66" t="s">
        <v>671</v>
      </c>
      <c r="E45" s="66" t="s">
        <v>672</v>
      </c>
      <c r="F45" s="66" t="s">
        <v>64</v>
      </c>
      <c r="G45" s="68">
        <v>177</v>
      </c>
      <c r="H45" s="68">
        <v>102.66</v>
      </c>
      <c r="I45" s="76">
        <f t="shared" si="0"/>
        <v>0.42000000000000004</v>
      </c>
    </row>
    <row r="46" spans="2:9" x14ac:dyDescent="0.25">
      <c r="B46" s="14" t="s">
        <v>81</v>
      </c>
      <c r="C46" s="66" t="s">
        <v>593</v>
      </c>
      <c r="D46" s="66" t="s">
        <v>673</v>
      </c>
      <c r="E46" s="66" t="s">
        <v>674</v>
      </c>
      <c r="F46" s="66" t="s">
        <v>64</v>
      </c>
      <c r="G46" s="68">
        <v>212</v>
      </c>
      <c r="H46" s="68">
        <v>122.96</v>
      </c>
      <c r="I46" s="76">
        <f t="shared" si="0"/>
        <v>0.42000000000000004</v>
      </c>
    </row>
    <row r="47" spans="2:9" x14ac:dyDescent="0.25">
      <c r="B47" s="14" t="s">
        <v>81</v>
      </c>
      <c r="C47" s="66" t="s">
        <v>593</v>
      </c>
      <c r="D47" s="66" t="s">
        <v>675</v>
      </c>
      <c r="E47" s="66" t="s">
        <v>676</v>
      </c>
      <c r="F47" s="66" t="s">
        <v>64</v>
      </c>
      <c r="G47" s="68">
        <v>225</v>
      </c>
      <c r="H47" s="68">
        <v>130.5</v>
      </c>
      <c r="I47" s="76">
        <f t="shared" si="0"/>
        <v>0.42</v>
      </c>
    </row>
    <row r="48" spans="2:9" x14ac:dyDescent="0.25">
      <c r="B48" s="14" t="s">
        <v>81</v>
      </c>
      <c r="C48" s="66" t="s">
        <v>593</v>
      </c>
      <c r="D48" s="66" t="s">
        <v>677</v>
      </c>
      <c r="E48" s="66" t="s">
        <v>678</v>
      </c>
      <c r="F48" s="66" t="s">
        <v>64</v>
      </c>
      <c r="G48" s="68">
        <v>236</v>
      </c>
      <c r="H48" s="68">
        <v>136.88</v>
      </c>
      <c r="I48" s="76">
        <f t="shared" si="0"/>
        <v>0.42000000000000004</v>
      </c>
    </row>
    <row r="49" spans="2:9" x14ac:dyDescent="0.25">
      <c r="B49" s="14" t="s">
        <v>81</v>
      </c>
      <c r="C49" s="66" t="s">
        <v>593</v>
      </c>
      <c r="D49" s="66" t="s">
        <v>679</v>
      </c>
      <c r="E49" s="66" t="s">
        <v>680</v>
      </c>
      <c r="F49" s="66" t="s">
        <v>64</v>
      </c>
      <c r="G49" s="68">
        <v>188</v>
      </c>
      <c r="H49" s="68">
        <v>109.03999999999999</v>
      </c>
      <c r="I49" s="76">
        <f t="shared" si="0"/>
        <v>0.42000000000000004</v>
      </c>
    </row>
    <row r="50" spans="2:9" x14ac:dyDescent="0.25">
      <c r="B50" s="14" t="s">
        <v>81</v>
      </c>
      <c r="C50" s="66" t="s">
        <v>593</v>
      </c>
      <c r="D50" s="66" t="s">
        <v>681</v>
      </c>
      <c r="E50" s="66" t="s">
        <v>682</v>
      </c>
      <c r="F50" s="66" t="s">
        <v>64</v>
      </c>
      <c r="G50" s="68">
        <v>188</v>
      </c>
      <c r="H50" s="68">
        <v>109.03999999999999</v>
      </c>
      <c r="I50" s="76">
        <f t="shared" si="0"/>
        <v>0.42000000000000004</v>
      </c>
    </row>
    <row r="51" spans="2:9" x14ac:dyDescent="0.25">
      <c r="B51" s="14" t="s">
        <v>81</v>
      </c>
      <c r="C51" s="66" t="s">
        <v>593</v>
      </c>
      <c r="D51" s="66" t="s">
        <v>683</v>
      </c>
      <c r="E51" s="66" t="s">
        <v>684</v>
      </c>
      <c r="F51" s="66" t="s">
        <v>64</v>
      </c>
      <c r="G51" s="68">
        <v>1685</v>
      </c>
      <c r="H51" s="68">
        <v>977.3</v>
      </c>
      <c r="I51" s="76">
        <f t="shared" si="0"/>
        <v>0.42000000000000004</v>
      </c>
    </row>
    <row r="52" spans="2:9" x14ac:dyDescent="0.25">
      <c r="B52" s="14" t="s">
        <v>81</v>
      </c>
      <c r="C52" s="66" t="s">
        <v>593</v>
      </c>
      <c r="D52" s="66" t="s">
        <v>685</v>
      </c>
      <c r="E52" s="66" t="s">
        <v>686</v>
      </c>
      <c r="F52" s="66" t="s">
        <v>64</v>
      </c>
      <c r="G52" s="68">
        <v>1800</v>
      </c>
      <c r="H52" s="68">
        <v>1044</v>
      </c>
      <c r="I52" s="76">
        <f t="shared" si="0"/>
        <v>0.42</v>
      </c>
    </row>
    <row r="53" spans="2:9" x14ac:dyDescent="0.25">
      <c r="B53" s="14" t="s">
        <v>81</v>
      </c>
      <c r="C53" s="66" t="s">
        <v>593</v>
      </c>
      <c r="D53" s="66" t="s">
        <v>687</v>
      </c>
      <c r="E53" s="66" t="s">
        <v>688</v>
      </c>
      <c r="F53" s="66" t="s">
        <v>64</v>
      </c>
      <c r="G53" s="68">
        <v>2067</v>
      </c>
      <c r="H53" s="68">
        <v>1198.8599999999999</v>
      </c>
      <c r="I53" s="76">
        <f t="shared" si="0"/>
        <v>0.42000000000000004</v>
      </c>
    </row>
    <row r="54" spans="2:9" x14ac:dyDescent="0.25">
      <c r="B54" s="14" t="s">
        <v>81</v>
      </c>
      <c r="C54" s="66" t="s">
        <v>593</v>
      </c>
      <c r="D54" s="66" t="s">
        <v>689</v>
      </c>
      <c r="E54" s="66" t="s">
        <v>690</v>
      </c>
      <c r="F54" s="66" t="s">
        <v>64</v>
      </c>
      <c r="G54" s="68">
        <v>2306</v>
      </c>
      <c r="H54" s="68">
        <v>1337.48</v>
      </c>
      <c r="I54" s="76">
        <f t="shared" si="0"/>
        <v>0.42</v>
      </c>
    </row>
    <row r="55" spans="2:9" x14ac:dyDescent="0.25">
      <c r="B55" s="14" t="s">
        <v>81</v>
      </c>
      <c r="C55" s="66" t="s">
        <v>593</v>
      </c>
      <c r="D55" s="66" t="s">
        <v>691</v>
      </c>
      <c r="E55" s="66" t="s">
        <v>692</v>
      </c>
      <c r="F55" s="66" t="s">
        <v>64</v>
      </c>
      <c r="G55" s="68">
        <v>768</v>
      </c>
      <c r="H55" s="68">
        <v>445.43999999999994</v>
      </c>
      <c r="I55" s="76">
        <f t="shared" si="0"/>
        <v>0.4200000000000001</v>
      </c>
    </row>
    <row r="56" spans="2:9" x14ac:dyDescent="0.25">
      <c r="B56" s="14" t="s">
        <v>81</v>
      </c>
      <c r="C56" s="66" t="s">
        <v>593</v>
      </c>
      <c r="D56" s="66" t="s">
        <v>693</v>
      </c>
      <c r="E56" s="66" t="s">
        <v>694</v>
      </c>
      <c r="F56" s="66" t="s">
        <v>64</v>
      </c>
      <c r="G56" s="68">
        <v>828</v>
      </c>
      <c r="H56" s="68">
        <v>480.23999999999995</v>
      </c>
      <c r="I56" s="76">
        <f t="shared" si="0"/>
        <v>0.42000000000000004</v>
      </c>
    </row>
    <row r="57" spans="2:9" x14ac:dyDescent="0.25">
      <c r="B57" s="14" t="s">
        <v>81</v>
      </c>
      <c r="C57" s="66" t="s">
        <v>593</v>
      </c>
      <c r="D57" s="66" t="s">
        <v>695</v>
      </c>
      <c r="E57" s="66" t="s">
        <v>696</v>
      </c>
      <c r="F57" s="66" t="s">
        <v>64</v>
      </c>
      <c r="G57" s="68">
        <v>917</v>
      </c>
      <c r="H57" s="68">
        <v>531.86</v>
      </c>
      <c r="I57" s="76">
        <f t="shared" si="0"/>
        <v>0.42</v>
      </c>
    </row>
    <row r="58" spans="2:9" x14ac:dyDescent="0.25">
      <c r="B58" s="14" t="s">
        <v>81</v>
      </c>
      <c r="C58" s="66" t="s">
        <v>593</v>
      </c>
      <c r="D58" s="66" t="s">
        <v>697</v>
      </c>
      <c r="E58" s="66" t="s">
        <v>698</v>
      </c>
      <c r="F58" s="66" t="s">
        <v>64</v>
      </c>
      <c r="G58" s="68">
        <v>1033</v>
      </c>
      <c r="H58" s="68">
        <v>599.14</v>
      </c>
      <c r="I58" s="76">
        <f t="shared" si="0"/>
        <v>0.42000000000000004</v>
      </c>
    </row>
    <row r="59" spans="2:9" x14ac:dyDescent="0.25">
      <c r="B59" s="14" t="s">
        <v>81</v>
      </c>
      <c r="C59" s="66" t="s">
        <v>593</v>
      </c>
      <c r="D59" s="66" t="s">
        <v>699</v>
      </c>
      <c r="E59" s="66" t="s">
        <v>700</v>
      </c>
      <c r="F59" s="66" t="s">
        <v>64</v>
      </c>
      <c r="G59" s="68">
        <v>1474</v>
      </c>
      <c r="H59" s="68">
        <v>854.92</v>
      </c>
      <c r="I59" s="76">
        <f t="shared" si="0"/>
        <v>0.42000000000000004</v>
      </c>
    </row>
    <row r="60" spans="2:9" x14ac:dyDescent="0.25">
      <c r="B60" s="14" t="s">
        <v>81</v>
      </c>
      <c r="C60" s="66" t="s">
        <v>593</v>
      </c>
      <c r="D60" s="66" t="s">
        <v>701</v>
      </c>
      <c r="E60" s="66" t="s">
        <v>702</v>
      </c>
      <c r="F60" s="66" t="s">
        <v>64</v>
      </c>
      <c r="G60" s="68">
        <v>1565</v>
      </c>
      <c r="H60" s="68">
        <v>907.69999999999993</v>
      </c>
      <c r="I60" s="76">
        <f t="shared" si="0"/>
        <v>0.42000000000000004</v>
      </c>
    </row>
    <row r="61" spans="2:9" x14ac:dyDescent="0.25">
      <c r="B61" s="14" t="s">
        <v>81</v>
      </c>
      <c r="C61" s="66" t="s">
        <v>593</v>
      </c>
      <c r="D61" s="66" t="s">
        <v>703</v>
      </c>
      <c r="E61" s="66" t="s">
        <v>704</v>
      </c>
      <c r="F61" s="66" t="s">
        <v>64</v>
      </c>
      <c r="G61" s="68">
        <v>1780</v>
      </c>
      <c r="H61" s="68">
        <v>1032.3999999999999</v>
      </c>
      <c r="I61" s="76">
        <f t="shared" si="0"/>
        <v>0.4200000000000001</v>
      </c>
    </row>
    <row r="62" spans="2:9" x14ac:dyDescent="0.25">
      <c r="B62" s="14" t="s">
        <v>81</v>
      </c>
      <c r="C62" s="66" t="s">
        <v>593</v>
      </c>
      <c r="D62" s="66" t="s">
        <v>705</v>
      </c>
      <c r="E62" s="66" t="s">
        <v>706</v>
      </c>
      <c r="F62" s="66" t="s">
        <v>64</v>
      </c>
      <c r="G62" s="68">
        <v>1998</v>
      </c>
      <c r="H62" s="68">
        <v>1158.8399999999999</v>
      </c>
      <c r="I62" s="76">
        <f t="shared" si="0"/>
        <v>0.42000000000000004</v>
      </c>
    </row>
    <row r="63" spans="2:9" x14ac:dyDescent="0.25">
      <c r="B63" s="14" t="s">
        <v>81</v>
      </c>
      <c r="C63" s="66" t="s">
        <v>593</v>
      </c>
      <c r="D63" s="66" t="s">
        <v>707</v>
      </c>
      <c r="E63" s="66" t="s">
        <v>708</v>
      </c>
      <c r="F63" s="66" t="s">
        <v>64</v>
      </c>
      <c r="G63" s="68">
        <v>362</v>
      </c>
      <c r="H63" s="68">
        <v>209.95999999999998</v>
      </c>
      <c r="I63" s="76">
        <f t="shared" si="0"/>
        <v>0.42000000000000004</v>
      </c>
    </row>
    <row r="64" spans="2:9" x14ac:dyDescent="0.25">
      <c r="B64" s="14" t="s">
        <v>81</v>
      </c>
      <c r="C64" s="66" t="s">
        <v>593</v>
      </c>
      <c r="D64" s="66" t="s">
        <v>709</v>
      </c>
      <c r="E64" s="66" t="s">
        <v>710</v>
      </c>
      <c r="F64" s="66" t="s">
        <v>64</v>
      </c>
      <c r="G64" s="68">
        <v>450</v>
      </c>
      <c r="H64" s="68">
        <v>261</v>
      </c>
      <c r="I64" s="76">
        <f t="shared" si="0"/>
        <v>0.42</v>
      </c>
    </row>
    <row r="65" spans="2:9" x14ac:dyDescent="0.25">
      <c r="B65" s="14" t="s">
        <v>81</v>
      </c>
      <c r="C65" s="66" t="s">
        <v>593</v>
      </c>
      <c r="D65" s="66" t="s">
        <v>711</v>
      </c>
      <c r="E65" s="66" t="s">
        <v>712</v>
      </c>
      <c r="F65" s="66" t="s">
        <v>64</v>
      </c>
      <c r="G65" s="68">
        <v>308</v>
      </c>
      <c r="H65" s="68">
        <v>178.64</v>
      </c>
      <c r="I65" s="76">
        <f t="shared" si="0"/>
        <v>0.42000000000000004</v>
      </c>
    </row>
    <row r="66" spans="2:9" x14ac:dyDescent="0.25">
      <c r="B66" s="14" t="s">
        <v>81</v>
      </c>
      <c r="C66" s="66" t="s">
        <v>593</v>
      </c>
      <c r="D66" s="66" t="s">
        <v>713</v>
      </c>
      <c r="E66" s="66" t="s">
        <v>714</v>
      </c>
      <c r="F66" s="66" t="s">
        <v>64</v>
      </c>
      <c r="G66" s="68">
        <v>352</v>
      </c>
      <c r="H66" s="68">
        <v>204.16</v>
      </c>
      <c r="I66" s="76">
        <f t="shared" si="0"/>
        <v>0.42</v>
      </c>
    </row>
    <row r="67" spans="2:9" x14ac:dyDescent="0.25">
      <c r="B67" s="14" t="s">
        <v>81</v>
      </c>
      <c r="C67" s="66" t="s">
        <v>593</v>
      </c>
      <c r="D67" s="66" t="s">
        <v>715</v>
      </c>
      <c r="E67" s="66" t="s">
        <v>716</v>
      </c>
      <c r="F67" s="66" t="s">
        <v>64</v>
      </c>
      <c r="G67" s="68">
        <v>223</v>
      </c>
      <c r="H67" s="68">
        <v>129.34</v>
      </c>
      <c r="I67" s="76">
        <f t="shared" si="0"/>
        <v>0.42</v>
      </c>
    </row>
    <row r="68" spans="2:9" x14ac:dyDescent="0.25">
      <c r="B68" s="14" t="s">
        <v>81</v>
      </c>
      <c r="C68" s="66" t="s">
        <v>593</v>
      </c>
      <c r="D68" s="66" t="s">
        <v>717</v>
      </c>
      <c r="E68" s="66" t="s">
        <v>718</v>
      </c>
      <c r="F68" s="66" t="s">
        <v>64</v>
      </c>
      <c r="G68" s="68">
        <v>242</v>
      </c>
      <c r="H68" s="68">
        <v>140.35999999999999</v>
      </c>
      <c r="I68" s="76">
        <f t="shared" si="0"/>
        <v>0.42000000000000004</v>
      </c>
    </row>
    <row r="69" spans="2:9" x14ac:dyDescent="0.25">
      <c r="B69" s="14" t="s">
        <v>81</v>
      </c>
      <c r="C69" s="66" t="s">
        <v>593</v>
      </c>
      <c r="D69" s="66" t="s">
        <v>719</v>
      </c>
      <c r="E69" s="66" t="s">
        <v>720</v>
      </c>
      <c r="F69" s="66" t="s">
        <v>64</v>
      </c>
      <c r="G69" s="68">
        <v>1235</v>
      </c>
      <c r="H69" s="68">
        <v>716.3</v>
      </c>
      <c r="I69" s="76">
        <f t="shared" si="0"/>
        <v>0.42000000000000004</v>
      </c>
    </row>
    <row r="70" spans="2:9" x14ac:dyDescent="0.25">
      <c r="B70" s="14" t="s">
        <v>81</v>
      </c>
      <c r="C70" s="66" t="s">
        <v>593</v>
      </c>
      <c r="D70" s="66" t="s">
        <v>721</v>
      </c>
      <c r="E70" s="66" t="s">
        <v>722</v>
      </c>
      <c r="F70" s="66" t="s">
        <v>64</v>
      </c>
      <c r="G70" s="68">
        <v>1494</v>
      </c>
      <c r="H70" s="68">
        <v>866.52</v>
      </c>
      <c r="I70" s="76">
        <f t="shared" si="0"/>
        <v>0.42</v>
      </c>
    </row>
    <row r="71" spans="2:9" x14ac:dyDescent="0.25">
      <c r="B71" s="14" t="s">
        <v>81</v>
      </c>
      <c r="C71" s="66" t="s">
        <v>593</v>
      </c>
      <c r="D71" s="66" t="s">
        <v>723</v>
      </c>
      <c r="E71" s="66" t="s">
        <v>724</v>
      </c>
      <c r="F71" s="66" t="s">
        <v>64</v>
      </c>
      <c r="G71" s="68">
        <v>1055</v>
      </c>
      <c r="H71" s="68">
        <v>611.9</v>
      </c>
      <c r="I71" s="76">
        <f t="shared" si="0"/>
        <v>0.42000000000000004</v>
      </c>
    </row>
    <row r="72" spans="2:9" x14ac:dyDescent="0.25">
      <c r="B72" s="14" t="s">
        <v>81</v>
      </c>
      <c r="C72" s="66" t="s">
        <v>593</v>
      </c>
      <c r="D72" s="66" t="s">
        <v>725</v>
      </c>
      <c r="E72" s="66" t="s">
        <v>726</v>
      </c>
      <c r="F72" s="66" t="s">
        <v>64</v>
      </c>
      <c r="G72" s="68">
        <v>1290</v>
      </c>
      <c r="H72" s="68">
        <v>748.19999999999993</v>
      </c>
      <c r="I72" s="76">
        <f t="shared" si="0"/>
        <v>0.42000000000000004</v>
      </c>
    </row>
    <row r="73" spans="2:9" x14ac:dyDescent="0.25">
      <c r="B73" s="14" t="s">
        <v>81</v>
      </c>
      <c r="C73" s="66" t="s">
        <v>593</v>
      </c>
      <c r="D73" s="66" t="s">
        <v>727</v>
      </c>
      <c r="E73" s="66" t="s">
        <v>728</v>
      </c>
      <c r="F73" s="66" t="s">
        <v>64</v>
      </c>
      <c r="G73" s="68">
        <v>678</v>
      </c>
      <c r="H73" s="68">
        <v>393.23999999999995</v>
      </c>
      <c r="I73" s="76">
        <f t="shared" si="0"/>
        <v>0.4200000000000001</v>
      </c>
    </row>
    <row r="74" spans="2:9" x14ac:dyDescent="0.25">
      <c r="B74" s="14" t="s">
        <v>81</v>
      </c>
      <c r="C74" s="66" t="s">
        <v>593</v>
      </c>
      <c r="D74" s="66" t="s">
        <v>729</v>
      </c>
      <c r="E74" s="66" t="s">
        <v>730</v>
      </c>
      <c r="F74" s="66" t="s">
        <v>64</v>
      </c>
      <c r="G74" s="68">
        <v>708</v>
      </c>
      <c r="H74" s="68">
        <v>410.64</v>
      </c>
      <c r="I74" s="76">
        <f t="shared" si="0"/>
        <v>0.42000000000000004</v>
      </c>
    </row>
    <row r="75" spans="2:9" x14ac:dyDescent="0.25">
      <c r="B75" s="14" t="s">
        <v>81</v>
      </c>
      <c r="C75" s="66" t="s">
        <v>593</v>
      </c>
      <c r="D75" s="66" t="s">
        <v>731</v>
      </c>
      <c r="E75" s="66" t="s">
        <v>732</v>
      </c>
      <c r="F75" s="66" t="s">
        <v>64</v>
      </c>
      <c r="G75" s="68">
        <v>1115</v>
      </c>
      <c r="H75" s="68">
        <v>646.69999999999993</v>
      </c>
      <c r="I75" s="76">
        <f t="shared" si="0"/>
        <v>0.42000000000000004</v>
      </c>
    </row>
    <row r="76" spans="2:9" x14ac:dyDescent="0.25">
      <c r="B76" s="14" t="s">
        <v>81</v>
      </c>
      <c r="C76" s="66" t="s">
        <v>593</v>
      </c>
      <c r="D76" s="66" t="s">
        <v>733</v>
      </c>
      <c r="E76" s="66" t="s">
        <v>734</v>
      </c>
      <c r="F76" s="66" t="s">
        <v>64</v>
      </c>
      <c r="G76" s="68">
        <v>625</v>
      </c>
      <c r="H76" s="68">
        <v>362.5</v>
      </c>
      <c r="I76" s="76">
        <f t="shared" si="0"/>
        <v>0.42</v>
      </c>
    </row>
    <row r="77" spans="2:9" x14ac:dyDescent="0.25">
      <c r="B77" s="14" t="s">
        <v>81</v>
      </c>
      <c r="C77" s="66" t="s">
        <v>593</v>
      </c>
      <c r="D77" s="66" t="s">
        <v>735</v>
      </c>
      <c r="E77" s="66" t="s">
        <v>736</v>
      </c>
      <c r="F77" s="66" t="s">
        <v>64</v>
      </c>
      <c r="G77" s="68">
        <v>752</v>
      </c>
      <c r="H77" s="68">
        <v>436.15999999999997</v>
      </c>
      <c r="I77" s="76">
        <f t="shared" si="0"/>
        <v>0.42000000000000004</v>
      </c>
    </row>
    <row r="78" spans="2:9" x14ac:dyDescent="0.25">
      <c r="B78" s="14" t="s">
        <v>81</v>
      </c>
      <c r="C78" s="66" t="s">
        <v>593</v>
      </c>
      <c r="D78" s="66" t="s">
        <v>737</v>
      </c>
      <c r="E78" s="66" t="s">
        <v>738</v>
      </c>
      <c r="F78" s="66" t="s">
        <v>64</v>
      </c>
      <c r="G78" s="68">
        <v>925</v>
      </c>
      <c r="H78" s="68">
        <v>536.5</v>
      </c>
      <c r="I78" s="76">
        <f t="shared" si="0"/>
        <v>0.42</v>
      </c>
    </row>
    <row r="79" spans="2:9" x14ac:dyDescent="0.25">
      <c r="B79" s="14" t="s">
        <v>81</v>
      </c>
      <c r="C79" s="66" t="s">
        <v>593</v>
      </c>
      <c r="D79" s="66" t="s">
        <v>739</v>
      </c>
      <c r="E79" s="66" t="s">
        <v>740</v>
      </c>
      <c r="F79" s="66" t="s">
        <v>64</v>
      </c>
      <c r="G79" s="68">
        <v>574</v>
      </c>
      <c r="H79" s="68">
        <v>332.91999999999996</v>
      </c>
      <c r="I79" s="76">
        <f t="shared" si="0"/>
        <v>0.4200000000000001</v>
      </c>
    </row>
    <row r="80" spans="2:9" x14ac:dyDescent="0.25">
      <c r="B80" s="14" t="s">
        <v>81</v>
      </c>
      <c r="C80" s="66" t="s">
        <v>593</v>
      </c>
      <c r="D80" s="66" t="s">
        <v>741</v>
      </c>
      <c r="E80" s="66" t="s">
        <v>742</v>
      </c>
      <c r="F80" s="66" t="s">
        <v>64</v>
      </c>
      <c r="G80" s="68">
        <v>712</v>
      </c>
      <c r="H80" s="68">
        <v>412.96</v>
      </c>
      <c r="I80" s="76">
        <f t="shared" si="0"/>
        <v>0.42000000000000004</v>
      </c>
    </row>
    <row r="81" spans="2:9" x14ac:dyDescent="0.25">
      <c r="B81" s="14" t="s">
        <v>81</v>
      </c>
      <c r="C81" s="66" t="s">
        <v>593</v>
      </c>
      <c r="D81" s="66" t="s">
        <v>743</v>
      </c>
      <c r="E81" s="66" t="s">
        <v>744</v>
      </c>
      <c r="F81" s="66" t="s">
        <v>64</v>
      </c>
      <c r="G81" s="68">
        <v>508</v>
      </c>
      <c r="H81" s="68">
        <v>294.64</v>
      </c>
      <c r="I81" s="76">
        <f t="shared" si="0"/>
        <v>0.42000000000000004</v>
      </c>
    </row>
    <row r="82" spans="2:9" x14ac:dyDescent="0.25">
      <c r="B82" s="14" t="s">
        <v>81</v>
      </c>
      <c r="C82" s="66" t="s">
        <v>593</v>
      </c>
      <c r="D82" s="66" t="s">
        <v>745</v>
      </c>
      <c r="E82" s="66" t="s">
        <v>746</v>
      </c>
      <c r="F82" s="66" t="s">
        <v>64</v>
      </c>
      <c r="G82" s="68">
        <v>639</v>
      </c>
      <c r="H82" s="68">
        <v>370.61999999999995</v>
      </c>
      <c r="I82" s="76">
        <f t="shared" si="0"/>
        <v>0.4200000000000001</v>
      </c>
    </row>
    <row r="83" spans="2:9" x14ac:dyDescent="0.25">
      <c r="B83" s="14" t="s">
        <v>81</v>
      </c>
      <c r="C83" s="66" t="s">
        <v>593</v>
      </c>
      <c r="D83" s="66" t="s">
        <v>747</v>
      </c>
      <c r="E83" s="66" t="s">
        <v>748</v>
      </c>
      <c r="F83" s="66" t="s">
        <v>64</v>
      </c>
      <c r="G83" s="68">
        <v>320</v>
      </c>
      <c r="H83" s="68">
        <v>185.6</v>
      </c>
      <c r="I83" s="76">
        <f t="shared" si="0"/>
        <v>0.42000000000000004</v>
      </c>
    </row>
    <row r="84" spans="2:9" x14ac:dyDescent="0.25">
      <c r="B84" s="14" t="s">
        <v>81</v>
      </c>
      <c r="C84" s="66" t="s">
        <v>593</v>
      </c>
      <c r="D84" s="66" t="s">
        <v>749</v>
      </c>
      <c r="E84" s="66" t="s">
        <v>750</v>
      </c>
      <c r="F84" s="66" t="s">
        <v>64</v>
      </c>
      <c r="G84" s="68">
        <v>326</v>
      </c>
      <c r="H84" s="68">
        <v>189.07999999999998</v>
      </c>
      <c r="I84" s="76">
        <f t="shared" si="0"/>
        <v>0.42000000000000004</v>
      </c>
    </row>
    <row r="85" spans="2:9" x14ac:dyDescent="0.25">
      <c r="B85" s="14" t="s">
        <v>81</v>
      </c>
      <c r="C85" s="66" t="s">
        <v>593</v>
      </c>
      <c r="D85" s="66" t="s">
        <v>751</v>
      </c>
      <c r="E85" s="66" t="s">
        <v>752</v>
      </c>
      <c r="F85" s="66" t="s">
        <v>64</v>
      </c>
      <c r="G85" s="68">
        <v>528</v>
      </c>
      <c r="H85" s="68">
        <v>306.23999999999995</v>
      </c>
      <c r="I85" s="76">
        <f t="shared" si="0"/>
        <v>0.4200000000000001</v>
      </c>
    </row>
    <row r="86" spans="2:9" x14ac:dyDescent="0.25">
      <c r="B86" s="14" t="s">
        <v>81</v>
      </c>
      <c r="C86" s="66" t="s">
        <v>593</v>
      </c>
      <c r="D86" s="66" t="s">
        <v>753</v>
      </c>
      <c r="E86" s="66" t="s">
        <v>754</v>
      </c>
      <c r="F86" s="66" t="s">
        <v>64</v>
      </c>
      <c r="G86" s="68">
        <v>275</v>
      </c>
      <c r="H86" s="68">
        <v>159.5</v>
      </c>
      <c r="I86" s="76">
        <f t="shared" si="0"/>
        <v>0.42</v>
      </c>
    </row>
    <row r="87" spans="2:9" x14ac:dyDescent="0.25">
      <c r="B87" s="14" t="s">
        <v>81</v>
      </c>
      <c r="C87" s="66" t="s">
        <v>593</v>
      </c>
      <c r="D87" s="66" t="s">
        <v>755</v>
      </c>
      <c r="E87" s="66" t="s">
        <v>756</v>
      </c>
      <c r="F87" s="66" t="s">
        <v>64</v>
      </c>
      <c r="G87" s="68">
        <v>333</v>
      </c>
      <c r="H87" s="68">
        <v>193.14</v>
      </c>
      <c r="I87" s="76">
        <f t="shared" si="0"/>
        <v>0.42000000000000004</v>
      </c>
    </row>
    <row r="88" spans="2:9" x14ac:dyDescent="0.25">
      <c r="B88" s="14" t="s">
        <v>81</v>
      </c>
      <c r="C88" s="66" t="s">
        <v>593</v>
      </c>
      <c r="D88" s="66" t="s">
        <v>757</v>
      </c>
      <c r="E88" s="66" t="s">
        <v>758</v>
      </c>
      <c r="F88" s="66" t="s">
        <v>64</v>
      </c>
      <c r="G88" s="68">
        <v>405</v>
      </c>
      <c r="H88" s="68">
        <v>234.89999999999998</v>
      </c>
      <c r="I88" s="76">
        <f t="shared" si="0"/>
        <v>0.42000000000000004</v>
      </c>
    </row>
    <row r="89" spans="2:9" x14ac:dyDescent="0.25">
      <c r="B89" s="14" t="s">
        <v>81</v>
      </c>
      <c r="C89" s="66" t="s">
        <v>593</v>
      </c>
      <c r="D89" s="66" t="s">
        <v>759</v>
      </c>
      <c r="E89" s="66" t="s">
        <v>760</v>
      </c>
      <c r="F89" s="66" t="s">
        <v>64</v>
      </c>
      <c r="G89" s="68">
        <v>510</v>
      </c>
      <c r="H89" s="68">
        <v>295.79999999999995</v>
      </c>
      <c r="I89" s="76">
        <f t="shared" si="0"/>
        <v>0.4200000000000001</v>
      </c>
    </row>
    <row r="90" spans="2:9" x14ac:dyDescent="0.25">
      <c r="B90" s="14" t="s">
        <v>81</v>
      </c>
      <c r="C90" s="66" t="s">
        <v>593</v>
      </c>
      <c r="D90" s="66" t="s">
        <v>761</v>
      </c>
      <c r="E90" s="66" t="s">
        <v>762</v>
      </c>
      <c r="F90" s="66" t="s">
        <v>64</v>
      </c>
      <c r="G90" s="68">
        <v>307</v>
      </c>
      <c r="H90" s="68">
        <v>178.05999999999997</v>
      </c>
      <c r="I90" s="76">
        <f t="shared" si="0"/>
        <v>0.4200000000000001</v>
      </c>
    </row>
    <row r="91" spans="2:9" x14ac:dyDescent="0.25">
      <c r="B91" s="14" t="s">
        <v>81</v>
      </c>
      <c r="C91" s="66" t="s">
        <v>593</v>
      </c>
      <c r="D91" s="66" t="s">
        <v>763</v>
      </c>
      <c r="E91" s="66" t="s">
        <v>764</v>
      </c>
      <c r="F91" s="66" t="s">
        <v>64</v>
      </c>
      <c r="G91" s="68">
        <v>659</v>
      </c>
      <c r="H91" s="68">
        <v>382.21999999999997</v>
      </c>
      <c r="I91" s="76">
        <f t="shared" si="0"/>
        <v>0.42000000000000004</v>
      </c>
    </row>
    <row r="92" spans="2:9" x14ac:dyDescent="0.25">
      <c r="B92" s="14" t="s">
        <v>81</v>
      </c>
      <c r="C92" s="66" t="s">
        <v>593</v>
      </c>
      <c r="D92" s="66" t="s">
        <v>765</v>
      </c>
      <c r="E92" s="66" t="s">
        <v>766</v>
      </c>
      <c r="F92" s="66" t="s">
        <v>64</v>
      </c>
      <c r="G92" s="68">
        <v>437</v>
      </c>
      <c r="H92" s="68">
        <v>253.45999999999998</v>
      </c>
      <c r="I92" s="76">
        <f t="shared" si="0"/>
        <v>0.42000000000000004</v>
      </c>
    </row>
    <row r="93" spans="2:9" x14ac:dyDescent="0.25">
      <c r="B93" s="14" t="s">
        <v>81</v>
      </c>
      <c r="C93" s="66" t="s">
        <v>593</v>
      </c>
      <c r="D93" s="66" t="s">
        <v>767</v>
      </c>
      <c r="E93" s="66" t="s">
        <v>768</v>
      </c>
      <c r="F93" s="66" t="s">
        <v>64</v>
      </c>
      <c r="G93" s="68">
        <v>396</v>
      </c>
      <c r="H93" s="68">
        <v>229.67999999999998</v>
      </c>
      <c r="I93" s="76">
        <f t="shared" si="0"/>
        <v>0.42000000000000004</v>
      </c>
    </row>
    <row r="94" spans="2:9" x14ac:dyDescent="0.25">
      <c r="B94" s="14" t="s">
        <v>81</v>
      </c>
      <c r="C94" s="66" t="s">
        <v>593</v>
      </c>
      <c r="D94" s="66" t="s">
        <v>769</v>
      </c>
      <c r="E94" s="66" t="s">
        <v>770</v>
      </c>
      <c r="F94" s="66" t="s">
        <v>64</v>
      </c>
      <c r="G94" s="68">
        <v>236.5</v>
      </c>
      <c r="H94" s="68">
        <v>137.16999999999999</v>
      </c>
      <c r="I94" s="76">
        <f t="shared" si="0"/>
        <v>0.42000000000000004</v>
      </c>
    </row>
    <row r="95" spans="2:9" x14ac:dyDescent="0.25">
      <c r="B95" s="14" t="s">
        <v>82</v>
      </c>
      <c r="C95" s="66" t="s">
        <v>593</v>
      </c>
      <c r="D95" s="66" t="s">
        <v>771</v>
      </c>
      <c r="E95" s="66" t="s">
        <v>772</v>
      </c>
      <c r="F95" s="66" t="s">
        <v>64</v>
      </c>
      <c r="G95" s="68">
        <v>469</v>
      </c>
      <c r="H95" s="68">
        <v>272.02</v>
      </c>
      <c r="I95" s="76">
        <f t="shared" si="0"/>
        <v>0.42000000000000004</v>
      </c>
    </row>
    <row r="96" spans="2:9" x14ac:dyDescent="0.25">
      <c r="B96" s="14" t="s">
        <v>82</v>
      </c>
      <c r="C96" s="66" t="s">
        <v>593</v>
      </c>
      <c r="D96" s="66" t="s">
        <v>773</v>
      </c>
      <c r="E96" s="66" t="s">
        <v>774</v>
      </c>
      <c r="F96" s="66" t="s">
        <v>64</v>
      </c>
      <c r="G96" s="68">
        <v>402.5</v>
      </c>
      <c r="H96" s="68">
        <v>233.45</v>
      </c>
      <c r="I96" s="76">
        <f t="shared" si="0"/>
        <v>0.42000000000000004</v>
      </c>
    </row>
    <row r="97" spans="2:9" x14ac:dyDescent="0.25">
      <c r="B97" s="14" t="s">
        <v>82</v>
      </c>
      <c r="C97" s="66" t="s">
        <v>593</v>
      </c>
      <c r="D97" s="66" t="s">
        <v>775</v>
      </c>
      <c r="E97" s="66" t="s">
        <v>776</v>
      </c>
      <c r="F97" s="66" t="s">
        <v>64</v>
      </c>
      <c r="G97" s="68">
        <v>282</v>
      </c>
      <c r="H97" s="68">
        <v>163.56</v>
      </c>
      <c r="I97" s="76">
        <f t="shared" si="0"/>
        <v>0.42</v>
      </c>
    </row>
    <row r="98" spans="2:9" x14ac:dyDescent="0.25">
      <c r="B98" s="14" t="s">
        <v>82</v>
      </c>
      <c r="C98" s="66" t="s">
        <v>593</v>
      </c>
      <c r="D98" s="66" t="s">
        <v>777</v>
      </c>
      <c r="E98" s="66" t="s">
        <v>778</v>
      </c>
      <c r="F98" s="66" t="s">
        <v>64</v>
      </c>
      <c r="G98" s="68">
        <v>230</v>
      </c>
      <c r="H98" s="68">
        <v>133.39999999999998</v>
      </c>
      <c r="I98" s="76">
        <f t="shared" si="0"/>
        <v>0.4200000000000001</v>
      </c>
    </row>
    <row r="99" spans="2:9" x14ac:dyDescent="0.25">
      <c r="B99" s="14" t="s">
        <v>82</v>
      </c>
      <c r="C99" s="66" t="s">
        <v>593</v>
      </c>
      <c r="D99" s="66" t="s">
        <v>779</v>
      </c>
      <c r="E99" s="66" t="s">
        <v>780</v>
      </c>
      <c r="F99" s="66" t="s">
        <v>64</v>
      </c>
      <c r="G99" s="68">
        <v>747</v>
      </c>
      <c r="H99" s="68">
        <v>433.26</v>
      </c>
      <c r="I99" s="76">
        <f t="shared" si="0"/>
        <v>0.42</v>
      </c>
    </row>
    <row r="100" spans="2:9" x14ac:dyDescent="0.25">
      <c r="B100" s="14" t="s">
        <v>82</v>
      </c>
      <c r="C100" s="66" t="s">
        <v>593</v>
      </c>
      <c r="D100" s="66" t="s">
        <v>781</v>
      </c>
      <c r="E100" s="66" t="s">
        <v>782</v>
      </c>
      <c r="F100" s="66" t="s">
        <v>64</v>
      </c>
      <c r="G100" s="68">
        <v>608.5</v>
      </c>
      <c r="H100" s="68">
        <v>352.92999999999995</v>
      </c>
      <c r="I100" s="76">
        <f t="shared" si="0"/>
        <v>0.4200000000000001</v>
      </c>
    </row>
    <row r="101" spans="2:9" x14ac:dyDescent="0.25">
      <c r="B101" s="14" t="s">
        <v>82</v>
      </c>
      <c r="C101" s="66" t="s">
        <v>593</v>
      </c>
      <c r="D101" s="66" t="s">
        <v>783</v>
      </c>
      <c r="E101" s="66" t="s">
        <v>784</v>
      </c>
      <c r="F101" s="66" t="s">
        <v>64</v>
      </c>
      <c r="G101" s="68">
        <v>486</v>
      </c>
      <c r="H101" s="68">
        <v>281.88</v>
      </c>
      <c r="I101" s="76">
        <f t="shared" si="0"/>
        <v>0.42</v>
      </c>
    </row>
    <row r="102" spans="2:9" x14ac:dyDescent="0.25">
      <c r="B102" s="14" t="s">
        <v>82</v>
      </c>
      <c r="C102" s="66" t="s">
        <v>593</v>
      </c>
      <c r="D102" s="66" t="s">
        <v>785</v>
      </c>
      <c r="E102" s="66" t="s">
        <v>786</v>
      </c>
      <c r="F102" s="66" t="s">
        <v>64</v>
      </c>
      <c r="G102" s="68">
        <v>402.5</v>
      </c>
      <c r="H102" s="68">
        <v>233.45</v>
      </c>
      <c r="I102" s="76">
        <f t="shared" si="0"/>
        <v>0.42000000000000004</v>
      </c>
    </row>
    <row r="103" spans="2:9" x14ac:dyDescent="0.25">
      <c r="B103" s="14" t="s">
        <v>82</v>
      </c>
      <c r="C103" s="66" t="s">
        <v>593</v>
      </c>
      <c r="D103" s="66" t="s">
        <v>787</v>
      </c>
      <c r="E103" s="66" t="s">
        <v>788</v>
      </c>
      <c r="F103" s="66" t="s">
        <v>64</v>
      </c>
      <c r="G103" s="68">
        <v>434</v>
      </c>
      <c r="H103" s="68">
        <v>251.71999999999997</v>
      </c>
      <c r="I103" s="76">
        <f t="shared" si="0"/>
        <v>0.4200000000000001</v>
      </c>
    </row>
    <row r="104" spans="2:9" x14ac:dyDescent="0.25">
      <c r="B104" s="14" t="s">
        <v>82</v>
      </c>
      <c r="C104" s="66" t="s">
        <v>593</v>
      </c>
      <c r="D104" s="66" t="s">
        <v>789</v>
      </c>
      <c r="E104" s="66" t="s">
        <v>790</v>
      </c>
      <c r="F104" s="66" t="s">
        <v>64</v>
      </c>
      <c r="G104" s="68">
        <v>379</v>
      </c>
      <c r="H104" s="68">
        <v>219.82</v>
      </c>
      <c r="I104" s="76">
        <f t="shared" si="0"/>
        <v>0.42000000000000004</v>
      </c>
    </row>
    <row r="105" spans="2:9" x14ac:dyDescent="0.25">
      <c r="B105" s="14" t="s">
        <v>84</v>
      </c>
      <c r="C105" s="29" t="s">
        <v>85</v>
      </c>
      <c r="D105" s="66" t="s">
        <v>791</v>
      </c>
      <c r="E105" s="66" t="s">
        <v>792</v>
      </c>
      <c r="F105" s="66" t="s">
        <v>64</v>
      </c>
      <c r="G105" s="68">
        <v>165</v>
      </c>
      <c r="H105" s="68">
        <v>95.699999999999989</v>
      </c>
      <c r="I105" s="76">
        <f t="shared" si="0"/>
        <v>0.4200000000000001</v>
      </c>
    </row>
    <row r="106" spans="2:9" x14ac:dyDescent="0.25">
      <c r="B106" s="14" t="s">
        <v>84</v>
      </c>
      <c r="C106" s="29" t="s">
        <v>85</v>
      </c>
      <c r="D106" s="66" t="s">
        <v>793</v>
      </c>
      <c r="E106" s="66" t="s">
        <v>794</v>
      </c>
      <c r="F106" s="66" t="s">
        <v>64</v>
      </c>
      <c r="G106" s="68">
        <v>288</v>
      </c>
      <c r="H106" s="68">
        <v>167.04</v>
      </c>
      <c r="I106" s="76">
        <f t="shared" si="0"/>
        <v>0.42000000000000004</v>
      </c>
    </row>
    <row r="107" spans="2:9" ht="30" x14ac:dyDescent="0.25">
      <c r="B107" s="14" t="s">
        <v>84</v>
      </c>
      <c r="C107" s="29" t="s">
        <v>86</v>
      </c>
      <c r="D107" s="66" t="s">
        <v>795</v>
      </c>
      <c r="E107" s="66" t="s">
        <v>796</v>
      </c>
      <c r="F107" s="66" t="s">
        <v>64</v>
      </c>
      <c r="G107" s="68">
        <v>475</v>
      </c>
      <c r="H107" s="68">
        <v>275.5</v>
      </c>
      <c r="I107" s="76">
        <f t="shared" si="0"/>
        <v>0.42</v>
      </c>
    </row>
    <row r="108" spans="2:9" ht="30" x14ac:dyDescent="0.25">
      <c r="B108" s="14" t="s">
        <v>84</v>
      </c>
      <c r="C108" s="29" t="s">
        <v>86</v>
      </c>
      <c r="D108" s="66" t="s">
        <v>797</v>
      </c>
      <c r="E108" s="66" t="s">
        <v>798</v>
      </c>
      <c r="F108" s="66" t="s">
        <v>64</v>
      </c>
      <c r="G108" s="68">
        <v>517</v>
      </c>
      <c r="H108" s="68">
        <v>299.85999999999996</v>
      </c>
      <c r="I108" s="76">
        <f t="shared" si="0"/>
        <v>0.4200000000000001</v>
      </c>
    </row>
    <row r="109" spans="2:9" ht="30" x14ac:dyDescent="0.25">
      <c r="B109" s="14" t="s">
        <v>84</v>
      </c>
      <c r="C109" s="29" t="s">
        <v>86</v>
      </c>
      <c r="D109" s="66" t="s">
        <v>799</v>
      </c>
      <c r="E109" s="66" t="s">
        <v>800</v>
      </c>
      <c r="F109" s="66" t="s">
        <v>64</v>
      </c>
      <c r="G109" s="68">
        <v>482</v>
      </c>
      <c r="H109" s="68">
        <v>279.56</v>
      </c>
      <c r="I109" s="76">
        <f t="shared" si="0"/>
        <v>0.42</v>
      </c>
    </row>
    <row r="110" spans="2:9" ht="30" x14ac:dyDescent="0.25">
      <c r="B110" s="14" t="s">
        <v>84</v>
      </c>
      <c r="C110" s="29" t="s">
        <v>86</v>
      </c>
      <c r="D110" s="66" t="s">
        <v>801</v>
      </c>
      <c r="E110" s="66" t="s">
        <v>802</v>
      </c>
      <c r="F110" s="66" t="s">
        <v>64</v>
      </c>
      <c r="G110" s="68">
        <v>489</v>
      </c>
      <c r="H110" s="68">
        <v>283.62</v>
      </c>
      <c r="I110" s="76">
        <f t="shared" si="0"/>
        <v>0.42</v>
      </c>
    </row>
    <row r="111" spans="2:9" ht="30" x14ac:dyDescent="0.25">
      <c r="B111" s="14" t="s">
        <v>84</v>
      </c>
      <c r="C111" s="29" t="s">
        <v>86</v>
      </c>
      <c r="D111" s="66" t="s">
        <v>803</v>
      </c>
      <c r="E111" s="66" t="s">
        <v>804</v>
      </c>
      <c r="F111" s="66" t="s">
        <v>64</v>
      </c>
      <c r="G111" s="68">
        <v>512</v>
      </c>
      <c r="H111" s="68">
        <v>296.95999999999998</v>
      </c>
      <c r="I111" s="76">
        <f t="shared" si="0"/>
        <v>0.42000000000000004</v>
      </c>
    </row>
    <row r="112" spans="2:9" ht="30" x14ac:dyDescent="0.25">
      <c r="B112" s="14" t="s">
        <v>84</v>
      </c>
      <c r="C112" s="29" t="s">
        <v>86</v>
      </c>
      <c r="D112" s="66" t="s">
        <v>805</v>
      </c>
      <c r="E112" s="66" t="s">
        <v>806</v>
      </c>
      <c r="F112" s="66" t="s">
        <v>64</v>
      </c>
      <c r="G112" s="68">
        <v>370</v>
      </c>
      <c r="H112" s="68">
        <v>214.6</v>
      </c>
      <c r="I112" s="76">
        <f t="shared" si="0"/>
        <v>0.42000000000000004</v>
      </c>
    </row>
    <row r="113" spans="2:9" ht="30" x14ac:dyDescent="0.25">
      <c r="B113" s="14" t="s">
        <v>84</v>
      </c>
      <c r="C113" s="29" t="s">
        <v>86</v>
      </c>
      <c r="D113" s="66" t="s">
        <v>807</v>
      </c>
      <c r="E113" s="66" t="s">
        <v>808</v>
      </c>
      <c r="F113" s="66" t="s">
        <v>64</v>
      </c>
      <c r="G113" s="68">
        <v>625</v>
      </c>
      <c r="H113" s="68">
        <v>362.5</v>
      </c>
      <c r="I113" s="76">
        <f t="shared" si="0"/>
        <v>0.42</v>
      </c>
    </row>
    <row r="114" spans="2:9" ht="30" x14ac:dyDescent="0.25">
      <c r="B114" s="14" t="s">
        <v>84</v>
      </c>
      <c r="C114" s="29" t="s">
        <v>86</v>
      </c>
      <c r="D114" s="66" t="s">
        <v>809</v>
      </c>
      <c r="E114" s="66" t="s">
        <v>810</v>
      </c>
      <c r="F114" s="66" t="s">
        <v>64</v>
      </c>
      <c r="G114" s="68">
        <v>745</v>
      </c>
      <c r="H114" s="68">
        <v>432.09999999999997</v>
      </c>
      <c r="I114" s="76">
        <f t="shared" si="0"/>
        <v>0.42000000000000004</v>
      </c>
    </row>
    <row r="115" spans="2:9" ht="30" x14ac:dyDescent="0.25">
      <c r="B115" s="14" t="s">
        <v>84</v>
      </c>
      <c r="C115" s="29" t="s">
        <v>86</v>
      </c>
      <c r="D115" s="66" t="s">
        <v>811</v>
      </c>
      <c r="E115" s="66" t="s">
        <v>812</v>
      </c>
      <c r="F115" s="66" t="s">
        <v>64</v>
      </c>
      <c r="G115" s="68">
        <v>685</v>
      </c>
      <c r="H115" s="68">
        <v>397.29999999999995</v>
      </c>
      <c r="I115" s="76">
        <f t="shared" si="0"/>
        <v>0.42000000000000004</v>
      </c>
    </row>
    <row r="116" spans="2:9" ht="30" x14ac:dyDescent="0.25">
      <c r="B116" s="14" t="s">
        <v>84</v>
      </c>
      <c r="C116" s="29" t="s">
        <v>86</v>
      </c>
      <c r="D116" s="66" t="s">
        <v>813</v>
      </c>
      <c r="E116" s="66" t="s">
        <v>814</v>
      </c>
      <c r="F116" s="66" t="s">
        <v>64</v>
      </c>
      <c r="G116" s="68">
        <v>820</v>
      </c>
      <c r="H116" s="68">
        <v>475.59999999999997</v>
      </c>
      <c r="I116" s="76">
        <f t="shared" si="0"/>
        <v>0.42000000000000004</v>
      </c>
    </row>
    <row r="117" spans="2:9" ht="30" x14ac:dyDescent="0.25">
      <c r="B117" s="14" t="s">
        <v>84</v>
      </c>
      <c r="C117" s="29" t="s">
        <v>86</v>
      </c>
      <c r="D117" s="66" t="s">
        <v>815</v>
      </c>
      <c r="E117" s="66" t="s">
        <v>816</v>
      </c>
      <c r="F117" s="66" t="s">
        <v>64</v>
      </c>
      <c r="G117" s="68">
        <v>615</v>
      </c>
      <c r="H117" s="68">
        <v>356.7</v>
      </c>
      <c r="I117" s="76">
        <f t="shared" si="0"/>
        <v>0.42000000000000004</v>
      </c>
    </row>
    <row r="118" spans="2:9" ht="30" x14ac:dyDescent="0.25">
      <c r="B118" s="14" t="s">
        <v>84</v>
      </c>
      <c r="C118" s="29" t="s">
        <v>86</v>
      </c>
      <c r="D118" s="66" t="s">
        <v>817</v>
      </c>
      <c r="E118" s="66" t="s">
        <v>818</v>
      </c>
      <c r="F118" s="66" t="s">
        <v>64</v>
      </c>
      <c r="G118" s="68">
        <v>735</v>
      </c>
      <c r="H118" s="68">
        <v>426.29999999999995</v>
      </c>
      <c r="I118" s="76">
        <f t="shared" si="0"/>
        <v>0.42000000000000004</v>
      </c>
    </row>
    <row r="119" spans="2:9" ht="30" x14ac:dyDescent="0.25">
      <c r="B119" s="14" t="s">
        <v>84</v>
      </c>
      <c r="C119" s="29" t="s">
        <v>86</v>
      </c>
      <c r="D119" s="66" t="s">
        <v>819</v>
      </c>
      <c r="E119" s="66" t="s">
        <v>820</v>
      </c>
      <c r="F119" s="66" t="s">
        <v>64</v>
      </c>
      <c r="G119" s="68">
        <v>673</v>
      </c>
      <c r="H119" s="68">
        <v>390.34</v>
      </c>
      <c r="I119" s="76">
        <f t="shared" si="0"/>
        <v>0.42000000000000004</v>
      </c>
    </row>
    <row r="120" spans="2:9" ht="30" x14ac:dyDescent="0.25">
      <c r="B120" s="14" t="s">
        <v>84</v>
      </c>
      <c r="C120" s="29" t="s">
        <v>86</v>
      </c>
      <c r="D120" s="66" t="s">
        <v>821</v>
      </c>
      <c r="E120" s="66" t="s">
        <v>822</v>
      </c>
      <c r="F120" s="66" t="s">
        <v>64</v>
      </c>
      <c r="G120" s="68">
        <v>807</v>
      </c>
      <c r="H120" s="68">
        <v>468.05999999999995</v>
      </c>
      <c r="I120" s="76">
        <f t="shared" si="0"/>
        <v>0.42000000000000004</v>
      </c>
    </row>
    <row r="121" spans="2:9" ht="30" x14ac:dyDescent="0.25">
      <c r="B121" s="14" t="s">
        <v>84</v>
      </c>
      <c r="C121" s="29" t="s">
        <v>86</v>
      </c>
      <c r="D121" s="66" t="s">
        <v>823</v>
      </c>
      <c r="E121" s="66" t="s">
        <v>824</v>
      </c>
      <c r="F121" s="66" t="s">
        <v>64</v>
      </c>
      <c r="G121" s="68">
        <v>392</v>
      </c>
      <c r="H121" s="68">
        <v>227.35999999999999</v>
      </c>
      <c r="I121" s="76">
        <f t="shared" si="0"/>
        <v>0.42000000000000004</v>
      </c>
    </row>
    <row r="122" spans="2:9" ht="30" x14ac:dyDescent="0.25">
      <c r="B122" s="14" t="s">
        <v>84</v>
      </c>
      <c r="C122" s="29" t="s">
        <v>86</v>
      </c>
      <c r="D122" s="66" t="s">
        <v>825</v>
      </c>
      <c r="E122" s="66" t="s">
        <v>826</v>
      </c>
      <c r="F122" s="66" t="s">
        <v>64</v>
      </c>
      <c r="G122" s="68">
        <v>480</v>
      </c>
      <c r="H122" s="68">
        <v>278.39999999999998</v>
      </c>
      <c r="I122" s="76">
        <f t="shared" si="0"/>
        <v>0.42000000000000004</v>
      </c>
    </row>
    <row r="123" spans="2:9" ht="30" x14ac:dyDescent="0.25">
      <c r="B123" s="14" t="s">
        <v>84</v>
      </c>
      <c r="C123" s="29" t="s">
        <v>86</v>
      </c>
      <c r="D123" s="66" t="s">
        <v>827</v>
      </c>
      <c r="E123" s="66" t="s">
        <v>828</v>
      </c>
      <c r="F123" s="66" t="s">
        <v>64</v>
      </c>
      <c r="G123" s="68">
        <v>520</v>
      </c>
      <c r="H123" s="68">
        <v>301.59999999999997</v>
      </c>
      <c r="I123" s="76">
        <f t="shared" si="0"/>
        <v>0.42000000000000004</v>
      </c>
    </row>
    <row r="124" spans="2:9" ht="30" x14ac:dyDescent="0.25">
      <c r="B124" s="14" t="s">
        <v>84</v>
      </c>
      <c r="C124" s="29" t="s">
        <v>86</v>
      </c>
      <c r="D124" s="66" t="s">
        <v>829</v>
      </c>
      <c r="E124" s="66" t="s">
        <v>830</v>
      </c>
      <c r="F124" s="66" t="s">
        <v>64</v>
      </c>
      <c r="G124" s="68">
        <v>392</v>
      </c>
      <c r="H124" s="68">
        <v>227.35999999999999</v>
      </c>
      <c r="I124" s="76">
        <f t="shared" si="0"/>
        <v>0.42000000000000004</v>
      </c>
    </row>
    <row r="125" spans="2:9" ht="30" x14ac:dyDescent="0.25">
      <c r="B125" s="14" t="s">
        <v>84</v>
      </c>
      <c r="C125" s="29" t="s">
        <v>86</v>
      </c>
      <c r="D125" s="66" t="s">
        <v>831</v>
      </c>
      <c r="E125" s="66" t="s">
        <v>832</v>
      </c>
      <c r="F125" s="66" t="s">
        <v>64</v>
      </c>
      <c r="G125" s="68">
        <v>385</v>
      </c>
      <c r="H125" s="68">
        <v>223.29999999999998</v>
      </c>
      <c r="I125" s="76">
        <f t="shared" si="0"/>
        <v>0.42000000000000004</v>
      </c>
    </row>
    <row r="126" spans="2:9" ht="30" x14ac:dyDescent="0.25">
      <c r="B126" s="14" t="s">
        <v>84</v>
      </c>
      <c r="C126" s="29" t="s">
        <v>86</v>
      </c>
      <c r="D126" s="66" t="s">
        <v>833</v>
      </c>
      <c r="E126" s="66" t="s">
        <v>834</v>
      </c>
      <c r="F126" s="66" t="s">
        <v>64</v>
      </c>
      <c r="G126" s="68">
        <v>406</v>
      </c>
      <c r="H126" s="68">
        <v>235.48</v>
      </c>
      <c r="I126" s="76">
        <f t="shared" si="0"/>
        <v>0.42000000000000004</v>
      </c>
    </row>
    <row r="127" spans="2:9" ht="30" x14ac:dyDescent="0.25">
      <c r="B127" s="14" t="s">
        <v>84</v>
      </c>
      <c r="C127" s="29" t="s">
        <v>86</v>
      </c>
      <c r="D127" s="66" t="s">
        <v>835</v>
      </c>
      <c r="E127" s="66" t="s">
        <v>836</v>
      </c>
      <c r="F127" s="66" t="s">
        <v>64</v>
      </c>
      <c r="G127" s="68">
        <v>422</v>
      </c>
      <c r="H127" s="68">
        <v>244.76</v>
      </c>
      <c r="I127" s="76">
        <f t="shared" si="0"/>
        <v>0.42000000000000004</v>
      </c>
    </row>
    <row r="128" spans="2:9" x14ac:dyDescent="0.25">
      <c r="B128" s="14" t="s">
        <v>84</v>
      </c>
      <c r="C128" s="14" t="s">
        <v>87</v>
      </c>
      <c r="D128" s="66" t="s">
        <v>837</v>
      </c>
      <c r="E128" s="66" t="s">
        <v>838</v>
      </c>
      <c r="F128" s="66" t="s">
        <v>64</v>
      </c>
      <c r="G128" s="68">
        <v>692</v>
      </c>
      <c r="H128" s="68">
        <v>401.35999999999996</v>
      </c>
      <c r="I128" s="76">
        <f t="shared" si="0"/>
        <v>0.42000000000000004</v>
      </c>
    </row>
    <row r="129" spans="2:9" x14ac:dyDescent="0.25">
      <c r="B129" s="14" t="s">
        <v>84</v>
      </c>
      <c r="C129" s="14" t="s">
        <v>87</v>
      </c>
      <c r="D129" s="66" t="s">
        <v>839</v>
      </c>
      <c r="E129" s="66" t="s">
        <v>840</v>
      </c>
      <c r="F129" s="66" t="s">
        <v>64</v>
      </c>
      <c r="G129" s="68">
        <v>797</v>
      </c>
      <c r="H129" s="68">
        <v>462.26</v>
      </c>
      <c r="I129" s="76">
        <f t="shared" si="0"/>
        <v>0.42</v>
      </c>
    </row>
    <row r="130" spans="2:9" x14ac:dyDescent="0.25">
      <c r="B130" s="14" t="s">
        <v>84</v>
      </c>
      <c r="C130" s="14" t="s">
        <v>87</v>
      </c>
      <c r="D130" s="66" t="s">
        <v>841</v>
      </c>
      <c r="E130" s="66" t="s">
        <v>842</v>
      </c>
      <c r="F130" s="66" t="s">
        <v>64</v>
      </c>
      <c r="G130" s="68">
        <v>704</v>
      </c>
      <c r="H130" s="68">
        <v>408.32</v>
      </c>
      <c r="I130" s="76">
        <f t="shared" si="0"/>
        <v>0.42</v>
      </c>
    </row>
    <row r="131" spans="2:9" x14ac:dyDescent="0.25">
      <c r="B131" s="14" t="s">
        <v>84</v>
      </c>
      <c r="C131" s="14" t="s">
        <v>87</v>
      </c>
      <c r="D131" s="66" t="s">
        <v>843</v>
      </c>
      <c r="E131" s="66" t="s">
        <v>844</v>
      </c>
      <c r="F131" s="66" t="s">
        <v>64</v>
      </c>
      <c r="G131" s="68">
        <v>809</v>
      </c>
      <c r="H131" s="68">
        <v>469.21999999999997</v>
      </c>
      <c r="I131" s="76">
        <f t="shared" si="0"/>
        <v>0.42000000000000004</v>
      </c>
    </row>
    <row r="132" spans="2:9" x14ac:dyDescent="0.25">
      <c r="B132" s="14" t="s">
        <v>84</v>
      </c>
      <c r="C132" s="14" t="s">
        <v>87</v>
      </c>
      <c r="D132" s="66" t="s">
        <v>845</v>
      </c>
      <c r="E132" s="66" t="s">
        <v>846</v>
      </c>
      <c r="F132" s="66" t="s">
        <v>64</v>
      </c>
      <c r="G132" s="68">
        <v>715</v>
      </c>
      <c r="H132" s="68">
        <v>414.7</v>
      </c>
      <c r="I132" s="76">
        <f t="shared" si="0"/>
        <v>0.42000000000000004</v>
      </c>
    </row>
    <row r="133" spans="2:9" x14ac:dyDescent="0.25">
      <c r="B133" s="14" t="s">
        <v>84</v>
      </c>
      <c r="C133" s="14" t="s">
        <v>87</v>
      </c>
      <c r="D133" s="66" t="s">
        <v>847</v>
      </c>
      <c r="E133" s="66" t="s">
        <v>848</v>
      </c>
      <c r="F133" s="66" t="s">
        <v>64</v>
      </c>
      <c r="G133" s="68">
        <v>820</v>
      </c>
      <c r="H133" s="68">
        <v>475.59999999999997</v>
      </c>
      <c r="I133" s="76">
        <f t="shared" si="0"/>
        <v>0.42000000000000004</v>
      </c>
    </row>
    <row r="134" spans="2:9" x14ac:dyDescent="0.25">
      <c r="B134" s="14" t="s">
        <v>84</v>
      </c>
      <c r="C134" s="14" t="s">
        <v>87</v>
      </c>
      <c r="D134" s="66" t="s">
        <v>849</v>
      </c>
      <c r="E134" s="66" t="s">
        <v>850</v>
      </c>
      <c r="F134" s="66" t="s">
        <v>64</v>
      </c>
      <c r="G134" s="68">
        <v>189</v>
      </c>
      <c r="H134" s="68">
        <v>109.61999999999999</v>
      </c>
      <c r="I134" s="76">
        <f t="shared" si="0"/>
        <v>0.42000000000000004</v>
      </c>
    </row>
    <row r="135" spans="2:9" x14ac:dyDescent="0.25">
      <c r="B135" s="14" t="s">
        <v>84</v>
      </c>
      <c r="C135" s="14" t="s">
        <v>87</v>
      </c>
      <c r="D135" s="66" t="s">
        <v>851</v>
      </c>
      <c r="E135" s="66" t="s">
        <v>852</v>
      </c>
      <c r="F135" s="66" t="s">
        <v>64</v>
      </c>
      <c r="G135" s="68">
        <v>286</v>
      </c>
      <c r="H135" s="68">
        <v>165.88</v>
      </c>
      <c r="I135" s="76">
        <f t="shared" si="0"/>
        <v>0.42000000000000004</v>
      </c>
    </row>
    <row r="136" spans="2:9" x14ac:dyDescent="0.25">
      <c r="B136" s="14" t="s">
        <v>84</v>
      </c>
      <c r="C136" s="14" t="s">
        <v>87</v>
      </c>
      <c r="D136" s="66" t="s">
        <v>853</v>
      </c>
      <c r="E136" s="66" t="s">
        <v>854</v>
      </c>
      <c r="F136" s="66" t="s">
        <v>64</v>
      </c>
      <c r="G136" s="68">
        <v>385</v>
      </c>
      <c r="H136" s="68">
        <v>223.29999999999998</v>
      </c>
      <c r="I136" s="76">
        <f t="shared" si="0"/>
        <v>0.42000000000000004</v>
      </c>
    </row>
    <row r="137" spans="2:9" x14ac:dyDescent="0.25">
      <c r="B137" s="14" t="s">
        <v>84</v>
      </c>
      <c r="C137" s="14" t="s">
        <v>87</v>
      </c>
      <c r="D137" s="66" t="s">
        <v>855</v>
      </c>
      <c r="E137" s="66" t="s">
        <v>856</v>
      </c>
      <c r="F137" s="66" t="s">
        <v>64</v>
      </c>
      <c r="G137" s="68">
        <v>457</v>
      </c>
      <c r="H137" s="68">
        <v>265.06</v>
      </c>
      <c r="I137" s="76">
        <f t="shared" si="0"/>
        <v>0.42</v>
      </c>
    </row>
    <row r="138" spans="2:9" x14ac:dyDescent="0.25">
      <c r="B138" s="14" t="s">
        <v>84</v>
      </c>
      <c r="C138" s="14" t="s">
        <v>87</v>
      </c>
      <c r="D138" s="66" t="s">
        <v>857</v>
      </c>
      <c r="E138" s="66" t="s">
        <v>858</v>
      </c>
      <c r="F138" s="66" t="s">
        <v>64</v>
      </c>
      <c r="G138" s="68">
        <v>257</v>
      </c>
      <c r="H138" s="68">
        <v>149.06</v>
      </c>
      <c r="I138" s="76">
        <f t="shared" si="0"/>
        <v>0.42</v>
      </c>
    </row>
    <row r="139" spans="2:9" x14ac:dyDescent="0.25">
      <c r="B139" s="14" t="s">
        <v>84</v>
      </c>
      <c r="C139" s="14" t="s">
        <v>87</v>
      </c>
      <c r="D139" s="66" t="s">
        <v>859</v>
      </c>
      <c r="E139" s="66" t="s">
        <v>860</v>
      </c>
      <c r="F139" s="66" t="s">
        <v>64</v>
      </c>
      <c r="G139" s="68">
        <v>515</v>
      </c>
      <c r="H139" s="68">
        <v>298.7</v>
      </c>
      <c r="I139" s="76">
        <f t="shared" si="0"/>
        <v>0.42000000000000004</v>
      </c>
    </row>
    <row r="140" spans="2:9" x14ac:dyDescent="0.25">
      <c r="B140" s="14" t="s">
        <v>84</v>
      </c>
      <c r="C140" s="14" t="s">
        <v>87</v>
      </c>
      <c r="D140" s="66" t="s">
        <v>861</v>
      </c>
      <c r="E140" s="66" t="s">
        <v>862</v>
      </c>
      <c r="F140" s="66" t="s">
        <v>64</v>
      </c>
      <c r="G140" s="68">
        <v>566</v>
      </c>
      <c r="H140" s="68">
        <v>328.28</v>
      </c>
      <c r="I140" s="76">
        <f t="shared" si="0"/>
        <v>0.42000000000000004</v>
      </c>
    </row>
    <row r="141" spans="2:9" x14ac:dyDescent="0.25">
      <c r="B141" s="14" t="s">
        <v>84</v>
      </c>
      <c r="C141" s="14" t="s">
        <v>87</v>
      </c>
      <c r="D141" s="66" t="s">
        <v>863</v>
      </c>
      <c r="E141" s="66" t="s">
        <v>864</v>
      </c>
      <c r="F141" s="66" t="s">
        <v>64</v>
      </c>
      <c r="G141" s="68">
        <v>503</v>
      </c>
      <c r="H141" s="68">
        <v>291.73999999999995</v>
      </c>
      <c r="I141" s="76">
        <f t="shared" si="0"/>
        <v>0.4200000000000001</v>
      </c>
    </row>
    <row r="142" spans="2:9" x14ac:dyDescent="0.25">
      <c r="B142" s="14" t="s">
        <v>84</v>
      </c>
      <c r="C142" s="14" t="s">
        <v>87</v>
      </c>
      <c r="D142" s="66" t="s">
        <v>865</v>
      </c>
      <c r="E142" s="66" t="s">
        <v>866</v>
      </c>
      <c r="F142" s="66" t="s">
        <v>64</v>
      </c>
      <c r="G142" s="68">
        <v>560</v>
      </c>
      <c r="H142" s="68">
        <v>324.79999999999995</v>
      </c>
      <c r="I142" s="76">
        <f t="shared" si="0"/>
        <v>0.4200000000000001</v>
      </c>
    </row>
    <row r="143" spans="2:9" x14ac:dyDescent="0.25">
      <c r="B143" s="14" t="s">
        <v>84</v>
      </c>
      <c r="C143" s="14" t="s">
        <v>87</v>
      </c>
      <c r="D143" s="66" t="s">
        <v>867</v>
      </c>
      <c r="E143" s="66" t="s">
        <v>868</v>
      </c>
      <c r="F143" s="66" t="s">
        <v>64</v>
      </c>
      <c r="G143" s="68">
        <v>548</v>
      </c>
      <c r="H143" s="68">
        <v>317.83999999999997</v>
      </c>
      <c r="I143" s="76">
        <f t="shared" si="0"/>
        <v>0.42000000000000004</v>
      </c>
    </row>
    <row r="144" spans="2:9" x14ac:dyDescent="0.25">
      <c r="B144" s="14" t="s">
        <v>84</v>
      </c>
      <c r="C144" s="14" t="s">
        <v>87</v>
      </c>
      <c r="D144" s="66" t="s">
        <v>869</v>
      </c>
      <c r="E144" s="66" t="s">
        <v>870</v>
      </c>
      <c r="F144" s="66" t="s">
        <v>64</v>
      </c>
      <c r="G144" s="68">
        <v>605</v>
      </c>
      <c r="H144" s="68">
        <v>350.9</v>
      </c>
      <c r="I144" s="76">
        <f t="shared" si="0"/>
        <v>0.42000000000000004</v>
      </c>
    </row>
    <row r="145" spans="2:9" x14ac:dyDescent="0.25">
      <c r="B145" s="14" t="s">
        <v>84</v>
      </c>
      <c r="C145" s="14" t="s">
        <v>88</v>
      </c>
      <c r="D145" s="66" t="s">
        <v>871</v>
      </c>
      <c r="E145" s="66" t="s">
        <v>872</v>
      </c>
      <c r="F145" s="66" t="s">
        <v>64</v>
      </c>
      <c r="G145" s="68">
        <v>275</v>
      </c>
      <c r="H145" s="68">
        <v>159.5</v>
      </c>
      <c r="I145" s="76">
        <f t="shared" si="0"/>
        <v>0.42</v>
      </c>
    </row>
    <row r="146" spans="2:9" x14ac:dyDescent="0.25">
      <c r="B146" s="14" t="s">
        <v>96</v>
      </c>
      <c r="C146" s="66" t="s">
        <v>501</v>
      </c>
      <c r="D146" s="66" t="s">
        <v>873</v>
      </c>
      <c r="E146" s="66" t="s">
        <v>874</v>
      </c>
      <c r="F146" s="66" t="s">
        <v>64</v>
      </c>
      <c r="G146" s="68">
        <v>1810</v>
      </c>
      <c r="H146" s="68">
        <v>1049.8</v>
      </c>
      <c r="I146" s="76">
        <f t="shared" si="0"/>
        <v>0.42000000000000004</v>
      </c>
    </row>
    <row r="147" spans="2:9" x14ac:dyDescent="0.25">
      <c r="B147" s="14" t="s">
        <v>96</v>
      </c>
      <c r="C147" s="66" t="s">
        <v>501</v>
      </c>
      <c r="D147" s="66" t="s">
        <v>875</v>
      </c>
      <c r="E147" s="66" t="s">
        <v>876</v>
      </c>
      <c r="F147" s="66" t="s">
        <v>64</v>
      </c>
      <c r="G147" s="68">
        <v>1994</v>
      </c>
      <c r="H147" s="68">
        <v>1156.52</v>
      </c>
      <c r="I147" s="76">
        <f t="shared" si="0"/>
        <v>0.42</v>
      </c>
    </row>
    <row r="148" spans="2:9" x14ac:dyDescent="0.25">
      <c r="B148" s="14" t="s">
        <v>89</v>
      </c>
      <c r="C148" s="30"/>
      <c r="D148" s="66" t="s">
        <v>877</v>
      </c>
      <c r="E148" s="66" t="s">
        <v>878</v>
      </c>
      <c r="F148" s="66" t="s">
        <v>64</v>
      </c>
      <c r="G148" s="68">
        <v>40</v>
      </c>
      <c r="H148" s="68">
        <v>23.2</v>
      </c>
      <c r="I148" s="76">
        <f t="shared" si="0"/>
        <v>0.42000000000000004</v>
      </c>
    </row>
    <row r="149" spans="2:9" x14ac:dyDescent="0.25">
      <c r="B149" s="14" t="s">
        <v>89</v>
      </c>
      <c r="C149" s="30"/>
      <c r="D149" s="66" t="s">
        <v>879</v>
      </c>
      <c r="E149" s="66" t="s">
        <v>880</v>
      </c>
      <c r="F149" s="66" t="s">
        <v>64</v>
      </c>
      <c r="G149" s="68">
        <v>57</v>
      </c>
      <c r="H149" s="68">
        <v>33.059999999999995</v>
      </c>
      <c r="I149" s="76">
        <f t="shared" si="0"/>
        <v>0.4200000000000001</v>
      </c>
    </row>
    <row r="150" spans="2:9" x14ac:dyDescent="0.25">
      <c r="B150" s="14" t="s">
        <v>89</v>
      </c>
      <c r="C150" s="30"/>
      <c r="D150" s="66" t="s">
        <v>881</v>
      </c>
      <c r="E150" s="66" t="s">
        <v>882</v>
      </c>
      <c r="F150" s="66" t="s">
        <v>64</v>
      </c>
      <c r="G150" s="68">
        <v>57</v>
      </c>
      <c r="H150" s="68">
        <v>33.059999999999995</v>
      </c>
      <c r="I150" s="76">
        <f t="shared" si="0"/>
        <v>0.4200000000000001</v>
      </c>
    </row>
    <row r="151" spans="2:9" x14ac:dyDescent="0.25">
      <c r="B151" s="14" t="s">
        <v>89</v>
      </c>
      <c r="C151" s="30"/>
      <c r="D151" s="66" t="s">
        <v>883</v>
      </c>
      <c r="E151" s="66" t="s">
        <v>884</v>
      </c>
      <c r="F151" s="66" t="s">
        <v>64</v>
      </c>
      <c r="G151" s="68">
        <v>40</v>
      </c>
      <c r="H151" s="68">
        <v>23.2</v>
      </c>
      <c r="I151" s="76">
        <f t="shared" si="0"/>
        <v>0.42000000000000004</v>
      </c>
    </row>
    <row r="152" spans="2:9" x14ac:dyDescent="0.25">
      <c r="B152" s="14" t="s">
        <v>89</v>
      </c>
      <c r="C152" s="30"/>
      <c r="D152" s="66" t="s">
        <v>885</v>
      </c>
      <c r="E152" s="66" t="s">
        <v>886</v>
      </c>
      <c r="F152" s="66" t="s">
        <v>64</v>
      </c>
      <c r="G152" s="68">
        <v>49.5</v>
      </c>
      <c r="H152" s="68">
        <v>28.709999999999997</v>
      </c>
      <c r="I152" s="76">
        <f t="shared" si="0"/>
        <v>0.42000000000000004</v>
      </c>
    </row>
    <row r="153" spans="2:9" x14ac:dyDescent="0.25">
      <c r="B153" s="14" t="s">
        <v>89</v>
      </c>
      <c r="C153" s="30"/>
      <c r="D153" s="66" t="s">
        <v>887</v>
      </c>
      <c r="E153" s="66" t="s">
        <v>888</v>
      </c>
      <c r="F153" s="66" t="s">
        <v>64</v>
      </c>
      <c r="G153" s="68">
        <v>32</v>
      </c>
      <c r="H153" s="68">
        <v>18.559999999999999</v>
      </c>
      <c r="I153" s="76">
        <f t="shared" si="0"/>
        <v>0.42000000000000004</v>
      </c>
    </row>
    <row r="154" spans="2:9" x14ac:dyDescent="0.25">
      <c r="B154" s="14" t="s">
        <v>89</v>
      </c>
      <c r="C154" s="30"/>
      <c r="D154" s="66" t="s">
        <v>889</v>
      </c>
      <c r="E154" s="66" t="s">
        <v>890</v>
      </c>
      <c r="F154" s="66" t="s">
        <v>64</v>
      </c>
      <c r="G154" s="68">
        <v>49.5</v>
      </c>
      <c r="H154" s="68">
        <v>28.709999999999997</v>
      </c>
      <c r="I154" s="76">
        <f t="shared" si="0"/>
        <v>0.42000000000000004</v>
      </c>
    </row>
    <row r="155" spans="2:9" x14ac:dyDescent="0.25">
      <c r="B155" s="14" t="s">
        <v>89</v>
      </c>
      <c r="C155" s="30"/>
      <c r="D155" s="66" t="s">
        <v>891</v>
      </c>
      <c r="E155" s="66" t="s">
        <v>892</v>
      </c>
      <c r="F155" s="66" t="s">
        <v>64</v>
      </c>
      <c r="G155" s="68">
        <v>49.5</v>
      </c>
      <c r="H155" s="68">
        <v>28.709999999999997</v>
      </c>
      <c r="I155" s="76">
        <f t="shared" si="0"/>
        <v>0.42000000000000004</v>
      </c>
    </row>
    <row r="156" spans="2:9" x14ac:dyDescent="0.25">
      <c r="B156" s="14" t="s">
        <v>89</v>
      </c>
      <c r="C156" s="30"/>
      <c r="D156" s="66" t="s">
        <v>893</v>
      </c>
      <c r="E156" s="66" t="s">
        <v>894</v>
      </c>
      <c r="F156" s="66" t="s">
        <v>64</v>
      </c>
      <c r="G156" s="68">
        <v>57</v>
      </c>
      <c r="H156" s="68">
        <v>33.059999999999995</v>
      </c>
      <c r="I156" s="76">
        <f t="shared" si="0"/>
        <v>0.4200000000000001</v>
      </c>
    </row>
    <row r="157" spans="2:9" x14ac:dyDescent="0.25">
      <c r="B157" s="14" t="s">
        <v>89</v>
      </c>
      <c r="C157" s="30"/>
      <c r="D157" s="66" t="s">
        <v>895</v>
      </c>
      <c r="E157" s="66" t="s">
        <v>896</v>
      </c>
      <c r="F157" s="66" t="s">
        <v>64</v>
      </c>
      <c r="G157" s="68">
        <v>74</v>
      </c>
      <c r="H157" s="68">
        <v>42.919999999999995</v>
      </c>
      <c r="I157" s="76">
        <f t="shared" si="0"/>
        <v>0.4200000000000001</v>
      </c>
    </row>
    <row r="158" spans="2:9" x14ac:dyDescent="0.25">
      <c r="B158" s="14" t="s">
        <v>89</v>
      </c>
      <c r="C158" s="30"/>
      <c r="D158" s="66" t="s">
        <v>897</v>
      </c>
      <c r="E158" s="66" t="s">
        <v>898</v>
      </c>
      <c r="F158" s="66" t="s">
        <v>64</v>
      </c>
      <c r="G158" s="68">
        <v>49.5</v>
      </c>
      <c r="H158" s="68">
        <v>28.709999999999997</v>
      </c>
      <c r="I158" s="76">
        <f t="shared" si="0"/>
        <v>0.42000000000000004</v>
      </c>
    </row>
    <row r="159" spans="2:9" x14ac:dyDescent="0.25">
      <c r="B159" s="14" t="s">
        <v>89</v>
      </c>
      <c r="C159" s="30"/>
      <c r="D159" s="66" t="s">
        <v>899</v>
      </c>
      <c r="E159" s="66" t="s">
        <v>900</v>
      </c>
      <c r="F159" s="66" t="s">
        <v>64</v>
      </c>
      <c r="G159" s="68">
        <v>65</v>
      </c>
      <c r="H159" s="68">
        <v>37.699999999999996</v>
      </c>
      <c r="I159" s="76">
        <f t="shared" si="0"/>
        <v>0.42000000000000004</v>
      </c>
    </row>
    <row r="160" spans="2:9" x14ac:dyDescent="0.25">
      <c r="B160" s="14" t="s">
        <v>89</v>
      </c>
      <c r="C160" s="30"/>
      <c r="D160" s="66" t="s">
        <v>901</v>
      </c>
      <c r="E160" s="66" t="s">
        <v>902</v>
      </c>
      <c r="F160" s="66" t="s">
        <v>64</v>
      </c>
      <c r="G160" s="68">
        <v>57</v>
      </c>
      <c r="H160" s="68">
        <v>33.059999999999995</v>
      </c>
      <c r="I160" s="76">
        <f t="shared" si="0"/>
        <v>0.4200000000000001</v>
      </c>
    </row>
    <row r="161" spans="2:9" x14ac:dyDescent="0.25">
      <c r="B161" s="14" t="s">
        <v>89</v>
      </c>
      <c r="C161" s="30"/>
      <c r="D161" s="66" t="s">
        <v>903</v>
      </c>
      <c r="E161" s="66" t="s">
        <v>904</v>
      </c>
      <c r="F161" s="66" t="s">
        <v>64</v>
      </c>
      <c r="G161" s="68">
        <v>49.5</v>
      </c>
      <c r="H161" s="68">
        <v>28.709999999999997</v>
      </c>
      <c r="I161" s="76">
        <f t="shared" si="0"/>
        <v>0.42000000000000004</v>
      </c>
    </row>
    <row r="162" spans="2:9" x14ac:dyDescent="0.25">
      <c r="B162" s="14" t="s">
        <v>89</v>
      </c>
      <c r="C162" s="30"/>
      <c r="D162" s="66" t="s">
        <v>905</v>
      </c>
      <c r="E162" s="66" t="s">
        <v>906</v>
      </c>
      <c r="F162" s="66" t="s">
        <v>64</v>
      </c>
      <c r="G162" s="68">
        <v>49.5</v>
      </c>
      <c r="H162" s="68">
        <v>28.709999999999997</v>
      </c>
      <c r="I162" s="76">
        <f t="shared" si="0"/>
        <v>0.42000000000000004</v>
      </c>
    </row>
    <row r="163" spans="2:9" x14ac:dyDescent="0.25">
      <c r="B163" s="14" t="s">
        <v>89</v>
      </c>
      <c r="C163" s="30"/>
      <c r="D163" s="66" t="s">
        <v>907</v>
      </c>
      <c r="E163" s="66" t="s">
        <v>908</v>
      </c>
      <c r="F163" s="66" t="s">
        <v>64</v>
      </c>
      <c r="G163" s="68">
        <v>65</v>
      </c>
      <c r="H163" s="68">
        <v>37.699999999999996</v>
      </c>
      <c r="I163" s="76">
        <f t="shared" si="0"/>
        <v>0.42000000000000004</v>
      </c>
    </row>
    <row r="164" spans="2:9" x14ac:dyDescent="0.25">
      <c r="B164" s="14" t="s">
        <v>89</v>
      </c>
      <c r="C164" s="30"/>
      <c r="D164" s="66" t="s">
        <v>909</v>
      </c>
      <c r="E164" s="66" t="s">
        <v>910</v>
      </c>
      <c r="F164" s="66" t="s">
        <v>64</v>
      </c>
      <c r="G164" s="68">
        <v>90</v>
      </c>
      <c r="H164" s="68">
        <v>52.199999999999996</v>
      </c>
      <c r="I164" s="76">
        <f t="shared" si="0"/>
        <v>0.42000000000000004</v>
      </c>
    </row>
    <row r="165" spans="2:9" x14ac:dyDescent="0.25">
      <c r="B165" s="14" t="s">
        <v>89</v>
      </c>
      <c r="C165" s="30"/>
      <c r="D165" s="66" t="s">
        <v>911</v>
      </c>
      <c r="E165" s="66" t="s">
        <v>912</v>
      </c>
      <c r="F165" s="66" t="s">
        <v>64</v>
      </c>
      <c r="G165" s="68">
        <v>40</v>
      </c>
      <c r="H165" s="68">
        <v>23.2</v>
      </c>
      <c r="I165" s="76">
        <f t="shared" si="0"/>
        <v>0.42000000000000004</v>
      </c>
    </row>
    <row r="166" spans="2:9" x14ac:dyDescent="0.25">
      <c r="B166" s="14" t="s">
        <v>89</v>
      </c>
      <c r="C166" s="30"/>
      <c r="D166" s="66" t="s">
        <v>913</v>
      </c>
      <c r="E166" s="66" t="s">
        <v>914</v>
      </c>
      <c r="F166" s="66" t="s">
        <v>64</v>
      </c>
      <c r="G166" s="68">
        <v>49.5</v>
      </c>
      <c r="H166" s="68">
        <v>28.709999999999997</v>
      </c>
      <c r="I166" s="76">
        <f t="shared" si="0"/>
        <v>0.42000000000000004</v>
      </c>
    </row>
    <row r="167" spans="2:9" x14ac:dyDescent="0.25">
      <c r="B167" s="14" t="s">
        <v>89</v>
      </c>
      <c r="C167" s="30"/>
      <c r="D167" s="66" t="s">
        <v>915</v>
      </c>
      <c r="E167" s="66" t="s">
        <v>916</v>
      </c>
      <c r="F167" s="66" t="s">
        <v>64</v>
      </c>
      <c r="G167" s="68">
        <v>40</v>
      </c>
      <c r="H167" s="68">
        <v>23.2</v>
      </c>
      <c r="I167" s="76">
        <f t="shared" si="0"/>
        <v>0.42000000000000004</v>
      </c>
    </row>
    <row r="168" spans="2:9" x14ac:dyDescent="0.25">
      <c r="B168" s="14" t="s">
        <v>89</v>
      </c>
      <c r="C168" s="30"/>
      <c r="D168" s="66" t="s">
        <v>917</v>
      </c>
      <c r="E168" s="66" t="s">
        <v>918</v>
      </c>
      <c r="F168" s="66" t="s">
        <v>64</v>
      </c>
      <c r="G168" s="68">
        <v>57</v>
      </c>
      <c r="H168" s="68">
        <v>33.059999999999995</v>
      </c>
      <c r="I168" s="76">
        <f t="shared" si="0"/>
        <v>0.4200000000000001</v>
      </c>
    </row>
    <row r="169" spans="2:9" x14ac:dyDescent="0.25">
      <c r="B169" s="14" t="s">
        <v>89</v>
      </c>
      <c r="C169" s="30"/>
      <c r="D169" s="66" t="s">
        <v>919</v>
      </c>
      <c r="E169" s="66" t="s">
        <v>920</v>
      </c>
      <c r="F169" s="66" t="s">
        <v>64</v>
      </c>
      <c r="G169" s="68">
        <v>40</v>
      </c>
      <c r="H169" s="68">
        <v>23.2</v>
      </c>
      <c r="I169" s="76">
        <f t="shared" si="0"/>
        <v>0.42000000000000004</v>
      </c>
    </row>
    <row r="170" spans="2:9" x14ac:dyDescent="0.25">
      <c r="B170" s="14" t="s">
        <v>89</v>
      </c>
      <c r="C170" s="30"/>
      <c r="D170" s="66" t="s">
        <v>921</v>
      </c>
      <c r="E170" s="66" t="s">
        <v>922</v>
      </c>
      <c r="F170" s="66" t="s">
        <v>64</v>
      </c>
      <c r="G170" s="68">
        <v>49.5</v>
      </c>
      <c r="H170" s="68">
        <v>28.709999999999997</v>
      </c>
      <c r="I170" s="76">
        <f t="shared" si="0"/>
        <v>0.42000000000000004</v>
      </c>
    </row>
    <row r="171" spans="2:9" x14ac:dyDescent="0.25">
      <c r="B171" s="14" t="s">
        <v>89</v>
      </c>
      <c r="C171" s="30"/>
      <c r="D171" s="66" t="s">
        <v>923</v>
      </c>
      <c r="E171" s="66" t="s">
        <v>924</v>
      </c>
      <c r="F171" s="66" t="s">
        <v>64</v>
      </c>
      <c r="G171" s="68">
        <v>65</v>
      </c>
      <c r="H171" s="68">
        <v>37.699999999999996</v>
      </c>
      <c r="I171" s="76">
        <f t="shared" si="0"/>
        <v>0.42000000000000004</v>
      </c>
    </row>
    <row r="172" spans="2:9" x14ac:dyDescent="0.25">
      <c r="B172" s="14" t="s">
        <v>89</v>
      </c>
      <c r="C172" s="30"/>
      <c r="D172" s="66" t="s">
        <v>925</v>
      </c>
      <c r="E172" s="66" t="s">
        <v>926</v>
      </c>
      <c r="F172" s="66" t="s">
        <v>64</v>
      </c>
      <c r="G172" s="68">
        <v>90</v>
      </c>
      <c r="H172" s="68">
        <v>52.199999999999996</v>
      </c>
      <c r="I172" s="76">
        <f t="shared" si="0"/>
        <v>0.42000000000000004</v>
      </c>
    </row>
    <row r="173" spans="2:9" x14ac:dyDescent="0.25">
      <c r="B173" s="14" t="s">
        <v>89</v>
      </c>
      <c r="C173" s="30"/>
      <c r="D173" s="66" t="s">
        <v>927</v>
      </c>
      <c r="E173" s="66" t="s">
        <v>928</v>
      </c>
      <c r="F173" s="66" t="s">
        <v>64</v>
      </c>
      <c r="G173" s="68">
        <v>90</v>
      </c>
      <c r="H173" s="68">
        <v>52.199999999999996</v>
      </c>
      <c r="I173" s="76">
        <f t="shared" si="0"/>
        <v>0.42000000000000004</v>
      </c>
    </row>
    <row r="174" spans="2:9" x14ac:dyDescent="0.25">
      <c r="B174" s="14" t="s">
        <v>89</v>
      </c>
      <c r="C174" s="30"/>
      <c r="D174" s="66" t="s">
        <v>929</v>
      </c>
      <c r="E174" s="66" t="s">
        <v>930</v>
      </c>
      <c r="F174" s="66" t="s">
        <v>64</v>
      </c>
      <c r="G174" s="68">
        <v>81</v>
      </c>
      <c r="H174" s="68">
        <v>46.98</v>
      </c>
      <c r="I174" s="76">
        <f t="shared" si="0"/>
        <v>0.42000000000000004</v>
      </c>
    </row>
    <row r="175" spans="2:9" x14ac:dyDescent="0.25">
      <c r="B175" s="14" t="s">
        <v>89</v>
      </c>
      <c r="C175" s="30"/>
      <c r="D175" s="66" t="s">
        <v>931</v>
      </c>
      <c r="E175" s="66" t="s">
        <v>932</v>
      </c>
      <c r="F175" s="66" t="s">
        <v>64</v>
      </c>
      <c r="G175" s="68">
        <v>74</v>
      </c>
      <c r="H175" s="68">
        <v>42.919999999999995</v>
      </c>
      <c r="I175" s="76">
        <f t="shared" si="0"/>
        <v>0.4200000000000001</v>
      </c>
    </row>
    <row r="176" spans="2:9" x14ac:dyDescent="0.25">
      <c r="B176" s="14" t="s">
        <v>89</v>
      </c>
      <c r="C176" s="30"/>
      <c r="D176" s="66" t="s">
        <v>933</v>
      </c>
      <c r="E176" s="66" t="s">
        <v>934</v>
      </c>
      <c r="F176" s="66" t="s">
        <v>64</v>
      </c>
      <c r="G176" s="68">
        <v>49.5</v>
      </c>
      <c r="H176" s="68">
        <v>28.709999999999997</v>
      </c>
      <c r="I176" s="76">
        <f t="shared" si="0"/>
        <v>0.42000000000000004</v>
      </c>
    </row>
    <row r="177" spans="2:9" x14ac:dyDescent="0.25">
      <c r="B177" s="14" t="s">
        <v>89</v>
      </c>
      <c r="C177" s="30"/>
      <c r="D177" s="66" t="s">
        <v>935</v>
      </c>
      <c r="E177" s="66" t="s">
        <v>936</v>
      </c>
      <c r="F177" s="66" t="s">
        <v>64</v>
      </c>
      <c r="G177" s="68">
        <v>450</v>
      </c>
      <c r="H177" s="68">
        <v>261</v>
      </c>
      <c r="I177" s="76">
        <f t="shared" si="0"/>
        <v>0.42</v>
      </c>
    </row>
    <row r="178" spans="2:9" x14ac:dyDescent="0.25">
      <c r="B178" s="14" t="s">
        <v>89</v>
      </c>
      <c r="C178" s="30"/>
      <c r="D178" s="66" t="s">
        <v>937</v>
      </c>
      <c r="E178" s="66" t="s">
        <v>938</v>
      </c>
      <c r="F178" s="66" t="s">
        <v>64</v>
      </c>
      <c r="G178" s="68">
        <v>540</v>
      </c>
      <c r="H178" s="68">
        <v>313.2</v>
      </c>
      <c r="I178" s="76">
        <f t="shared" si="0"/>
        <v>0.42000000000000004</v>
      </c>
    </row>
    <row r="179" spans="2:9" x14ac:dyDescent="0.25">
      <c r="B179" s="14" t="s">
        <v>89</v>
      </c>
      <c r="C179" s="30"/>
      <c r="D179" s="66" t="s">
        <v>939</v>
      </c>
      <c r="E179" s="66" t="s">
        <v>940</v>
      </c>
      <c r="F179" s="66" t="s">
        <v>64</v>
      </c>
      <c r="G179" s="68">
        <v>99.743750639999988</v>
      </c>
      <c r="H179" s="68">
        <v>57.851375371199985</v>
      </c>
      <c r="I179" s="76">
        <f t="shared" si="0"/>
        <v>0.4200000000000001</v>
      </c>
    </row>
    <row r="180" spans="2:9" x14ac:dyDescent="0.25">
      <c r="B180" s="14" t="s">
        <v>89</v>
      </c>
      <c r="C180" s="30"/>
      <c r="D180" s="66" t="s">
        <v>941</v>
      </c>
      <c r="E180" s="66" t="s">
        <v>942</v>
      </c>
      <c r="F180" s="66" t="s">
        <v>64</v>
      </c>
      <c r="G180" s="68">
        <v>99.743750639999988</v>
      </c>
      <c r="H180" s="68">
        <v>57.851375371199985</v>
      </c>
      <c r="I180" s="76">
        <f t="shared" si="0"/>
        <v>0.4200000000000001</v>
      </c>
    </row>
    <row r="181" spans="2:9" x14ac:dyDescent="0.25">
      <c r="B181" s="14" t="s">
        <v>89</v>
      </c>
      <c r="C181" s="30"/>
      <c r="D181" s="66" t="s">
        <v>943</v>
      </c>
      <c r="E181" s="66" t="s">
        <v>944</v>
      </c>
      <c r="F181" s="66" t="s">
        <v>64</v>
      </c>
      <c r="G181" s="68">
        <v>99.743750639999988</v>
      </c>
      <c r="H181" s="68">
        <v>57.851375371199985</v>
      </c>
      <c r="I181" s="76">
        <f t="shared" si="0"/>
        <v>0.4200000000000001</v>
      </c>
    </row>
    <row r="182" spans="2:9" x14ac:dyDescent="0.25">
      <c r="B182" s="14" t="s">
        <v>89</v>
      </c>
      <c r="C182" s="30"/>
      <c r="D182" s="66" t="s">
        <v>945</v>
      </c>
      <c r="E182" s="66" t="s">
        <v>946</v>
      </c>
      <c r="F182" s="66" t="s">
        <v>64</v>
      </c>
      <c r="G182" s="68">
        <v>99.743750639999988</v>
      </c>
      <c r="H182" s="68">
        <v>57.851375371199985</v>
      </c>
      <c r="I182" s="76">
        <f t="shared" si="0"/>
        <v>0.4200000000000001</v>
      </c>
    </row>
    <row r="183" spans="2:9" x14ac:dyDescent="0.25">
      <c r="B183" s="14" t="s">
        <v>89</v>
      </c>
      <c r="C183" s="30"/>
      <c r="D183" s="66" t="s">
        <v>947</v>
      </c>
      <c r="E183" s="66" t="s">
        <v>948</v>
      </c>
      <c r="F183" s="66" t="s">
        <v>64</v>
      </c>
      <c r="G183" s="68">
        <v>109.34372664</v>
      </c>
      <c r="H183" s="68">
        <v>63.419361451199997</v>
      </c>
      <c r="I183" s="76">
        <f t="shared" si="0"/>
        <v>0.42000000000000004</v>
      </c>
    </row>
    <row r="184" spans="2:9" x14ac:dyDescent="0.25">
      <c r="B184" s="14" t="s">
        <v>89</v>
      </c>
      <c r="C184" s="30"/>
      <c r="D184" s="66" t="s">
        <v>949</v>
      </c>
      <c r="E184" s="66" t="s">
        <v>950</v>
      </c>
      <c r="F184" s="66" t="s">
        <v>64</v>
      </c>
      <c r="G184" s="68">
        <v>109.34372664</v>
      </c>
      <c r="H184" s="68">
        <v>63.419361451199997</v>
      </c>
      <c r="I184" s="76">
        <f t="shared" si="0"/>
        <v>0.42000000000000004</v>
      </c>
    </row>
    <row r="185" spans="2:9" x14ac:dyDescent="0.25">
      <c r="B185" s="14" t="s">
        <v>89</v>
      </c>
      <c r="C185" s="30"/>
      <c r="D185" s="66" t="s">
        <v>951</v>
      </c>
      <c r="E185" s="66" t="s">
        <v>952</v>
      </c>
      <c r="F185" s="66" t="s">
        <v>64</v>
      </c>
      <c r="G185" s="68">
        <v>109.34372664</v>
      </c>
      <c r="H185" s="68">
        <v>63.419361451199997</v>
      </c>
      <c r="I185" s="76">
        <f t="shared" si="0"/>
        <v>0.42000000000000004</v>
      </c>
    </row>
    <row r="186" spans="2:9" x14ac:dyDescent="0.25">
      <c r="B186" s="14" t="s">
        <v>89</v>
      </c>
      <c r="C186" s="30"/>
      <c r="D186" s="66" t="s">
        <v>953</v>
      </c>
      <c r="E186" s="66" t="s">
        <v>954</v>
      </c>
      <c r="F186" s="66" t="s">
        <v>64</v>
      </c>
      <c r="G186" s="68">
        <v>99.743750639999988</v>
      </c>
      <c r="H186" s="68">
        <v>57.851375371199985</v>
      </c>
      <c r="I186" s="76">
        <f t="shared" si="0"/>
        <v>0.4200000000000001</v>
      </c>
    </row>
    <row r="187" spans="2:9" x14ac:dyDescent="0.25">
      <c r="B187" s="14" t="s">
        <v>89</v>
      </c>
      <c r="C187" s="30"/>
      <c r="D187" s="66" t="s">
        <v>955</v>
      </c>
      <c r="E187" s="66" t="s">
        <v>956</v>
      </c>
      <c r="F187" s="66" t="s">
        <v>64</v>
      </c>
      <c r="G187" s="68">
        <v>99.743750639999988</v>
      </c>
      <c r="H187" s="68">
        <v>57.851375371199985</v>
      </c>
      <c r="I187" s="76">
        <f t="shared" si="0"/>
        <v>0.4200000000000001</v>
      </c>
    </row>
    <row r="188" spans="2:9" x14ac:dyDescent="0.25">
      <c r="B188" s="14" t="s">
        <v>89</v>
      </c>
      <c r="C188" s="30"/>
      <c r="D188" s="66" t="s">
        <v>957</v>
      </c>
      <c r="E188" s="66" t="s">
        <v>958</v>
      </c>
      <c r="F188" s="66" t="s">
        <v>64</v>
      </c>
      <c r="G188" s="68">
        <v>65.023837439999994</v>
      </c>
      <c r="H188" s="68">
        <v>37.713825715199995</v>
      </c>
      <c r="I188" s="76">
        <f t="shared" si="0"/>
        <v>0.42000000000000004</v>
      </c>
    </row>
    <row r="189" spans="2:9" x14ac:dyDescent="0.25">
      <c r="B189" s="14" t="s">
        <v>89</v>
      </c>
      <c r="C189" s="30"/>
      <c r="D189" s="66" t="s">
        <v>959</v>
      </c>
      <c r="E189" s="66" t="s">
        <v>960</v>
      </c>
      <c r="F189" s="66" t="s">
        <v>64</v>
      </c>
      <c r="G189" s="68">
        <v>65.023837439999994</v>
      </c>
      <c r="H189" s="68">
        <v>37.713825715199995</v>
      </c>
      <c r="I189" s="76">
        <f t="shared" si="0"/>
        <v>0.42000000000000004</v>
      </c>
    </row>
    <row r="190" spans="2:9" x14ac:dyDescent="0.25">
      <c r="B190" s="14" t="s">
        <v>89</v>
      </c>
      <c r="C190" s="30"/>
      <c r="D190" s="66" t="s">
        <v>961</v>
      </c>
      <c r="E190" s="66" t="s">
        <v>962</v>
      </c>
      <c r="F190" s="66" t="s">
        <v>64</v>
      </c>
      <c r="G190" s="68">
        <v>100.22374943999999</v>
      </c>
      <c r="H190" s="68">
        <v>58.12977467519999</v>
      </c>
      <c r="I190" s="76">
        <f t="shared" si="0"/>
        <v>0.42000000000000004</v>
      </c>
    </row>
    <row r="191" spans="2:9" x14ac:dyDescent="0.25">
      <c r="B191" s="14" t="s">
        <v>89</v>
      </c>
      <c r="C191" s="30"/>
      <c r="D191" s="66" t="s">
        <v>963</v>
      </c>
      <c r="E191" s="66" t="s">
        <v>964</v>
      </c>
      <c r="F191" s="66" t="s">
        <v>64</v>
      </c>
      <c r="G191" s="68">
        <v>100.22374943999999</v>
      </c>
      <c r="H191" s="68">
        <v>58.12977467519999</v>
      </c>
      <c r="I191" s="76">
        <f t="shared" si="0"/>
        <v>0.42000000000000004</v>
      </c>
    </row>
    <row r="192" spans="2:9" x14ac:dyDescent="0.25">
      <c r="B192" s="14" t="s">
        <v>89</v>
      </c>
      <c r="C192" s="30"/>
      <c r="D192" s="66" t="s">
        <v>965</v>
      </c>
      <c r="E192" s="66" t="s">
        <v>966</v>
      </c>
      <c r="F192" s="66" t="s">
        <v>64</v>
      </c>
      <c r="G192" s="68">
        <v>82.62379344</v>
      </c>
      <c r="H192" s="68">
        <v>47.921800195199999</v>
      </c>
      <c r="I192" s="76">
        <f t="shared" si="0"/>
        <v>0.42</v>
      </c>
    </row>
    <row r="193" spans="2:9" x14ac:dyDescent="0.25">
      <c r="B193" s="14" t="s">
        <v>89</v>
      </c>
      <c r="C193" s="30"/>
      <c r="D193" s="66" t="s">
        <v>967</v>
      </c>
      <c r="E193" s="66" t="s">
        <v>968</v>
      </c>
      <c r="F193" s="66" t="s">
        <v>64</v>
      </c>
      <c r="G193" s="68">
        <v>82.62379344</v>
      </c>
      <c r="H193" s="68">
        <v>47.921800195199999</v>
      </c>
      <c r="I193" s="76">
        <f t="shared" si="0"/>
        <v>0.42</v>
      </c>
    </row>
    <row r="194" spans="2:9" x14ac:dyDescent="0.25">
      <c r="B194" s="14" t="s">
        <v>89</v>
      </c>
      <c r="C194" s="30"/>
      <c r="D194" s="66" t="s">
        <v>969</v>
      </c>
      <c r="E194" s="66" t="s">
        <v>970</v>
      </c>
      <c r="F194" s="66" t="s">
        <v>64</v>
      </c>
      <c r="G194" s="68">
        <v>100.22374943999999</v>
      </c>
      <c r="H194" s="68">
        <v>58.12977467519999</v>
      </c>
      <c r="I194" s="76">
        <f t="shared" si="0"/>
        <v>0.42000000000000004</v>
      </c>
    </row>
    <row r="195" spans="2:9" x14ac:dyDescent="0.25">
      <c r="B195" s="14" t="s">
        <v>89</v>
      </c>
      <c r="C195" s="30"/>
      <c r="D195" s="66" t="s">
        <v>971</v>
      </c>
      <c r="E195" s="66" t="s">
        <v>972</v>
      </c>
      <c r="F195" s="66" t="s">
        <v>64</v>
      </c>
      <c r="G195" s="68">
        <v>100.22374943999999</v>
      </c>
      <c r="H195" s="68">
        <v>58.12977467519999</v>
      </c>
      <c r="I195" s="76">
        <f t="shared" si="0"/>
        <v>0.42000000000000004</v>
      </c>
    </row>
    <row r="196" spans="2:9" x14ac:dyDescent="0.25">
      <c r="B196" s="14" t="s">
        <v>89</v>
      </c>
      <c r="C196" s="30"/>
      <c r="D196" s="66" t="s">
        <v>973</v>
      </c>
      <c r="E196" s="66" t="s">
        <v>974</v>
      </c>
      <c r="F196" s="66" t="s">
        <v>64</v>
      </c>
      <c r="G196" s="68">
        <v>56.223859439999991</v>
      </c>
      <c r="H196" s="68">
        <v>32.609838475199993</v>
      </c>
      <c r="I196" s="76">
        <f t="shared" si="0"/>
        <v>0.42000000000000004</v>
      </c>
    </row>
    <row r="197" spans="2:9" x14ac:dyDescent="0.25">
      <c r="B197" s="14" t="s">
        <v>89</v>
      </c>
      <c r="C197" s="30"/>
      <c r="D197" s="66" t="s">
        <v>975</v>
      </c>
      <c r="E197" s="66" t="s">
        <v>976</v>
      </c>
      <c r="F197" s="66" t="s">
        <v>64</v>
      </c>
      <c r="G197" s="68">
        <v>56.223859439999991</v>
      </c>
      <c r="H197" s="68">
        <v>32.609838475199993</v>
      </c>
      <c r="I197" s="76">
        <f t="shared" si="0"/>
        <v>0.42000000000000004</v>
      </c>
    </row>
    <row r="198" spans="2:9" x14ac:dyDescent="0.25">
      <c r="B198" s="14" t="s">
        <v>89</v>
      </c>
      <c r="C198" s="30"/>
      <c r="D198" s="66" t="s">
        <v>977</v>
      </c>
      <c r="E198" s="66" t="s">
        <v>978</v>
      </c>
      <c r="F198" s="66" t="s">
        <v>64</v>
      </c>
      <c r="G198" s="68">
        <v>65.023837439999994</v>
      </c>
      <c r="H198" s="68">
        <v>37.713825715199995</v>
      </c>
      <c r="I198" s="76">
        <f t="shared" si="0"/>
        <v>0.42000000000000004</v>
      </c>
    </row>
    <row r="199" spans="2:9" x14ac:dyDescent="0.25">
      <c r="B199" s="14" t="s">
        <v>89</v>
      </c>
      <c r="C199" s="30"/>
      <c r="D199" s="66" t="s">
        <v>979</v>
      </c>
      <c r="E199" s="66" t="s">
        <v>980</v>
      </c>
      <c r="F199" s="66" t="s">
        <v>64</v>
      </c>
      <c r="G199" s="68">
        <v>56.223859439999991</v>
      </c>
      <c r="H199" s="68">
        <v>32.609838475199993</v>
      </c>
      <c r="I199" s="76">
        <f t="shared" si="0"/>
        <v>0.42000000000000004</v>
      </c>
    </row>
    <row r="200" spans="2:9" x14ac:dyDescent="0.25">
      <c r="B200" s="14" t="s">
        <v>89</v>
      </c>
      <c r="C200" s="30"/>
      <c r="D200" s="66" t="s">
        <v>981</v>
      </c>
      <c r="E200" s="66" t="s">
        <v>982</v>
      </c>
      <c r="F200" s="66" t="s">
        <v>64</v>
      </c>
      <c r="G200" s="68">
        <v>56.223859439999991</v>
      </c>
      <c r="H200" s="68">
        <v>32.609838475199993</v>
      </c>
      <c r="I200" s="76">
        <f t="shared" si="0"/>
        <v>0.42000000000000004</v>
      </c>
    </row>
    <row r="201" spans="2:9" x14ac:dyDescent="0.25">
      <c r="B201" s="14" t="s">
        <v>89</v>
      </c>
      <c r="C201" s="30"/>
      <c r="D201" s="66" t="s">
        <v>983</v>
      </c>
      <c r="E201" s="66" t="s">
        <v>984</v>
      </c>
      <c r="F201" s="66" t="s">
        <v>64</v>
      </c>
      <c r="G201" s="68">
        <v>82.62379344</v>
      </c>
      <c r="H201" s="68">
        <v>47.921800195199999</v>
      </c>
      <c r="I201" s="76">
        <f t="shared" si="0"/>
        <v>0.42</v>
      </c>
    </row>
    <row r="202" spans="2:9" x14ac:dyDescent="0.25">
      <c r="B202" s="14" t="s">
        <v>89</v>
      </c>
      <c r="C202" s="30"/>
      <c r="D202" s="66" t="s">
        <v>985</v>
      </c>
      <c r="E202" s="66" t="s">
        <v>986</v>
      </c>
      <c r="F202" s="66" t="s">
        <v>64</v>
      </c>
      <c r="G202" s="68">
        <v>100.22374943999999</v>
      </c>
      <c r="H202" s="68">
        <v>58.12977467519999</v>
      </c>
      <c r="I202" s="76">
        <f t="shared" si="0"/>
        <v>0.42000000000000004</v>
      </c>
    </row>
    <row r="203" spans="2:9" x14ac:dyDescent="0.25">
      <c r="B203" s="14" t="s">
        <v>89</v>
      </c>
      <c r="C203" s="30"/>
      <c r="D203" s="66" t="s">
        <v>987</v>
      </c>
      <c r="E203" s="66" t="s">
        <v>988</v>
      </c>
      <c r="F203" s="66" t="s">
        <v>64</v>
      </c>
      <c r="G203" s="68">
        <v>56.223859439999991</v>
      </c>
      <c r="H203" s="68">
        <v>32.609838475199993</v>
      </c>
      <c r="I203" s="76">
        <f t="shared" si="0"/>
        <v>0.42000000000000004</v>
      </c>
    </row>
    <row r="204" spans="2:9" x14ac:dyDescent="0.25">
      <c r="B204" s="14" t="s">
        <v>89</v>
      </c>
      <c r="C204" s="30"/>
      <c r="D204" s="66" t="s">
        <v>989</v>
      </c>
      <c r="E204" s="66" t="s">
        <v>990</v>
      </c>
      <c r="F204" s="66" t="s">
        <v>64</v>
      </c>
      <c r="G204" s="68">
        <v>161.18359703999997</v>
      </c>
      <c r="H204" s="68">
        <v>93.48648628319998</v>
      </c>
      <c r="I204" s="76">
        <f t="shared" si="0"/>
        <v>0.42</v>
      </c>
    </row>
    <row r="205" spans="2:9" x14ac:dyDescent="0.25">
      <c r="B205" s="14" t="s">
        <v>89</v>
      </c>
      <c r="C205" s="30"/>
      <c r="D205" s="66" t="s">
        <v>991</v>
      </c>
      <c r="E205" s="66" t="s">
        <v>992</v>
      </c>
      <c r="F205" s="66" t="s">
        <v>64</v>
      </c>
      <c r="G205" s="68">
        <v>161.18359703999997</v>
      </c>
      <c r="H205" s="68">
        <v>93.48648628319998</v>
      </c>
      <c r="I205" s="76">
        <f t="shared" si="0"/>
        <v>0.42</v>
      </c>
    </row>
    <row r="206" spans="2:9" x14ac:dyDescent="0.25">
      <c r="B206" s="14" t="s">
        <v>89</v>
      </c>
      <c r="C206" s="30"/>
      <c r="D206" s="66" t="s">
        <v>993</v>
      </c>
      <c r="E206" s="66" t="s">
        <v>994</v>
      </c>
      <c r="F206" s="66" t="s">
        <v>64</v>
      </c>
      <c r="G206" s="68">
        <v>161.18359703999997</v>
      </c>
      <c r="H206" s="68">
        <v>93.48648628319998</v>
      </c>
      <c r="I206" s="76">
        <f t="shared" si="0"/>
        <v>0.42</v>
      </c>
    </row>
    <row r="207" spans="2:9" x14ac:dyDescent="0.25">
      <c r="B207" s="14" t="s">
        <v>89</v>
      </c>
      <c r="C207" s="30"/>
      <c r="D207" s="66" t="s">
        <v>995</v>
      </c>
      <c r="E207" s="66" t="s">
        <v>996</v>
      </c>
      <c r="F207" s="66" t="s">
        <v>64</v>
      </c>
      <c r="G207" s="68">
        <v>161.18359703999997</v>
      </c>
      <c r="H207" s="68">
        <v>93.48648628319998</v>
      </c>
      <c r="I207" s="76">
        <f t="shared" si="0"/>
        <v>0.42</v>
      </c>
    </row>
    <row r="208" spans="2:9" x14ac:dyDescent="0.25">
      <c r="B208" s="14" t="s">
        <v>89</v>
      </c>
      <c r="C208" s="30"/>
      <c r="D208" s="66" t="s">
        <v>997</v>
      </c>
      <c r="E208" s="66" t="s">
        <v>998</v>
      </c>
      <c r="F208" s="66" t="s">
        <v>64</v>
      </c>
      <c r="G208" s="68">
        <v>82.62379344</v>
      </c>
      <c r="H208" s="68">
        <v>47.921800195199999</v>
      </c>
      <c r="I208" s="76">
        <f t="shared" si="0"/>
        <v>0.42</v>
      </c>
    </row>
    <row r="209" spans="2:9" x14ac:dyDescent="0.25">
      <c r="B209" s="14" t="s">
        <v>89</v>
      </c>
      <c r="C209" s="30"/>
      <c r="D209" s="66" t="s">
        <v>999</v>
      </c>
      <c r="E209" s="66" t="s">
        <v>1000</v>
      </c>
      <c r="F209" s="66" t="s">
        <v>64</v>
      </c>
      <c r="G209" s="68">
        <v>100.22374943999999</v>
      </c>
      <c r="H209" s="68">
        <v>58.12977467519999</v>
      </c>
      <c r="I209" s="76">
        <f t="shared" si="0"/>
        <v>0.42000000000000004</v>
      </c>
    </row>
    <row r="210" spans="2:9" x14ac:dyDescent="0.25">
      <c r="B210" s="14" t="s">
        <v>89</v>
      </c>
      <c r="C210" s="30"/>
      <c r="D210" s="66" t="s">
        <v>1001</v>
      </c>
      <c r="E210" s="66" t="s">
        <v>1002</v>
      </c>
      <c r="F210" s="66" t="s">
        <v>64</v>
      </c>
      <c r="G210" s="68">
        <v>56.223859439999991</v>
      </c>
      <c r="H210" s="68">
        <v>32.609838475199993</v>
      </c>
      <c r="I210" s="76">
        <f t="shared" si="0"/>
        <v>0.42000000000000004</v>
      </c>
    </row>
    <row r="211" spans="2:9" x14ac:dyDescent="0.25">
      <c r="B211" s="14" t="s">
        <v>89</v>
      </c>
      <c r="C211" s="30"/>
      <c r="D211" s="66" t="s">
        <v>1003</v>
      </c>
      <c r="E211" s="66" t="s">
        <v>1004</v>
      </c>
      <c r="F211" s="66" t="s">
        <v>64</v>
      </c>
      <c r="G211" s="68">
        <v>82.62379344</v>
      </c>
      <c r="H211" s="68">
        <v>47.921800195199999</v>
      </c>
      <c r="I211" s="76">
        <f t="shared" si="0"/>
        <v>0.42</v>
      </c>
    </row>
    <row r="212" spans="2:9" x14ac:dyDescent="0.25">
      <c r="B212" s="14" t="s">
        <v>89</v>
      </c>
      <c r="C212" s="30"/>
      <c r="D212" s="66" t="s">
        <v>1005</v>
      </c>
      <c r="E212" s="66" t="s">
        <v>1006</v>
      </c>
      <c r="F212" s="66" t="s">
        <v>64</v>
      </c>
      <c r="G212" s="68">
        <v>161.18359703999997</v>
      </c>
      <c r="H212" s="68">
        <v>93.48648628319998</v>
      </c>
      <c r="I212" s="76">
        <f t="shared" si="0"/>
        <v>0.42</v>
      </c>
    </row>
    <row r="213" spans="2:9" x14ac:dyDescent="0.25">
      <c r="B213" s="14" t="s">
        <v>89</v>
      </c>
      <c r="C213" s="30"/>
      <c r="D213" s="66" t="s">
        <v>1007</v>
      </c>
      <c r="E213" s="66" t="s">
        <v>1008</v>
      </c>
      <c r="F213" s="66" t="s">
        <v>64</v>
      </c>
      <c r="G213" s="68">
        <v>56.223859439999991</v>
      </c>
      <c r="H213" s="68">
        <v>32.609838475199993</v>
      </c>
      <c r="I213" s="76">
        <f t="shared" si="0"/>
        <v>0.42000000000000004</v>
      </c>
    </row>
    <row r="214" spans="2:9" x14ac:dyDescent="0.25">
      <c r="B214" s="14" t="s">
        <v>89</v>
      </c>
      <c r="C214" s="30"/>
      <c r="D214" s="66" t="s">
        <v>1009</v>
      </c>
      <c r="E214" s="66" t="s">
        <v>1010</v>
      </c>
      <c r="F214" s="66" t="s">
        <v>64</v>
      </c>
      <c r="G214" s="68">
        <v>161.18359703999997</v>
      </c>
      <c r="H214" s="68">
        <v>93.48648628319998</v>
      </c>
      <c r="I214" s="76">
        <f t="shared" si="0"/>
        <v>0.42</v>
      </c>
    </row>
    <row r="215" spans="2:9" x14ac:dyDescent="0.25">
      <c r="B215" s="14" t="s">
        <v>89</v>
      </c>
      <c r="C215" s="30"/>
      <c r="D215" s="66" t="s">
        <v>1011</v>
      </c>
      <c r="E215" s="66" t="s">
        <v>1012</v>
      </c>
      <c r="F215" s="66" t="s">
        <v>64</v>
      </c>
      <c r="G215" s="68">
        <v>56.223859439999991</v>
      </c>
      <c r="H215" s="68">
        <v>32.609838475199993</v>
      </c>
      <c r="I215" s="76">
        <f t="shared" si="0"/>
        <v>0.42000000000000004</v>
      </c>
    </row>
    <row r="216" spans="2:9" x14ac:dyDescent="0.25">
      <c r="B216" s="14" t="s">
        <v>89</v>
      </c>
      <c r="C216" s="30"/>
      <c r="D216" s="66" t="s">
        <v>1013</v>
      </c>
      <c r="E216" s="66" t="s">
        <v>1014</v>
      </c>
      <c r="F216" s="66" t="s">
        <v>64</v>
      </c>
      <c r="G216" s="68">
        <v>82.62379344</v>
      </c>
      <c r="H216" s="68">
        <v>47.921800195199999</v>
      </c>
      <c r="I216" s="76">
        <f t="shared" si="0"/>
        <v>0.42</v>
      </c>
    </row>
    <row r="217" spans="2:9" x14ac:dyDescent="0.25">
      <c r="B217" s="14" t="s">
        <v>89</v>
      </c>
      <c r="C217" s="30"/>
      <c r="D217" s="66" t="s">
        <v>1015</v>
      </c>
      <c r="E217" s="66" t="s">
        <v>1016</v>
      </c>
      <c r="F217" s="66" t="s">
        <v>64</v>
      </c>
      <c r="G217" s="68">
        <v>47.871880320000002</v>
      </c>
      <c r="H217" s="68">
        <v>27.765690585599998</v>
      </c>
      <c r="I217" s="76">
        <f t="shared" si="0"/>
        <v>0.4200000000000001</v>
      </c>
    </row>
    <row r="218" spans="2:9" x14ac:dyDescent="0.25">
      <c r="B218" s="14" t="s">
        <v>89</v>
      </c>
      <c r="C218" s="30"/>
      <c r="D218" s="66" t="s">
        <v>1017</v>
      </c>
      <c r="E218" s="66" t="s">
        <v>1018</v>
      </c>
      <c r="F218" s="66" t="s">
        <v>64</v>
      </c>
      <c r="G218" s="68">
        <v>73.82381543999999</v>
      </c>
      <c r="H218" s="68">
        <v>42.81781295519999</v>
      </c>
      <c r="I218" s="76">
        <f t="shared" si="0"/>
        <v>0.42000000000000004</v>
      </c>
    </row>
    <row r="219" spans="2:9" x14ac:dyDescent="0.25">
      <c r="B219" s="14" t="s">
        <v>89</v>
      </c>
      <c r="C219" s="30"/>
      <c r="D219" s="66" t="s">
        <v>1019</v>
      </c>
      <c r="E219" s="66" t="s">
        <v>1020</v>
      </c>
      <c r="F219" s="66" t="s">
        <v>64</v>
      </c>
      <c r="G219" s="68">
        <v>36.799907999999995</v>
      </c>
      <c r="H219" s="68">
        <v>21.343946639999995</v>
      </c>
      <c r="I219" s="76">
        <f t="shared" si="0"/>
        <v>0.42000000000000004</v>
      </c>
    </row>
    <row r="220" spans="2:9" x14ac:dyDescent="0.25">
      <c r="B220" s="14" t="s">
        <v>89</v>
      </c>
      <c r="C220" s="30"/>
      <c r="D220" s="66" t="s">
        <v>1021</v>
      </c>
      <c r="E220" s="66" t="s">
        <v>1022</v>
      </c>
      <c r="F220" s="66" t="s">
        <v>64</v>
      </c>
      <c r="G220" s="68">
        <v>73.82381543999999</v>
      </c>
      <c r="H220" s="68">
        <v>42.81781295519999</v>
      </c>
      <c r="I220" s="76">
        <f t="shared" si="0"/>
        <v>0.42000000000000004</v>
      </c>
    </row>
    <row r="221" spans="2:9" x14ac:dyDescent="0.25">
      <c r="B221" s="14" t="s">
        <v>89</v>
      </c>
      <c r="C221" s="30"/>
      <c r="D221" s="66" t="s">
        <v>1023</v>
      </c>
      <c r="E221" s="66" t="s">
        <v>1024</v>
      </c>
      <c r="F221" s="66" t="s">
        <v>64</v>
      </c>
      <c r="G221" s="68">
        <v>100.22374943999999</v>
      </c>
      <c r="H221" s="68">
        <v>58.12977467519999</v>
      </c>
      <c r="I221" s="76">
        <f t="shared" si="0"/>
        <v>0.42000000000000004</v>
      </c>
    </row>
    <row r="222" spans="2:9" x14ac:dyDescent="0.25">
      <c r="B222" s="14" t="s">
        <v>89</v>
      </c>
      <c r="C222" s="30"/>
      <c r="D222" s="66" t="s">
        <v>1025</v>
      </c>
      <c r="E222" s="66" t="s">
        <v>1026</v>
      </c>
      <c r="F222" s="66" t="s">
        <v>64</v>
      </c>
      <c r="G222" s="68">
        <v>100.22374943999999</v>
      </c>
      <c r="H222" s="68">
        <v>58.12977467519999</v>
      </c>
      <c r="I222" s="76">
        <f t="shared" si="0"/>
        <v>0.42000000000000004</v>
      </c>
    </row>
    <row r="223" spans="2:9" x14ac:dyDescent="0.25">
      <c r="B223" s="14" t="s">
        <v>89</v>
      </c>
      <c r="C223" s="30"/>
      <c r="D223" s="66" t="s">
        <v>1027</v>
      </c>
      <c r="E223" s="66" t="s">
        <v>1028</v>
      </c>
      <c r="F223" s="66" t="s">
        <v>64</v>
      </c>
      <c r="G223" s="68">
        <v>100.22374943999999</v>
      </c>
      <c r="H223" s="68">
        <v>58.12977467519999</v>
      </c>
      <c r="I223" s="76">
        <f t="shared" si="0"/>
        <v>0.42000000000000004</v>
      </c>
    </row>
    <row r="224" spans="2:9" x14ac:dyDescent="0.25">
      <c r="B224" s="14" t="s">
        <v>89</v>
      </c>
      <c r="C224" s="30"/>
      <c r="D224" s="66" t="s">
        <v>1029</v>
      </c>
      <c r="E224" s="66" t="s">
        <v>1030</v>
      </c>
      <c r="F224" s="66" t="s">
        <v>64</v>
      </c>
      <c r="G224" s="68">
        <v>100.22374943999999</v>
      </c>
      <c r="H224" s="68">
        <v>58.12977467519999</v>
      </c>
      <c r="I224" s="76">
        <f t="shared" si="0"/>
        <v>0.42000000000000004</v>
      </c>
    </row>
    <row r="225" spans="2:9" x14ac:dyDescent="0.25">
      <c r="B225" s="14" t="s">
        <v>89</v>
      </c>
      <c r="C225" s="30"/>
      <c r="D225" s="66" t="s">
        <v>1031</v>
      </c>
      <c r="E225" s="66" t="s">
        <v>1032</v>
      </c>
      <c r="F225" s="66" t="s">
        <v>64</v>
      </c>
      <c r="G225" s="68">
        <v>100.22374943999999</v>
      </c>
      <c r="H225" s="68">
        <v>58.12977467519999</v>
      </c>
      <c r="I225" s="76">
        <f t="shared" si="0"/>
        <v>0.42000000000000004</v>
      </c>
    </row>
    <row r="226" spans="2:9" x14ac:dyDescent="0.25">
      <c r="B226" s="14" t="s">
        <v>89</v>
      </c>
      <c r="C226" s="30"/>
      <c r="D226" s="66" t="s">
        <v>1033</v>
      </c>
      <c r="E226" s="66" t="s">
        <v>1034</v>
      </c>
      <c r="F226" s="66" t="s">
        <v>64</v>
      </c>
      <c r="G226" s="68">
        <v>100.22374943999999</v>
      </c>
      <c r="H226" s="68">
        <v>58.12977467519999</v>
      </c>
      <c r="I226" s="76">
        <f t="shared" si="0"/>
        <v>0.42000000000000004</v>
      </c>
    </row>
    <row r="227" spans="2:9" x14ac:dyDescent="0.25">
      <c r="B227" s="14" t="s">
        <v>89</v>
      </c>
      <c r="C227" s="30"/>
      <c r="D227" s="66" t="s">
        <v>1035</v>
      </c>
      <c r="E227" s="66" t="s">
        <v>1036</v>
      </c>
      <c r="F227" s="66" t="s">
        <v>64</v>
      </c>
      <c r="G227" s="68">
        <v>100.22374943999999</v>
      </c>
      <c r="H227" s="68">
        <v>58.12977467519999</v>
      </c>
      <c r="I227" s="76">
        <f t="shared" si="0"/>
        <v>0.42000000000000004</v>
      </c>
    </row>
    <row r="228" spans="2:9" x14ac:dyDescent="0.25">
      <c r="B228" s="14" t="s">
        <v>89</v>
      </c>
      <c r="C228" s="30"/>
      <c r="D228" s="66" t="s">
        <v>1037</v>
      </c>
      <c r="E228" s="66" t="s">
        <v>1038</v>
      </c>
      <c r="F228" s="66" t="s">
        <v>64</v>
      </c>
      <c r="G228" s="68">
        <v>100.22374943999999</v>
      </c>
      <c r="H228" s="68">
        <v>58.12977467519999</v>
      </c>
      <c r="I228" s="76">
        <f t="shared" si="0"/>
        <v>0.42000000000000004</v>
      </c>
    </row>
    <row r="229" spans="2:9" x14ac:dyDescent="0.25">
      <c r="B229" s="14" t="s">
        <v>89</v>
      </c>
      <c r="C229" s="30"/>
      <c r="D229" s="66" t="s">
        <v>1039</v>
      </c>
      <c r="E229" s="66" t="s">
        <v>1040</v>
      </c>
      <c r="F229" s="66" t="s">
        <v>64</v>
      </c>
      <c r="G229" s="68">
        <v>100.22374943999999</v>
      </c>
      <c r="H229" s="68">
        <v>58.12977467519999</v>
      </c>
      <c r="I229" s="76">
        <f t="shared" si="0"/>
        <v>0.42000000000000004</v>
      </c>
    </row>
    <row r="230" spans="2:9" x14ac:dyDescent="0.25">
      <c r="B230" s="14" t="s">
        <v>89</v>
      </c>
      <c r="C230" s="30"/>
      <c r="D230" s="66" t="s">
        <v>1041</v>
      </c>
      <c r="E230" s="66" t="s">
        <v>1042</v>
      </c>
      <c r="F230" s="66" t="s">
        <v>64</v>
      </c>
      <c r="G230" s="68">
        <v>100.22374943999999</v>
      </c>
      <c r="H230" s="68">
        <v>58.12977467519999</v>
      </c>
      <c r="I230" s="76">
        <f t="shared" si="0"/>
        <v>0.42000000000000004</v>
      </c>
    </row>
    <row r="231" spans="2:9" x14ac:dyDescent="0.25">
      <c r="B231" s="14" t="s">
        <v>89</v>
      </c>
      <c r="C231" s="30"/>
      <c r="D231" s="66" t="s">
        <v>1043</v>
      </c>
      <c r="E231" s="66" t="s">
        <v>1044</v>
      </c>
      <c r="F231" s="66" t="s">
        <v>64</v>
      </c>
      <c r="G231" s="68">
        <v>100.22374943999999</v>
      </c>
      <c r="H231" s="68">
        <v>58.12977467519999</v>
      </c>
      <c r="I231" s="76">
        <f t="shared" si="0"/>
        <v>0.42000000000000004</v>
      </c>
    </row>
    <row r="232" spans="2:9" x14ac:dyDescent="0.25">
      <c r="B232" s="14" t="s">
        <v>89</v>
      </c>
      <c r="C232" s="30"/>
      <c r="D232" s="66" t="s">
        <v>1045</v>
      </c>
      <c r="E232" s="66" t="s">
        <v>1046</v>
      </c>
      <c r="F232" s="66" t="s">
        <v>64</v>
      </c>
      <c r="G232" s="68">
        <v>100.22374943999999</v>
      </c>
      <c r="H232" s="68">
        <v>58.12977467519999</v>
      </c>
      <c r="I232" s="76">
        <f t="shared" si="0"/>
        <v>0.42000000000000004</v>
      </c>
    </row>
    <row r="233" spans="2:9" x14ac:dyDescent="0.25">
      <c r="B233" s="14" t="s">
        <v>89</v>
      </c>
      <c r="C233" s="30"/>
      <c r="D233" s="66" t="s">
        <v>1047</v>
      </c>
      <c r="E233" s="66" t="s">
        <v>1048</v>
      </c>
      <c r="F233" s="66" t="s">
        <v>64</v>
      </c>
      <c r="G233" s="68">
        <v>100.22374943999999</v>
      </c>
      <c r="H233" s="68">
        <v>58.12977467519999</v>
      </c>
      <c r="I233" s="76">
        <f t="shared" si="0"/>
        <v>0.42000000000000004</v>
      </c>
    </row>
    <row r="234" spans="2:9" x14ac:dyDescent="0.25">
      <c r="B234" s="14" t="s">
        <v>89</v>
      </c>
      <c r="C234" s="30"/>
      <c r="D234" s="66" t="s">
        <v>1049</v>
      </c>
      <c r="E234" s="66" t="s">
        <v>1050</v>
      </c>
      <c r="F234" s="66" t="s">
        <v>64</v>
      </c>
      <c r="G234" s="68">
        <v>100.22374943999999</v>
      </c>
      <c r="H234" s="68">
        <v>58.12977467519999</v>
      </c>
      <c r="I234" s="76">
        <f t="shared" si="0"/>
        <v>0.42000000000000004</v>
      </c>
    </row>
    <row r="235" spans="2:9" x14ac:dyDescent="0.25">
      <c r="B235" s="14" t="s">
        <v>89</v>
      </c>
      <c r="C235" s="30"/>
      <c r="D235" s="66" t="s">
        <v>1051</v>
      </c>
      <c r="E235" s="66" t="s">
        <v>1052</v>
      </c>
      <c r="F235" s="66" t="s">
        <v>64</v>
      </c>
      <c r="G235" s="68">
        <v>120.83169791999997</v>
      </c>
      <c r="H235" s="68">
        <v>70.082384793599971</v>
      </c>
      <c r="I235" s="76">
        <f t="shared" si="0"/>
        <v>0.4200000000000001</v>
      </c>
    </row>
    <row r="236" spans="2:9" x14ac:dyDescent="0.25">
      <c r="B236" s="14" t="s">
        <v>89</v>
      </c>
      <c r="C236" s="30"/>
      <c r="D236" s="66" t="s">
        <v>1053</v>
      </c>
      <c r="E236" s="66" t="s">
        <v>1054</v>
      </c>
      <c r="F236" s="66" t="s">
        <v>64</v>
      </c>
      <c r="G236" s="68">
        <v>75.903810239999999</v>
      </c>
      <c r="H236" s="68">
        <v>44.024209939199999</v>
      </c>
      <c r="I236" s="76">
        <f t="shared" si="0"/>
        <v>0.42</v>
      </c>
    </row>
    <row r="237" spans="2:9" x14ac:dyDescent="0.25">
      <c r="B237" s="14" t="s">
        <v>89</v>
      </c>
      <c r="C237" s="30"/>
      <c r="D237" s="66" t="s">
        <v>1055</v>
      </c>
      <c r="E237" s="66" t="s">
        <v>1056</v>
      </c>
      <c r="F237" s="66" t="s">
        <v>64</v>
      </c>
      <c r="G237" s="68">
        <v>75.903810239999999</v>
      </c>
      <c r="H237" s="68">
        <v>44.024209939199999</v>
      </c>
      <c r="I237" s="76">
        <f t="shared" si="0"/>
        <v>0.42</v>
      </c>
    </row>
    <row r="238" spans="2:9" x14ac:dyDescent="0.25">
      <c r="B238" s="14" t="s">
        <v>89</v>
      </c>
      <c r="C238" s="30"/>
      <c r="D238" s="66" t="s">
        <v>1057</v>
      </c>
      <c r="E238" s="66" t="s">
        <v>1058</v>
      </c>
      <c r="F238" s="66" t="s">
        <v>64</v>
      </c>
      <c r="G238" s="68">
        <v>75.903810239999999</v>
      </c>
      <c r="H238" s="68">
        <v>44.024209939199999</v>
      </c>
      <c r="I238" s="76">
        <f t="shared" si="0"/>
        <v>0.42</v>
      </c>
    </row>
    <row r="239" spans="2:9" x14ac:dyDescent="0.25">
      <c r="B239" s="14" t="s">
        <v>89</v>
      </c>
      <c r="C239" s="30"/>
      <c r="D239" s="66" t="s">
        <v>1059</v>
      </c>
      <c r="E239" s="66" t="s">
        <v>1060</v>
      </c>
      <c r="F239" s="66" t="s">
        <v>64</v>
      </c>
      <c r="G239" s="68">
        <v>75.903810239999999</v>
      </c>
      <c r="H239" s="68">
        <v>44.024209939199999</v>
      </c>
      <c r="I239" s="76">
        <f t="shared" si="0"/>
        <v>0.42</v>
      </c>
    </row>
    <row r="240" spans="2:9" x14ac:dyDescent="0.25">
      <c r="B240" s="14" t="s">
        <v>89</v>
      </c>
      <c r="C240" s="30"/>
      <c r="D240" s="66" t="s">
        <v>1061</v>
      </c>
      <c r="E240" s="66" t="s">
        <v>1062</v>
      </c>
      <c r="F240" s="66" t="s">
        <v>64</v>
      </c>
      <c r="G240" s="68">
        <v>75.903810239999999</v>
      </c>
      <c r="H240" s="68">
        <v>44.024209939199999</v>
      </c>
      <c r="I240" s="76">
        <f t="shared" si="0"/>
        <v>0.42</v>
      </c>
    </row>
    <row r="241" spans="2:9" x14ac:dyDescent="0.25">
      <c r="B241" s="14" t="s">
        <v>89</v>
      </c>
      <c r="C241" s="30"/>
      <c r="D241" s="66" t="s">
        <v>1063</v>
      </c>
      <c r="E241" s="66" t="s">
        <v>1064</v>
      </c>
      <c r="F241" s="66" t="s">
        <v>64</v>
      </c>
      <c r="G241" s="68">
        <v>75.903810239999999</v>
      </c>
      <c r="H241" s="68">
        <v>44.024209939199999</v>
      </c>
      <c r="I241" s="76">
        <f t="shared" si="0"/>
        <v>0.42</v>
      </c>
    </row>
    <row r="242" spans="2:9" x14ac:dyDescent="0.25">
      <c r="B242" s="14" t="s">
        <v>89</v>
      </c>
      <c r="C242" s="30"/>
      <c r="D242" s="66" t="s">
        <v>1065</v>
      </c>
      <c r="E242" s="66" t="s">
        <v>1066</v>
      </c>
      <c r="F242" s="66" t="s">
        <v>64</v>
      </c>
      <c r="G242" s="68">
        <v>44.799887999999996</v>
      </c>
      <c r="H242" s="68">
        <v>25.983935039999995</v>
      </c>
      <c r="I242" s="76">
        <f t="shared" si="0"/>
        <v>0.42000000000000004</v>
      </c>
    </row>
    <row r="243" spans="2:9" x14ac:dyDescent="0.25">
      <c r="B243" s="14" t="s">
        <v>90</v>
      </c>
      <c r="C243" s="30"/>
      <c r="D243" s="66" t="s">
        <v>1067</v>
      </c>
      <c r="E243" s="66" t="s">
        <v>1068</v>
      </c>
      <c r="F243" s="66" t="s">
        <v>64</v>
      </c>
      <c r="G243" s="68">
        <v>41.5</v>
      </c>
      <c r="H243" s="68">
        <v>24.07</v>
      </c>
      <c r="I243" s="76">
        <f t="shared" si="0"/>
        <v>0.42</v>
      </c>
    </row>
    <row r="244" spans="2:9" x14ac:dyDescent="0.25">
      <c r="B244" s="14" t="s">
        <v>91</v>
      </c>
      <c r="C244" s="30"/>
      <c r="D244" s="66" t="s">
        <v>1069</v>
      </c>
      <c r="E244" s="66" t="s">
        <v>1070</v>
      </c>
      <c r="F244" s="66" t="s">
        <v>64</v>
      </c>
      <c r="G244" s="68">
        <v>87.5</v>
      </c>
      <c r="H244" s="68">
        <v>50.75</v>
      </c>
      <c r="I244" s="76">
        <f t="shared" si="0"/>
        <v>0.42</v>
      </c>
    </row>
    <row r="245" spans="2:9" x14ac:dyDescent="0.25">
      <c r="B245" s="14" t="s">
        <v>92</v>
      </c>
      <c r="C245" s="30"/>
      <c r="D245" s="66" t="s">
        <v>1069</v>
      </c>
      <c r="E245" s="66" t="s">
        <v>1070</v>
      </c>
      <c r="F245" s="66" t="s">
        <v>64</v>
      </c>
      <c r="G245" s="68">
        <v>87.5</v>
      </c>
      <c r="H245" s="68">
        <v>50.75</v>
      </c>
      <c r="I245" s="76">
        <f t="shared" si="0"/>
        <v>0.42</v>
      </c>
    </row>
    <row r="246" spans="2:9" x14ac:dyDescent="0.25">
      <c r="B246" s="14" t="s">
        <v>92</v>
      </c>
      <c r="C246" s="30"/>
      <c r="D246" s="66" t="s">
        <v>1071</v>
      </c>
      <c r="E246" s="66" t="s">
        <v>1072</v>
      </c>
      <c r="F246" s="66" t="s">
        <v>64</v>
      </c>
      <c r="G246" s="68">
        <v>99</v>
      </c>
      <c r="H246" s="68">
        <v>57.419999999999995</v>
      </c>
      <c r="I246" s="76">
        <f t="shared" si="0"/>
        <v>0.42000000000000004</v>
      </c>
    </row>
    <row r="247" spans="2:9" x14ac:dyDescent="0.25">
      <c r="B247" s="66" t="s">
        <v>93</v>
      </c>
      <c r="C247" s="66" t="s">
        <v>87</v>
      </c>
      <c r="D247" s="66" t="s">
        <v>1073</v>
      </c>
      <c r="E247" s="66" t="s">
        <v>1074</v>
      </c>
      <c r="F247" s="66" t="s">
        <v>64</v>
      </c>
      <c r="G247" s="68">
        <v>62</v>
      </c>
      <c r="H247" s="68">
        <v>35.96</v>
      </c>
      <c r="I247" s="76">
        <f t="shared" si="0"/>
        <v>0.42</v>
      </c>
    </row>
    <row r="248" spans="2:9" x14ac:dyDescent="0.25">
      <c r="B248" s="14" t="s">
        <v>91</v>
      </c>
      <c r="C248" s="30"/>
      <c r="D248" s="66" t="s">
        <v>1075</v>
      </c>
      <c r="E248" s="66" t="s">
        <v>1076</v>
      </c>
      <c r="F248" s="66" t="s">
        <v>64</v>
      </c>
      <c r="G248" s="68">
        <v>25</v>
      </c>
      <c r="H248" s="68">
        <v>14.499999999999998</v>
      </c>
      <c r="I248" s="76">
        <f t="shared" si="0"/>
        <v>0.4200000000000001</v>
      </c>
    </row>
    <row r="249" spans="2:9" x14ac:dyDescent="0.25">
      <c r="B249" s="14" t="s">
        <v>91</v>
      </c>
      <c r="C249" s="30"/>
      <c r="D249" s="66" t="s">
        <v>1077</v>
      </c>
      <c r="E249" s="66" t="s">
        <v>1078</v>
      </c>
      <c r="F249" s="66" t="s">
        <v>64</v>
      </c>
      <c r="G249" s="68">
        <v>25</v>
      </c>
      <c r="H249" s="68">
        <v>14.499999999999998</v>
      </c>
      <c r="I249" s="76">
        <f t="shared" ref="I249:I279" si="1">(G249-H249)/G249*100%</f>
        <v>0.4200000000000001</v>
      </c>
    </row>
    <row r="250" spans="2:9" x14ac:dyDescent="0.25">
      <c r="B250" s="14" t="s">
        <v>91</v>
      </c>
      <c r="C250" s="30"/>
      <c r="D250" s="66" t="s">
        <v>1079</v>
      </c>
      <c r="E250" s="66" t="s">
        <v>1080</v>
      </c>
      <c r="F250" s="66" t="s">
        <v>64</v>
      </c>
      <c r="G250" s="68">
        <v>37</v>
      </c>
      <c r="H250" s="68">
        <v>21.459999999999997</v>
      </c>
      <c r="I250" s="76">
        <f t="shared" si="1"/>
        <v>0.4200000000000001</v>
      </c>
    </row>
    <row r="251" spans="2:9" x14ac:dyDescent="0.25">
      <c r="B251" s="14" t="s">
        <v>91</v>
      </c>
      <c r="C251" s="30"/>
      <c r="D251" s="66" t="s">
        <v>1081</v>
      </c>
      <c r="E251" s="66" t="s">
        <v>1082</v>
      </c>
      <c r="F251" s="66" t="s">
        <v>64</v>
      </c>
      <c r="G251" s="68">
        <v>37</v>
      </c>
      <c r="H251" s="68">
        <v>21.459999999999997</v>
      </c>
      <c r="I251" s="76">
        <f t="shared" si="1"/>
        <v>0.4200000000000001</v>
      </c>
    </row>
    <row r="252" spans="2:9" x14ac:dyDescent="0.25">
      <c r="B252" s="14" t="s">
        <v>91</v>
      </c>
      <c r="C252" s="30"/>
      <c r="D252" s="66" t="s">
        <v>1083</v>
      </c>
      <c r="E252" s="66" t="s">
        <v>1084</v>
      </c>
      <c r="F252" s="66" t="s">
        <v>64</v>
      </c>
      <c r="G252" s="68">
        <v>37</v>
      </c>
      <c r="H252" s="68">
        <v>21.459999999999997</v>
      </c>
      <c r="I252" s="76">
        <f t="shared" si="1"/>
        <v>0.4200000000000001</v>
      </c>
    </row>
    <row r="253" spans="2:9" x14ac:dyDescent="0.25">
      <c r="B253" s="14" t="s">
        <v>91</v>
      </c>
      <c r="C253" s="30"/>
      <c r="D253" s="66" t="s">
        <v>1085</v>
      </c>
      <c r="E253" s="66" t="s">
        <v>1086</v>
      </c>
      <c r="F253" s="66" t="s">
        <v>64</v>
      </c>
      <c r="G253" s="68">
        <v>37</v>
      </c>
      <c r="H253" s="68">
        <v>21.459999999999997</v>
      </c>
      <c r="I253" s="76">
        <f t="shared" si="1"/>
        <v>0.4200000000000001</v>
      </c>
    </row>
    <row r="254" spans="2:9" x14ac:dyDescent="0.25">
      <c r="B254" s="14" t="s">
        <v>91</v>
      </c>
      <c r="C254" s="30"/>
      <c r="D254" s="66" t="s">
        <v>1087</v>
      </c>
      <c r="E254" s="66" t="s">
        <v>1088</v>
      </c>
      <c r="F254" s="66" t="s">
        <v>64</v>
      </c>
      <c r="G254" s="68">
        <v>37</v>
      </c>
      <c r="H254" s="68">
        <v>21.459999999999997</v>
      </c>
      <c r="I254" s="76">
        <f t="shared" si="1"/>
        <v>0.4200000000000001</v>
      </c>
    </row>
    <row r="255" spans="2:9" x14ac:dyDescent="0.25">
      <c r="B255" s="14" t="s">
        <v>91</v>
      </c>
      <c r="C255" s="30"/>
      <c r="D255" s="66" t="s">
        <v>1089</v>
      </c>
      <c r="E255" s="66" t="s">
        <v>1090</v>
      </c>
      <c r="F255" s="66" t="s">
        <v>64</v>
      </c>
      <c r="G255" s="68">
        <v>37</v>
      </c>
      <c r="H255" s="68">
        <v>21.459999999999997</v>
      </c>
      <c r="I255" s="76">
        <f t="shared" si="1"/>
        <v>0.4200000000000001</v>
      </c>
    </row>
    <row r="256" spans="2:9" x14ac:dyDescent="0.25">
      <c r="B256" s="14" t="s">
        <v>91</v>
      </c>
      <c r="C256" s="30"/>
      <c r="D256" s="66" t="s">
        <v>1091</v>
      </c>
      <c r="E256" s="66" t="s">
        <v>1092</v>
      </c>
      <c r="F256" s="66" t="s">
        <v>64</v>
      </c>
      <c r="G256" s="68">
        <v>37</v>
      </c>
      <c r="H256" s="68">
        <v>21.459999999999997</v>
      </c>
      <c r="I256" s="76">
        <f t="shared" si="1"/>
        <v>0.4200000000000001</v>
      </c>
    </row>
    <row r="257" spans="2:9" x14ac:dyDescent="0.25">
      <c r="B257" s="14" t="s">
        <v>91</v>
      </c>
      <c r="C257" s="30"/>
      <c r="D257" s="66" t="s">
        <v>1093</v>
      </c>
      <c r="E257" s="66" t="s">
        <v>1094</v>
      </c>
      <c r="F257" s="66" t="s">
        <v>64</v>
      </c>
      <c r="G257" s="68">
        <v>73</v>
      </c>
      <c r="H257" s="68">
        <v>42.339999999999996</v>
      </c>
      <c r="I257" s="76">
        <f t="shared" si="1"/>
        <v>0.42000000000000004</v>
      </c>
    </row>
    <row r="258" spans="2:9" x14ac:dyDescent="0.25">
      <c r="B258" s="14" t="s">
        <v>91</v>
      </c>
      <c r="C258" s="30"/>
      <c r="D258" s="66" t="s">
        <v>1095</v>
      </c>
      <c r="E258" s="66" t="s">
        <v>1096</v>
      </c>
      <c r="F258" s="66" t="s">
        <v>64</v>
      </c>
      <c r="G258" s="68">
        <v>73</v>
      </c>
      <c r="H258" s="68">
        <v>42.339999999999996</v>
      </c>
      <c r="I258" s="76">
        <f t="shared" si="1"/>
        <v>0.42000000000000004</v>
      </c>
    </row>
    <row r="259" spans="2:9" x14ac:dyDescent="0.25">
      <c r="B259" s="14" t="s">
        <v>91</v>
      </c>
      <c r="C259" s="30"/>
      <c r="D259" s="66" t="s">
        <v>1097</v>
      </c>
      <c r="E259" s="66" t="s">
        <v>1098</v>
      </c>
      <c r="F259" s="66" t="s">
        <v>64</v>
      </c>
      <c r="G259" s="68">
        <v>73</v>
      </c>
      <c r="H259" s="68">
        <v>42.339999999999996</v>
      </c>
      <c r="I259" s="76">
        <f t="shared" si="1"/>
        <v>0.42000000000000004</v>
      </c>
    </row>
    <row r="260" spans="2:9" x14ac:dyDescent="0.25">
      <c r="B260" s="14" t="s">
        <v>91</v>
      </c>
      <c r="C260" s="30"/>
      <c r="D260" s="66" t="s">
        <v>1099</v>
      </c>
      <c r="E260" s="66" t="s">
        <v>1100</v>
      </c>
      <c r="F260" s="66" t="s">
        <v>64</v>
      </c>
      <c r="G260" s="68">
        <v>27</v>
      </c>
      <c r="H260" s="68">
        <v>15.659999999999998</v>
      </c>
      <c r="I260" s="76">
        <f t="shared" si="1"/>
        <v>0.42000000000000004</v>
      </c>
    </row>
    <row r="261" spans="2:9" x14ac:dyDescent="0.25">
      <c r="B261" s="14" t="s">
        <v>91</v>
      </c>
      <c r="C261" s="30"/>
      <c r="D261" s="66" t="s">
        <v>1101</v>
      </c>
      <c r="E261" s="66" t="s">
        <v>1102</v>
      </c>
      <c r="F261" s="66" t="s">
        <v>64</v>
      </c>
      <c r="G261" s="68">
        <v>27</v>
      </c>
      <c r="H261" s="68">
        <v>15.659999999999998</v>
      </c>
      <c r="I261" s="76">
        <f t="shared" si="1"/>
        <v>0.42000000000000004</v>
      </c>
    </row>
    <row r="262" spans="2:9" x14ac:dyDescent="0.25">
      <c r="B262" s="14" t="s">
        <v>91</v>
      </c>
      <c r="C262" s="30"/>
      <c r="D262" s="66" t="s">
        <v>1103</v>
      </c>
      <c r="E262" s="66" t="s">
        <v>1104</v>
      </c>
      <c r="F262" s="66" t="s">
        <v>64</v>
      </c>
      <c r="G262" s="68">
        <v>45</v>
      </c>
      <c r="H262" s="68">
        <v>26.099999999999998</v>
      </c>
      <c r="I262" s="76">
        <f t="shared" si="1"/>
        <v>0.42000000000000004</v>
      </c>
    </row>
    <row r="263" spans="2:9" x14ac:dyDescent="0.25">
      <c r="B263" s="14" t="s">
        <v>91</v>
      </c>
      <c r="C263" s="30"/>
      <c r="D263" s="66" t="s">
        <v>1105</v>
      </c>
      <c r="E263" s="66" t="s">
        <v>1106</v>
      </c>
      <c r="F263" s="66" t="s">
        <v>64</v>
      </c>
      <c r="G263" s="68">
        <v>45</v>
      </c>
      <c r="H263" s="68">
        <v>26.099999999999998</v>
      </c>
      <c r="I263" s="76">
        <f t="shared" si="1"/>
        <v>0.42000000000000004</v>
      </c>
    </row>
    <row r="264" spans="2:9" x14ac:dyDescent="0.25">
      <c r="B264" s="14" t="s">
        <v>91</v>
      </c>
      <c r="C264" s="30"/>
      <c r="D264" s="66" t="s">
        <v>1107</v>
      </c>
      <c r="E264" s="66" t="s">
        <v>1108</v>
      </c>
      <c r="F264" s="66" t="s">
        <v>64</v>
      </c>
      <c r="G264" s="68">
        <v>45</v>
      </c>
      <c r="H264" s="68">
        <v>26.099999999999998</v>
      </c>
      <c r="I264" s="76">
        <f t="shared" si="1"/>
        <v>0.42000000000000004</v>
      </c>
    </row>
    <row r="265" spans="2:9" x14ac:dyDescent="0.25">
      <c r="B265" s="14" t="s">
        <v>91</v>
      </c>
      <c r="C265" s="30"/>
      <c r="D265" s="66" t="s">
        <v>1109</v>
      </c>
      <c r="E265" s="66" t="s">
        <v>1110</v>
      </c>
      <c r="F265" s="66" t="s">
        <v>64</v>
      </c>
      <c r="G265" s="68">
        <v>45</v>
      </c>
      <c r="H265" s="68">
        <v>26.099999999999998</v>
      </c>
      <c r="I265" s="76">
        <f t="shared" si="1"/>
        <v>0.42000000000000004</v>
      </c>
    </row>
    <row r="266" spans="2:9" x14ac:dyDescent="0.25">
      <c r="B266" s="14" t="s">
        <v>91</v>
      </c>
      <c r="C266" s="30"/>
      <c r="D266" s="66" t="s">
        <v>1111</v>
      </c>
      <c r="E266" s="66" t="s">
        <v>1112</v>
      </c>
      <c r="F266" s="66" t="s">
        <v>64</v>
      </c>
      <c r="G266" s="68">
        <v>45</v>
      </c>
      <c r="H266" s="68">
        <v>26.099999999999998</v>
      </c>
      <c r="I266" s="76">
        <f t="shared" si="1"/>
        <v>0.42000000000000004</v>
      </c>
    </row>
    <row r="267" spans="2:9" x14ac:dyDescent="0.25">
      <c r="B267" s="14" t="s">
        <v>91</v>
      </c>
      <c r="C267" s="30"/>
      <c r="D267" s="66" t="s">
        <v>1113</v>
      </c>
      <c r="E267" s="66" t="s">
        <v>1114</v>
      </c>
      <c r="F267" s="66" t="s">
        <v>64</v>
      </c>
      <c r="G267" s="68">
        <v>45</v>
      </c>
      <c r="H267" s="68">
        <v>26.099999999999998</v>
      </c>
      <c r="I267" s="76">
        <f t="shared" si="1"/>
        <v>0.42000000000000004</v>
      </c>
    </row>
    <row r="268" spans="2:9" x14ac:dyDescent="0.25">
      <c r="B268" s="14" t="s">
        <v>91</v>
      </c>
      <c r="C268" s="30"/>
      <c r="D268" s="66" t="s">
        <v>1115</v>
      </c>
      <c r="E268" s="66" t="s">
        <v>1116</v>
      </c>
      <c r="F268" s="66" t="s">
        <v>64</v>
      </c>
      <c r="G268" s="68">
        <v>45</v>
      </c>
      <c r="H268" s="68">
        <v>26.099999999999998</v>
      </c>
      <c r="I268" s="76">
        <f t="shared" si="1"/>
        <v>0.42000000000000004</v>
      </c>
    </row>
    <row r="269" spans="2:9" x14ac:dyDescent="0.25">
      <c r="B269" s="14" t="s">
        <v>91</v>
      </c>
      <c r="C269" s="30"/>
      <c r="D269" s="66" t="s">
        <v>1117</v>
      </c>
      <c r="E269" s="66" t="s">
        <v>1118</v>
      </c>
      <c r="F269" s="66" t="s">
        <v>64</v>
      </c>
      <c r="G269" s="68">
        <v>82</v>
      </c>
      <c r="H269" s="68">
        <v>47.559999999999995</v>
      </c>
      <c r="I269" s="76">
        <f t="shared" si="1"/>
        <v>0.42000000000000004</v>
      </c>
    </row>
    <row r="270" spans="2:9" x14ac:dyDescent="0.25">
      <c r="B270" s="14" t="s">
        <v>91</v>
      </c>
      <c r="C270" s="30"/>
      <c r="D270" s="66" t="s">
        <v>1119</v>
      </c>
      <c r="E270" s="66" t="s">
        <v>1120</v>
      </c>
      <c r="F270" s="66" t="s">
        <v>64</v>
      </c>
      <c r="G270" s="68">
        <v>82</v>
      </c>
      <c r="H270" s="68">
        <v>47.559999999999995</v>
      </c>
      <c r="I270" s="76">
        <f t="shared" si="1"/>
        <v>0.42000000000000004</v>
      </c>
    </row>
    <row r="271" spans="2:9" x14ac:dyDescent="0.25">
      <c r="B271" s="14" t="s">
        <v>91</v>
      </c>
      <c r="C271" s="30"/>
      <c r="D271" s="66" t="s">
        <v>1121</v>
      </c>
      <c r="E271" s="66" t="s">
        <v>1122</v>
      </c>
      <c r="F271" s="66" t="s">
        <v>64</v>
      </c>
      <c r="G271" s="68">
        <v>82</v>
      </c>
      <c r="H271" s="68">
        <v>47.559999999999995</v>
      </c>
      <c r="I271" s="76">
        <f t="shared" si="1"/>
        <v>0.42000000000000004</v>
      </c>
    </row>
    <row r="272" spans="2:9" x14ac:dyDescent="0.25">
      <c r="B272" s="14" t="s">
        <v>91</v>
      </c>
      <c r="C272" s="30"/>
      <c r="D272" s="66" t="s">
        <v>1123</v>
      </c>
      <c r="E272" s="66" t="s">
        <v>1124</v>
      </c>
      <c r="F272" s="66" t="s">
        <v>64</v>
      </c>
      <c r="G272" s="68">
        <v>10.5</v>
      </c>
      <c r="H272" s="68">
        <v>6.09</v>
      </c>
      <c r="I272" s="76">
        <f t="shared" si="1"/>
        <v>0.42000000000000004</v>
      </c>
    </row>
    <row r="273" spans="2:9" x14ac:dyDescent="0.25">
      <c r="B273" s="14" t="s">
        <v>91</v>
      </c>
      <c r="C273" s="30"/>
      <c r="D273" s="66" t="s">
        <v>1125</v>
      </c>
      <c r="E273" s="66" t="s">
        <v>1126</v>
      </c>
      <c r="F273" s="66" t="s">
        <v>64</v>
      </c>
      <c r="G273" s="68">
        <v>47</v>
      </c>
      <c r="H273" s="68">
        <v>27.259999999999998</v>
      </c>
      <c r="I273" s="76">
        <f t="shared" si="1"/>
        <v>0.42000000000000004</v>
      </c>
    </row>
    <row r="274" spans="2:9" x14ac:dyDescent="0.25">
      <c r="B274" s="14" t="s">
        <v>91</v>
      </c>
      <c r="C274" s="30"/>
      <c r="D274" s="66" t="s">
        <v>1127</v>
      </c>
      <c r="E274" s="66" t="s">
        <v>1128</v>
      </c>
      <c r="F274" s="66" t="s">
        <v>64</v>
      </c>
      <c r="G274" s="68">
        <v>16.5</v>
      </c>
      <c r="H274" s="68">
        <v>9.5699999999999985</v>
      </c>
      <c r="I274" s="76">
        <f t="shared" si="1"/>
        <v>0.4200000000000001</v>
      </c>
    </row>
    <row r="275" spans="2:9" x14ac:dyDescent="0.25">
      <c r="B275" s="14" t="s">
        <v>91</v>
      </c>
      <c r="C275" s="30"/>
      <c r="D275" s="66" t="s">
        <v>1129</v>
      </c>
      <c r="E275" s="66" t="s">
        <v>1130</v>
      </c>
      <c r="F275" s="66" t="s">
        <v>64</v>
      </c>
      <c r="G275" s="68">
        <v>17.5</v>
      </c>
      <c r="H275" s="68">
        <v>10.149999999999999</v>
      </c>
      <c r="I275" s="76">
        <f t="shared" si="1"/>
        <v>0.4200000000000001</v>
      </c>
    </row>
    <row r="276" spans="2:9" x14ac:dyDescent="0.25">
      <c r="B276" s="66" t="s">
        <v>93</v>
      </c>
      <c r="C276" s="66" t="s">
        <v>541</v>
      </c>
      <c r="D276" s="66" t="s">
        <v>1131</v>
      </c>
      <c r="E276" s="66" t="s">
        <v>1132</v>
      </c>
      <c r="F276" s="66" t="s">
        <v>64</v>
      </c>
      <c r="G276" s="68">
        <v>12.5</v>
      </c>
      <c r="H276" s="68">
        <v>7.2499999999999991</v>
      </c>
      <c r="I276" s="76">
        <f t="shared" si="1"/>
        <v>0.4200000000000001</v>
      </c>
    </row>
    <row r="277" spans="2:9" x14ac:dyDescent="0.25">
      <c r="B277" s="66" t="s">
        <v>93</v>
      </c>
      <c r="C277" s="66" t="s">
        <v>541</v>
      </c>
      <c r="D277" s="66" t="s">
        <v>1133</v>
      </c>
      <c r="E277" s="66" t="s">
        <v>1134</v>
      </c>
      <c r="F277" s="66" t="s">
        <v>64</v>
      </c>
      <c r="G277" s="68">
        <v>25</v>
      </c>
      <c r="H277" s="68">
        <v>14.499999999999998</v>
      </c>
      <c r="I277" s="76">
        <f t="shared" si="1"/>
        <v>0.4200000000000001</v>
      </c>
    </row>
    <row r="278" spans="2:9" x14ac:dyDescent="0.25">
      <c r="B278" s="66" t="s">
        <v>93</v>
      </c>
      <c r="C278" s="66" t="s">
        <v>541</v>
      </c>
      <c r="D278" s="66" t="s">
        <v>1135</v>
      </c>
      <c r="E278" s="66" t="s">
        <v>1136</v>
      </c>
      <c r="F278" s="66" t="s">
        <v>64</v>
      </c>
      <c r="G278" s="68">
        <v>62.5</v>
      </c>
      <c r="H278" s="68">
        <v>36.25</v>
      </c>
      <c r="I278" s="76">
        <f t="shared" si="1"/>
        <v>0.42</v>
      </c>
    </row>
    <row r="279" spans="2:9" x14ac:dyDescent="0.25">
      <c r="B279" s="66" t="s">
        <v>93</v>
      </c>
      <c r="C279" s="66" t="s">
        <v>541</v>
      </c>
      <c r="D279" s="66" t="s">
        <v>1137</v>
      </c>
      <c r="E279" s="66" t="s">
        <v>1138</v>
      </c>
      <c r="F279" s="66" t="s">
        <v>64</v>
      </c>
      <c r="G279" s="68">
        <v>35</v>
      </c>
      <c r="H279" s="68">
        <v>20.299999999999997</v>
      </c>
      <c r="I279" s="76">
        <f t="shared" si="1"/>
        <v>0.4200000000000001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18.5703125" style="9" customWidth="1"/>
    <col min="6" max="6" width="24.85546875" style="9" customWidth="1"/>
    <col min="7" max="7" width="16.5703125" style="9" customWidth="1"/>
    <col min="8" max="8" width="25.42578125" style="9" customWidth="1"/>
    <col min="9" max="9" width="28.7109375" style="9" customWidth="1"/>
    <col min="10" max="10" width="26.140625" style="9" customWidth="1"/>
    <col min="11" max="12" width="15.5703125" style="36" customWidth="1"/>
    <col min="13" max="13" width="14.140625" style="36" customWidth="1"/>
    <col min="14" max="16384" width="8.7109375" style="9"/>
  </cols>
  <sheetData>
    <row r="1" spans="2:13" ht="20.100000000000001" customHeight="1" x14ac:dyDescent="0.25">
      <c r="B1" s="10"/>
      <c r="C1" s="16" t="s">
        <v>138</v>
      </c>
      <c r="D1" s="11"/>
      <c r="E1" s="11"/>
      <c r="F1" s="11"/>
      <c r="G1" s="11"/>
      <c r="H1" s="11"/>
      <c r="I1" s="11"/>
      <c r="J1" s="11"/>
      <c r="K1" s="33"/>
      <c r="L1" s="33"/>
      <c r="M1" s="33"/>
    </row>
    <row r="2" spans="2:13" ht="20.100000000000001" customHeight="1" thickBot="1" x14ac:dyDescent="0.3">
      <c r="B2" s="10" t="s">
        <v>143</v>
      </c>
      <c r="C2" s="10" t="s">
        <v>142</v>
      </c>
      <c r="D2" s="11"/>
      <c r="E2" s="11"/>
      <c r="F2" s="11"/>
      <c r="G2" s="11"/>
      <c r="H2" s="11"/>
      <c r="I2" s="11"/>
      <c r="J2" s="11"/>
      <c r="K2" s="33"/>
      <c r="L2" s="33"/>
      <c r="M2" s="33"/>
    </row>
    <row r="3" spans="2:13" ht="75" customHeight="1" thickBot="1" x14ac:dyDescent="0.3">
      <c r="B3" s="3" t="s">
        <v>0</v>
      </c>
      <c r="C3" s="3" t="s">
        <v>1</v>
      </c>
      <c r="D3" s="3" t="s">
        <v>2</v>
      </c>
      <c r="E3" s="4" t="s">
        <v>3</v>
      </c>
      <c r="F3" s="4" t="s">
        <v>136</v>
      </c>
      <c r="G3" s="4" t="s">
        <v>100</v>
      </c>
      <c r="H3" s="4" t="s">
        <v>4</v>
      </c>
      <c r="I3" s="4" t="s">
        <v>5</v>
      </c>
      <c r="J3" s="57" t="s">
        <v>121</v>
      </c>
      <c r="K3" s="4" t="s">
        <v>6</v>
      </c>
      <c r="L3" s="4" t="s">
        <v>7</v>
      </c>
      <c r="M3" s="4" t="s">
        <v>8</v>
      </c>
    </row>
    <row r="4" spans="2:13" ht="15.75" thickBot="1" x14ac:dyDescent="0.3">
      <c r="B4" s="12" t="s">
        <v>14</v>
      </c>
      <c r="C4" s="13" t="s">
        <v>9</v>
      </c>
      <c r="D4" s="65"/>
      <c r="E4" s="65"/>
      <c r="F4" s="65"/>
      <c r="G4" s="13" t="s">
        <v>11</v>
      </c>
      <c r="H4" s="53" t="s">
        <v>122</v>
      </c>
      <c r="I4" s="13" t="s">
        <v>12</v>
      </c>
      <c r="J4" s="69"/>
      <c r="K4" s="67">
        <v>0</v>
      </c>
      <c r="L4" s="67">
        <v>0</v>
      </c>
      <c r="M4" s="49" t="e">
        <f>(K4-L4)/K4*100%</f>
        <v>#DIV/0!</v>
      </c>
    </row>
    <row r="5" spans="2:13" ht="15.75" thickBot="1" x14ac:dyDescent="0.3">
      <c r="B5" s="14" t="s">
        <v>10</v>
      </c>
      <c r="C5" s="15" t="s">
        <v>9</v>
      </c>
      <c r="D5" s="66"/>
      <c r="E5" s="66"/>
      <c r="F5" s="66"/>
      <c r="G5" s="15" t="s">
        <v>11</v>
      </c>
      <c r="H5" s="53" t="s">
        <v>122</v>
      </c>
      <c r="I5" s="15" t="s">
        <v>12</v>
      </c>
      <c r="J5" s="70"/>
      <c r="K5" s="68">
        <v>0</v>
      </c>
      <c r="L5" s="68">
        <v>0</v>
      </c>
      <c r="M5" s="49" t="e">
        <f t="shared" ref="M5:M68" si="0">(K5-L5)/K5*100%</f>
        <v>#DIV/0!</v>
      </c>
    </row>
    <row r="6" spans="2:13" ht="15.75" thickBot="1" x14ac:dyDescent="0.3">
      <c r="B6" s="14" t="s">
        <v>14</v>
      </c>
      <c r="C6" s="15" t="s">
        <v>9</v>
      </c>
      <c r="D6" s="66"/>
      <c r="E6" s="66"/>
      <c r="F6" s="66"/>
      <c r="G6" s="15" t="s">
        <v>11</v>
      </c>
      <c r="H6" s="53" t="s">
        <v>122</v>
      </c>
      <c r="I6" s="15" t="s">
        <v>13</v>
      </c>
      <c r="J6" s="70"/>
      <c r="K6" s="68">
        <v>0</v>
      </c>
      <c r="L6" s="68">
        <v>0</v>
      </c>
      <c r="M6" s="49" t="e">
        <f t="shared" si="0"/>
        <v>#DIV/0!</v>
      </c>
    </row>
    <row r="7" spans="2:13" ht="15.75" thickBot="1" x14ac:dyDescent="0.3">
      <c r="B7" s="14" t="s">
        <v>10</v>
      </c>
      <c r="C7" s="15" t="s">
        <v>9</v>
      </c>
      <c r="D7" s="66"/>
      <c r="E7" s="66"/>
      <c r="F7" s="66"/>
      <c r="G7" s="15" t="s">
        <v>11</v>
      </c>
      <c r="H7" s="53" t="s">
        <v>122</v>
      </c>
      <c r="I7" s="15" t="s">
        <v>13</v>
      </c>
      <c r="J7" s="70"/>
      <c r="K7" s="68">
        <v>0</v>
      </c>
      <c r="L7" s="68">
        <v>0</v>
      </c>
      <c r="M7" s="49" t="e">
        <f t="shared" si="0"/>
        <v>#DIV/0!</v>
      </c>
    </row>
    <row r="8" spans="2:13" ht="15.75" thickBot="1" x14ac:dyDescent="0.3">
      <c r="B8" s="14" t="s">
        <v>14</v>
      </c>
      <c r="C8" s="15" t="s">
        <v>9</v>
      </c>
      <c r="D8" s="66"/>
      <c r="E8" s="66"/>
      <c r="F8" s="66"/>
      <c r="G8" s="15" t="s">
        <v>15</v>
      </c>
      <c r="H8" s="53" t="s">
        <v>122</v>
      </c>
      <c r="I8" s="15" t="s">
        <v>12</v>
      </c>
      <c r="J8" s="70"/>
      <c r="K8" s="68">
        <v>0</v>
      </c>
      <c r="L8" s="68">
        <v>0</v>
      </c>
      <c r="M8" s="49" t="e">
        <f t="shared" si="0"/>
        <v>#DIV/0!</v>
      </c>
    </row>
    <row r="9" spans="2:13" ht="15.75" thickBot="1" x14ac:dyDescent="0.3">
      <c r="B9" s="14" t="s">
        <v>10</v>
      </c>
      <c r="C9" s="15" t="s">
        <v>9</v>
      </c>
      <c r="D9" s="66"/>
      <c r="E9" s="66"/>
      <c r="F9" s="66"/>
      <c r="G9" s="15" t="s">
        <v>15</v>
      </c>
      <c r="H9" s="53" t="s">
        <v>122</v>
      </c>
      <c r="I9" s="15" t="s">
        <v>12</v>
      </c>
      <c r="J9" s="70"/>
      <c r="K9" s="68">
        <v>0</v>
      </c>
      <c r="L9" s="68">
        <v>0</v>
      </c>
      <c r="M9" s="49" t="e">
        <f t="shared" si="0"/>
        <v>#DIV/0!</v>
      </c>
    </row>
    <row r="10" spans="2:13" ht="15.75" thickBot="1" x14ac:dyDescent="0.3">
      <c r="B10" s="14" t="s">
        <v>14</v>
      </c>
      <c r="C10" s="15" t="s">
        <v>9</v>
      </c>
      <c r="D10" s="66"/>
      <c r="E10" s="66"/>
      <c r="F10" s="66"/>
      <c r="G10" s="15" t="s">
        <v>15</v>
      </c>
      <c r="H10" s="53" t="s">
        <v>122</v>
      </c>
      <c r="I10" s="15" t="s">
        <v>13</v>
      </c>
      <c r="J10" s="70"/>
      <c r="K10" s="68">
        <v>0</v>
      </c>
      <c r="L10" s="68">
        <v>0</v>
      </c>
      <c r="M10" s="49" t="e">
        <f t="shared" si="0"/>
        <v>#DIV/0!</v>
      </c>
    </row>
    <row r="11" spans="2:13" ht="15.75" thickBot="1" x14ac:dyDescent="0.3">
      <c r="B11" s="14" t="s">
        <v>10</v>
      </c>
      <c r="C11" s="15" t="s">
        <v>9</v>
      </c>
      <c r="D11" s="66"/>
      <c r="E11" s="66"/>
      <c r="F11" s="66"/>
      <c r="G11" s="15" t="s">
        <v>15</v>
      </c>
      <c r="H11" s="53" t="s">
        <v>122</v>
      </c>
      <c r="I11" s="15" t="s">
        <v>13</v>
      </c>
      <c r="J11" s="70"/>
      <c r="K11" s="68">
        <v>0</v>
      </c>
      <c r="L11" s="68">
        <v>0</v>
      </c>
      <c r="M11" s="49" t="e">
        <f t="shared" si="0"/>
        <v>#DIV/0!</v>
      </c>
    </row>
    <row r="12" spans="2:13" ht="15.75" thickBot="1" x14ac:dyDescent="0.3">
      <c r="B12" s="14" t="s">
        <v>16</v>
      </c>
      <c r="C12" s="15" t="s">
        <v>18</v>
      </c>
      <c r="D12" s="66"/>
      <c r="E12" s="66"/>
      <c r="F12" s="66"/>
      <c r="G12" s="15" t="s">
        <v>11</v>
      </c>
      <c r="H12" s="53" t="s">
        <v>122</v>
      </c>
      <c r="I12" s="15" t="s">
        <v>19</v>
      </c>
      <c r="J12" s="70"/>
      <c r="K12" s="68">
        <v>0</v>
      </c>
      <c r="L12" s="68">
        <v>0</v>
      </c>
      <c r="M12" s="49" t="e">
        <f t="shared" si="0"/>
        <v>#DIV/0!</v>
      </c>
    </row>
    <row r="13" spans="2:13" ht="15.75" thickBot="1" x14ac:dyDescent="0.3">
      <c r="B13" s="14" t="s">
        <v>17</v>
      </c>
      <c r="C13" s="15" t="s">
        <v>18</v>
      </c>
      <c r="D13" s="66"/>
      <c r="E13" s="66"/>
      <c r="F13" s="66"/>
      <c r="G13" s="15" t="s">
        <v>11</v>
      </c>
      <c r="H13" s="53" t="s">
        <v>122</v>
      </c>
      <c r="I13" s="15" t="s">
        <v>19</v>
      </c>
      <c r="J13" s="70"/>
      <c r="K13" s="68">
        <v>0</v>
      </c>
      <c r="L13" s="68">
        <v>0</v>
      </c>
      <c r="M13" s="49" t="e">
        <f t="shared" si="0"/>
        <v>#DIV/0!</v>
      </c>
    </row>
    <row r="14" spans="2:13" ht="15.75" thickBot="1" x14ac:dyDescent="0.3">
      <c r="B14" s="14" t="s">
        <v>16</v>
      </c>
      <c r="C14" s="15" t="s">
        <v>18</v>
      </c>
      <c r="D14" s="66"/>
      <c r="E14" s="66"/>
      <c r="F14" s="66"/>
      <c r="G14" s="15" t="s">
        <v>11</v>
      </c>
      <c r="H14" s="53" t="s">
        <v>122</v>
      </c>
      <c r="I14" s="15" t="s">
        <v>20</v>
      </c>
      <c r="J14" s="70"/>
      <c r="K14" s="68">
        <v>0</v>
      </c>
      <c r="L14" s="68">
        <v>0</v>
      </c>
      <c r="M14" s="49" t="e">
        <f t="shared" si="0"/>
        <v>#DIV/0!</v>
      </c>
    </row>
    <row r="15" spans="2:13" ht="15.75" thickBot="1" x14ac:dyDescent="0.3">
      <c r="B15" s="14" t="s">
        <v>17</v>
      </c>
      <c r="C15" s="15" t="s">
        <v>18</v>
      </c>
      <c r="D15" s="66"/>
      <c r="E15" s="66"/>
      <c r="F15" s="66"/>
      <c r="G15" s="15" t="s">
        <v>11</v>
      </c>
      <c r="H15" s="53" t="s">
        <v>122</v>
      </c>
      <c r="I15" s="15" t="s">
        <v>20</v>
      </c>
      <c r="J15" s="70"/>
      <c r="K15" s="68">
        <v>0</v>
      </c>
      <c r="L15" s="68">
        <v>0</v>
      </c>
      <c r="M15" s="49" t="e">
        <f t="shared" si="0"/>
        <v>#DIV/0!</v>
      </c>
    </row>
    <row r="16" spans="2:13" ht="15.75" thickBot="1" x14ac:dyDescent="0.3">
      <c r="B16" s="14" t="s">
        <v>16</v>
      </c>
      <c r="C16" s="15" t="s">
        <v>18</v>
      </c>
      <c r="D16" s="66"/>
      <c r="E16" s="66"/>
      <c r="F16" s="66"/>
      <c r="G16" s="15" t="s">
        <v>11</v>
      </c>
      <c r="H16" s="53" t="s">
        <v>122</v>
      </c>
      <c r="I16" s="15" t="s">
        <v>21</v>
      </c>
      <c r="J16" s="70"/>
      <c r="K16" s="68">
        <v>0</v>
      </c>
      <c r="L16" s="68">
        <v>0</v>
      </c>
      <c r="M16" s="49" t="e">
        <f t="shared" si="0"/>
        <v>#DIV/0!</v>
      </c>
    </row>
    <row r="17" spans="2:13" ht="15.75" thickBot="1" x14ac:dyDescent="0.3">
      <c r="B17" s="14" t="s">
        <v>17</v>
      </c>
      <c r="C17" s="15" t="s">
        <v>18</v>
      </c>
      <c r="D17" s="66"/>
      <c r="E17" s="66"/>
      <c r="F17" s="66"/>
      <c r="G17" s="15" t="s">
        <v>11</v>
      </c>
      <c r="H17" s="53" t="s">
        <v>122</v>
      </c>
      <c r="I17" s="15" t="s">
        <v>21</v>
      </c>
      <c r="J17" s="70"/>
      <c r="K17" s="68">
        <v>0</v>
      </c>
      <c r="L17" s="68">
        <v>0</v>
      </c>
      <c r="M17" s="49" t="e">
        <f t="shared" si="0"/>
        <v>#DIV/0!</v>
      </c>
    </row>
    <row r="18" spans="2:13" ht="15.75" thickBot="1" x14ac:dyDescent="0.3">
      <c r="B18" s="14" t="s">
        <v>16</v>
      </c>
      <c r="C18" s="15" t="s">
        <v>18</v>
      </c>
      <c r="D18" s="66"/>
      <c r="E18" s="66"/>
      <c r="F18" s="66"/>
      <c r="G18" s="15" t="s">
        <v>15</v>
      </c>
      <c r="H18" s="53" t="s">
        <v>122</v>
      </c>
      <c r="I18" s="15" t="s">
        <v>19</v>
      </c>
      <c r="J18" s="70"/>
      <c r="K18" s="68">
        <v>0</v>
      </c>
      <c r="L18" s="68">
        <v>0</v>
      </c>
      <c r="M18" s="49" t="e">
        <f t="shared" si="0"/>
        <v>#DIV/0!</v>
      </c>
    </row>
    <row r="19" spans="2:13" ht="15.75" thickBot="1" x14ac:dyDescent="0.3">
      <c r="B19" s="14" t="s">
        <v>17</v>
      </c>
      <c r="C19" s="15" t="s">
        <v>18</v>
      </c>
      <c r="D19" s="66"/>
      <c r="E19" s="66"/>
      <c r="F19" s="66"/>
      <c r="G19" s="15" t="s">
        <v>15</v>
      </c>
      <c r="H19" s="53" t="s">
        <v>122</v>
      </c>
      <c r="I19" s="15" t="s">
        <v>19</v>
      </c>
      <c r="J19" s="70"/>
      <c r="K19" s="68">
        <v>0</v>
      </c>
      <c r="L19" s="68">
        <v>0</v>
      </c>
      <c r="M19" s="49" t="e">
        <f t="shared" si="0"/>
        <v>#DIV/0!</v>
      </c>
    </row>
    <row r="20" spans="2:13" ht="15.75" thickBot="1" x14ac:dyDescent="0.3">
      <c r="B20" s="14" t="s">
        <v>16</v>
      </c>
      <c r="C20" s="15" t="s">
        <v>18</v>
      </c>
      <c r="D20" s="66"/>
      <c r="E20" s="66"/>
      <c r="F20" s="66"/>
      <c r="G20" s="15" t="s">
        <v>15</v>
      </c>
      <c r="H20" s="53" t="s">
        <v>122</v>
      </c>
      <c r="I20" s="15" t="s">
        <v>20</v>
      </c>
      <c r="J20" s="70"/>
      <c r="K20" s="68">
        <v>0</v>
      </c>
      <c r="L20" s="68">
        <v>0</v>
      </c>
      <c r="M20" s="49" t="e">
        <f t="shared" si="0"/>
        <v>#DIV/0!</v>
      </c>
    </row>
    <row r="21" spans="2:13" ht="15.75" thickBot="1" x14ac:dyDescent="0.3">
      <c r="B21" s="14" t="s">
        <v>17</v>
      </c>
      <c r="C21" s="15" t="s">
        <v>18</v>
      </c>
      <c r="D21" s="66"/>
      <c r="E21" s="66"/>
      <c r="F21" s="66"/>
      <c r="G21" s="15" t="s">
        <v>15</v>
      </c>
      <c r="H21" s="53" t="s">
        <v>122</v>
      </c>
      <c r="I21" s="15" t="s">
        <v>20</v>
      </c>
      <c r="J21" s="70"/>
      <c r="K21" s="68">
        <v>0</v>
      </c>
      <c r="L21" s="68">
        <v>0</v>
      </c>
      <c r="M21" s="49" t="e">
        <f t="shared" si="0"/>
        <v>#DIV/0!</v>
      </c>
    </row>
    <row r="22" spans="2:13" ht="15.75" thickBot="1" x14ac:dyDescent="0.3">
      <c r="B22" s="14" t="s">
        <v>16</v>
      </c>
      <c r="C22" s="15" t="s">
        <v>18</v>
      </c>
      <c r="D22" s="66"/>
      <c r="E22" s="66"/>
      <c r="F22" s="66"/>
      <c r="G22" s="15" t="s">
        <v>15</v>
      </c>
      <c r="H22" s="53" t="s">
        <v>122</v>
      </c>
      <c r="I22" s="15" t="s">
        <v>21</v>
      </c>
      <c r="J22" s="70"/>
      <c r="K22" s="68">
        <v>0</v>
      </c>
      <c r="L22" s="68">
        <v>0</v>
      </c>
      <c r="M22" s="49" t="e">
        <f t="shared" si="0"/>
        <v>#DIV/0!</v>
      </c>
    </row>
    <row r="23" spans="2:13" ht="15.75" thickBot="1" x14ac:dyDescent="0.3">
      <c r="B23" s="14" t="s">
        <v>17</v>
      </c>
      <c r="C23" s="15" t="s">
        <v>18</v>
      </c>
      <c r="D23" s="66"/>
      <c r="E23" s="66"/>
      <c r="F23" s="66"/>
      <c r="G23" s="15" t="s">
        <v>15</v>
      </c>
      <c r="H23" s="53" t="s">
        <v>122</v>
      </c>
      <c r="I23" s="15" t="s">
        <v>21</v>
      </c>
      <c r="J23" s="70"/>
      <c r="K23" s="68">
        <v>0</v>
      </c>
      <c r="L23" s="68">
        <v>0</v>
      </c>
      <c r="M23" s="49" t="e">
        <f t="shared" si="0"/>
        <v>#DIV/0!</v>
      </c>
    </row>
    <row r="24" spans="2:13" ht="15.75" thickBot="1" x14ac:dyDescent="0.3">
      <c r="B24" s="14" t="s">
        <v>22</v>
      </c>
      <c r="C24" s="15" t="s">
        <v>18</v>
      </c>
      <c r="D24" s="66"/>
      <c r="E24" s="66"/>
      <c r="F24" s="66"/>
      <c r="G24" s="15" t="s">
        <v>11</v>
      </c>
      <c r="H24" s="53" t="s">
        <v>122</v>
      </c>
      <c r="I24" s="15" t="s">
        <v>19</v>
      </c>
      <c r="J24" s="70"/>
      <c r="K24" s="68">
        <v>0</v>
      </c>
      <c r="L24" s="68">
        <v>0</v>
      </c>
      <c r="M24" s="49" t="e">
        <f t="shared" si="0"/>
        <v>#DIV/0!</v>
      </c>
    </row>
    <row r="25" spans="2:13" ht="15.75" thickBot="1" x14ac:dyDescent="0.3">
      <c r="B25" s="14" t="s">
        <v>22</v>
      </c>
      <c r="C25" s="15" t="s">
        <v>18</v>
      </c>
      <c r="D25" s="66"/>
      <c r="E25" s="66"/>
      <c r="F25" s="66"/>
      <c r="G25" s="15" t="s">
        <v>11</v>
      </c>
      <c r="H25" s="53" t="s">
        <v>122</v>
      </c>
      <c r="I25" s="15" t="s">
        <v>20</v>
      </c>
      <c r="J25" s="70"/>
      <c r="K25" s="68">
        <v>0</v>
      </c>
      <c r="L25" s="68">
        <v>0</v>
      </c>
      <c r="M25" s="49" t="e">
        <f t="shared" si="0"/>
        <v>#DIV/0!</v>
      </c>
    </row>
    <row r="26" spans="2:13" ht="15.75" thickBot="1" x14ac:dyDescent="0.3">
      <c r="B26" s="14" t="s">
        <v>22</v>
      </c>
      <c r="C26" s="15" t="s">
        <v>18</v>
      </c>
      <c r="D26" s="66"/>
      <c r="E26" s="66"/>
      <c r="F26" s="66"/>
      <c r="G26" s="15" t="s">
        <v>11</v>
      </c>
      <c r="H26" s="53" t="s">
        <v>122</v>
      </c>
      <c r="I26" s="15" t="s">
        <v>21</v>
      </c>
      <c r="J26" s="70"/>
      <c r="K26" s="68">
        <v>0</v>
      </c>
      <c r="L26" s="68">
        <v>0</v>
      </c>
      <c r="M26" s="49" t="e">
        <f t="shared" si="0"/>
        <v>#DIV/0!</v>
      </c>
    </row>
    <row r="27" spans="2:13" ht="15.75" thickBot="1" x14ac:dyDescent="0.3">
      <c r="B27" s="14" t="s">
        <v>22</v>
      </c>
      <c r="C27" s="15" t="s">
        <v>18</v>
      </c>
      <c r="D27" s="66"/>
      <c r="E27" s="66"/>
      <c r="F27" s="66"/>
      <c r="G27" s="15" t="s">
        <v>15</v>
      </c>
      <c r="H27" s="53" t="s">
        <v>122</v>
      </c>
      <c r="I27" s="15" t="s">
        <v>19</v>
      </c>
      <c r="J27" s="70"/>
      <c r="K27" s="68">
        <v>0</v>
      </c>
      <c r="L27" s="68">
        <v>0</v>
      </c>
      <c r="M27" s="49" t="e">
        <f t="shared" si="0"/>
        <v>#DIV/0!</v>
      </c>
    </row>
    <row r="28" spans="2:13" ht="15.75" thickBot="1" x14ac:dyDescent="0.3">
      <c r="B28" s="14" t="s">
        <v>22</v>
      </c>
      <c r="C28" s="15" t="s">
        <v>18</v>
      </c>
      <c r="D28" s="66"/>
      <c r="E28" s="66"/>
      <c r="F28" s="66"/>
      <c r="G28" s="15" t="s">
        <v>15</v>
      </c>
      <c r="H28" s="53" t="s">
        <v>122</v>
      </c>
      <c r="I28" s="15" t="s">
        <v>20</v>
      </c>
      <c r="J28" s="70"/>
      <c r="K28" s="68">
        <v>0</v>
      </c>
      <c r="L28" s="68">
        <v>0</v>
      </c>
      <c r="M28" s="49" t="e">
        <f t="shared" si="0"/>
        <v>#DIV/0!</v>
      </c>
    </row>
    <row r="29" spans="2:13" ht="15.75" thickBot="1" x14ac:dyDescent="0.3">
      <c r="B29" s="14" t="s">
        <v>22</v>
      </c>
      <c r="C29" s="15" t="s">
        <v>18</v>
      </c>
      <c r="D29" s="66"/>
      <c r="E29" s="66"/>
      <c r="F29" s="66"/>
      <c r="G29" s="15" t="s">
        <v>15</v>
      </c>
      <c r="H29" s="53" t="s">
        <v>122</v>
      </c>
      <c r="I29" s="15" t="s">
        <v>21</v>
      </c>
      <c r="J29" s="70"/>
      <c r="K29" s="68">
        <v>0</v>
      </c>
      <c r="L29" s="68">
        <v>0</v>
      </c>
      <c r="M29" s="49" t="e">
        <f t="shared" si="0"/>
        <v>#DIV/0!</v>
      </c>
    </row>
    <row r="30" spans="2:13" ht="15.75" thickBot="1" x14ac:dyDescent="0.3">
      <c r="B30" s="14" t="s">
        <v>23</v>
      </c>
      <c r="C30" s="15" t="s">
        <v>18</v>
      </c>
      <c r="D30" s="66"/>
      <c r="E30" s="66"/>
      <c r="F30" s="66"/>
      <c r="G30" s="15" t="s">
        <v>11</v>
      </c>
      <c r="H30" s="53" t="s">
        <v>122</v>
      </c>
      <c r="I30" s="15" t="s">
        <v>24</v>
      </c>
      <c r="J30" s="70"/>
      <c r="K30" s="68">
        <v>0</v>
      </c>
      <c r="L30" s="68">
        <v>0</v>
      </c>
      <c r="M30" s="49" t="e">
        <f t="shared" si="0"/>
        <v>#DIV/0!</v>
      </c>
    </row>
    <row r="31" spans="2:13" ht="15.75" thickBot="1" x14ac:dyDescent="0.3">
      <c r="B31" s="14" t="s">
        <v>23</v>
      </c>
      <c r="C31" s="15" t="s">
        <v>18</v>
      </c>
      <c r="D31" s="66"/>
      <c r="E31" s="66"/>
      <c r="F31" s="66"/>
      <c r="G31" s="15" t="s">
        <v>11</v>
      </c>
      <c r="H31" s="53" t="s">
        <v>122</v>
      </c>
      <c r="I31" s="15" t="s">
        <v>25</v>
      </c>
      <c r="J31" s="70"/>
      <c r="K31" s="68">
        <v>0</v>
      </c>
      <c r="L31" s="68">
        <v>0</v>
      </c>
      <c r="M31" s="49" t="e">
        <f t="shared" si="0"/>
        <v>#DIV/0!</v>
      </c>
    </row>
    <row r="32" spans="2:13" ht="15.75" thickBot="1" x14ac:dyDescent="0.3">
      <c r="B32" s="14" t="s">
        <v>23</v>
      </c>
      <c r="C32" s="15" t="s">
        <v>18</v>
      </c>
      <c r="D32" s="66"/>
      <c r="E32" s="66"/>
      <c r="F32" s="66"/>
      <c r="G32" s="15" t="s">
        <v>11</v>
      </c>
      <c r="H32" s="53" t="s">
        <v>122</v>
      </c>
      <c r="I32" s="15" t="s">
        <v>26</v>
      </c>
      <c r="J32" s="70"/>
      <c r="K32" s="68">
        <v>0</v>
      </c>
      <c r="L32" s="68">
        <v>0</v>
      </c>
      <c r="M32" s="49" t="e">
        <f t="shared" si="0"/>
        <v>#DIV/0!</v>
      </c>
    </row>
    <row r="33" spans="2:13" ht="15.75" thickBot="1" x14ac:dyDescent="0.3">
      <c r="B33" s="14" t="s">
        <v>23</v>
      </c>
      <c r="C33" s="15" t="s">
        <v>18</v>
      </c>
      <c r="D33" s="66"/>
      <c r="E33" s="66"/>
      <c r="F33" s="66"/>
      <c r="G33" s="15" t="s">
        <v>11</v>
      </c>
      <c r="H33" s="53" t="s">
        <v>122</v>
      </c>
      <c r="I33" s="15" t="s">
        <v>27</v>
      </c>
      <c r="J33" s="70"/>
      <c r="K33" s="68">
        <v>0</v>
      </c>
      <c r="L33" s="68">
        <v>0</v>
      </c>
      <c r="M33" s="49" t="e">
        <f t="shared" si="0"/>
        <v>#DIV/0!</v>
      </c>
    </row>
    <row r="34" spans="2:13" ht="15.75" thickBot="1" x14ac:dyDescent="0.3">
      <c r="B34" s="14" t="s">
        <v>23</v>
      </c>
      <c r="C34" s="15" t="s">
        <v>18</v>
      </c>
      <c r="D34" s="66"/>
      <c r="E34" s="66"/>
      <c r="F34" s="66"/>
      <c r="G34" s="15" t="s">
        <v>11</v>
      </c>
      <c r="H34" s="53" t="s">
        <v>122</v>
      </c>
      <c r="I34" s="15" t="s">
        <v>28</v>
      </c>
      <c r="J34" s="70"/>
      <c r="K34" s="68">
        <v>0</v>
      </c>
      <c r="L34" s="68">
        <v>0</v>
      </c>
      <c r="M34" s="49" t="e">
        <f t="shared" si="0"/>
        <v>#DIV/0!</v>
      </c>
    </row>
    <row r="35" spans="2:13" ht="15.75" thickBot="1" x14ac:dyDescent="0.3">
      <c r="B35" s="14" t="s">
        <v>23</v>
      </c>
      <c r="C35" s="15" t="s">
        <v>18</v>
      </c>
      <c r="D35" s="66"/>
      <c r="E35" s="66"/>
      <c r="F35" s="66"/>
      <c r="G35" s="15" t="s">
        <v>11</v>
      </c>
      <c r="H35" s="53" t="s">
        <v>122</v>
      </c>
      <c r="I35" s="15" t="s">
        <v>29</v>
      </c>
      <c r="J35" s="70"/>
      <c r="K35" s="68">
        <v>0</v>
      </c>
      <c r="L35" s="68">
        <v>0</v>
      </c>
      <c r="M35" s="49" t="e">
        <f t="shared" si="0"/>
        <v>#DIV/0!</v>
      </c>
    </row>
    <row r="36" spans="2:13" ht="15.75" thickBot="1" x14ac:dyDescent="0.3">
      <c r="B36" s="14" t="s">
        <v>23</v>
      </c>
      <c r="C36" s="15" t="s">
        <v>18</v>
      </c>
      <c r="D36" s="66"/>
      <c r="E36" s="66"/>
      <c r="F36" s="66"/>
      <c r="G36" s="15" t="s">
        <v>15</v>
      </c>
      <c r="H36" s="53" t="s">
        <v>122</v>
      </c>
      <c r="I36" s="15" t="s">
        <v>24</v>
      </c>
      <c r="J36" s="70"/>
      <c r="K36" s="68">
        <v>0</v>
      </c>
      <c r="L36" s="68">
        <v>0</v>
      </c>
      <c r="M36" s="49" t="e">
        <f t="shared" si="0"/>
        <v>#DIV/0!</v>
      </c>
    </row>
    <row r="37" spans="2:13" ht="15.75" thickBot="1" x14ac:dyDescent="0.3">
      <c r="B37" s="14" t="s">
        <v>23</v>
      </c>
      <c r="C37" s="15" t="s">
        <v>18</v>
      </c>
      <c r="D37" s="66"/>
      <c r="E37" s="66"/>
      <c r="F37" s="66"/>
      <c r="G37" s="15" t="s">
        <v>15</v>
      </c>
      <c r="H37" s="53" t="s">
        <v>122</v>
      </c>
      <c r="I37" s="15" t="s">
        <v>25</v>
      </c>
      <c r="J37" s="70"/>
      <c r="K37" s="68">
        <v>0</v>
      </c>
      <c r="L37" s="68">
        <v>0</v>
      </c>
      <c r="M37" s="49" t="e">
        <f t="shared" si="0"/>
        <v>#DIV/0!</v>
      </c>
    </row>
    <row r="38" spans="2:13" ht="15.75" thickBot="1" x14ac:dyDescent="0.3">
      <c r="B38" s="14" t="s">
        <v>23</v>
      </c>
      <c r="C38" s="15" t="s">
        <v>18</v>
      </c>
      <c r="D38" s="66"/>
      <c r="E38" s="66"/>
      <c r="F38" s="66"/>
      <c r="G38" s="15" t="s">
        <v>15</v>
      </c>
      <c r="H38" s="53" t="s">
        <v>122</v>
      </c>
      <c r="I38" s="15" t="s">
        <v>26</v>
      </c>
      <c r="J38" s="70"/>
      <c r="K38" s="68">
        <v>0</v>
      </c>
      <c r="L38" s="68">
        <v>0</v>
      </c>
      <c r="M38" s="49" t="e">
        <f t="shared" si="0"/>
        <v>#DIV/0!</v>
      </c>
    </row>
    <row r="39" spans="2:13" ht="15.75" thickBot="1" x14ac:dyDescent="0.3">
      <c r="B39" s="14" t="s">
        <v>23</v>
      </c>
      <c r="C39" s="15" t="s">
        <v>18</v>
      </c>
      <c r="D39" s="66"/>
      <c r="E39" s="66"/>
      <c r="F39" s="66"/>
      <c r="G39" s="15" t="s">
        <v>15</v>
      </c>
      <c r="H39" s="53" t="s">
        <v>122</v>
      </c>
      <c r="I39" s="15" t="s">
        <v>27</v>
      </c>
      <c r="J39" s="70"/>
      <c r="K39" s="68">
        <v>0</v>
      </c>
      <c r="L39" s="68">
        <v>0</v>
      </c>
      <c r="M39" s="49" t="e">
        <f t="shared" si="0"/>
        <v>#DIV/0!</v>
      </c>
    </row>
    <row r="40" spans="2:13" ht="15.75" thickBot="1" x14ac:dyDescent="0.3">
      <c r="B40" s="14" t="s">
        <v>23</v>
      </c>
      <c r="C40" s="15" t="s">
        <v>18</v>
      </c>
      <c r="D40" s="66"/>
      <c r="E40" s="66"/>
      <c r="F40" s="66"/>
      <c r="G40" s="15" t="s">
        <v>15</v>
      </c>
      <c r="H40" s="53" t="s">
        <v>122</v>
      </c>
      <c r="I40" s="15" t="s">
        <v>28</v>
      </c>
      <c r="J40" s="70"/>
      <c r="K40" s="68">
        <v>0</v>
      </c>
      <c r="L40" s="68">
        <v>0</v>
      </c>
      <c r="M40" s="49" t="e">
        <f t="shared" si="0"/>
        <v>#DIV/0!</v>
      </c>
    </row>
    <row r="41" spans="2:13" ht="15.75" thickBot="1" x14ac:dyDescent="0.3">
      <c r="B41" s="14" t="s">
        <v>23</v>
      </c>
      <c r="C41" s="15" t="s">
        <v>18</v>
      </c>
      <c r="D41" s="66"/>
      <c r="E41" s="66"/>
      <c r="F41" s="66"/>
      <c r="G41" s="15" t="s">
        <v>15</v>
      </c>
      <c r="H41" s="53" t="s">
        <v>122</v>
      </c>
      <c r="I41" s="15" t="s">
        <v>29</v>
      </c>
      <c r="J41" s="70"/>
      <c r="K41" s="68">
        <v>0</v>
      </c>
      <c r="L41" s="68">
        <v>0</v>
      </c>
      <c r="M41" s="49" t="e">
        <f t="shared" si="0"/>
        <v>#DIV/0!</v>
      </c>
    </row>
    <row r="42" spans="2:13" ht="15.75" thickBot="1" x14ac:dyDescent="0.3">
      <c r="B42" s="14" t="s">
        <v>30</v>
      </c>
      <c r="C42" s="15" t="s">
        <v>31</v>
      </c>
      <c r="D42" s="66"/>
      <c r="E42" s="66"/>
      <c r="F42" s="66"/>
      <c r="G42" s="15" t="s">
        <v>11</v>
      </c>
      <c r="H42" s="54" t="s">
        <v>123</v>
      </c>
      <c r="I42" s="15" t="s">
        <v>33</v>
      </c>
      <c r="J42" s="70"/>
      <c r="K42" s="68">
        <v>0</v>
      </c>
      <c r="L42" s="68">
        <v>0</v>
      </c>
      <c r="M42" s="49" t="e">
        <f t="shared" si="0"/>
        <v>#DIV/0!</v>
      </c>
    </row>
    <row r="43" spans="2:13" ht="15.75" thickBot="1" x14ac:dyDescent="0.3">
      <c r="B43" s="14" t="s">
        <v>32</v>
      </c>
      <c r="C43" s="15" t="s">
        <v>31</v>
      </c>
      <c r="D43" s="66"/>
      <c r="E43" s="66"/>
      <c r="F43" s="66"/>
      <c r="G43" s="15" t="s">
        <v>11</v>
      </c>
      <c r="H43" s="54" t="s">
        <v>123</v>
      </c>
      <c r="I43" s="15" t="s">
        <v>33</v>
      </c>
      <c r="J43" s="70"/>
      <c r="K43" s="68">
        <v>0</v>
      </c>
      <c r="L43" s="68">
        <v>0</v>
      </c>
      <c r="M43" s="49" t="e">
        <f t="shared" si="0"/>
        <v>#DIV/0!</v>
      </c>
    </row>
    <row r="44" spans="2:13" ht="15.75" thickBot="1" x14ac:dyDescent="0.3">
      <c r="B44" s="14" t="s">
        <v>30</v>
      </c>
      <c r="C44" s="15" t="s">
        <v>31</v>
      </c>
      <c r="D44" s="66"/>
      <c r="E44" s="66"/>
      <c r="F44" s="66"/>
      <c r="G44" s="15" t="s">
        <v>15</v>
      </c>
      <c r="H44" s="54" t="s">
        <v>123</v>
      </c>
      <c r="I44" s="15" t="s">
        <v>33</v>
      </c>
      <c r="J44" s="70"/>
      <c r="K44" s="68">
        <v>0</v>
      </c>
      <c r="L44" s="68">
        <v>0</v>
      </c>
      <c r="M44" s="49" t="e">
        <f t="shared" si="0"/>
        <v>#DIV/0!</v>
      </c>
    </row>
    <row r="45" spans="2:13" ht="15.75" thickBot="1" x14ac:dyDescent="0.3">
      <c r="B45" s="14" t="s">
        <v>32</v>
      </c>
      <c r="C45" s="15" t="s">
        <v>31</v>
      </c>
      <c r="D45" s="66"/>
      <c r="E45" s="66"/>
      <c r="F45" s="66"/>
      <c r="G45" s="15" t="s">
        <v>15</v>
      </c>
      <c r="H45" s="54" t="s">
        <v>123</v>
      </c>
      <c r="I45" s="15" t="s">
        <v>33</v>
      </c>
      <c r="J45" s="70"/>
      <c r="K45" s="68">
        <v>0</v>
      </c>
      <c r="L45" s="68">
        <v>0</v>
      </c>
      <c r="M45" s="49" t="e">
        <f t="shared" si="0"/>
        <v>#DIV/0!</v>
      </c>
    </row>
    <row r="46" spans="2:13" ht="15.75" thickBot="1" x14ac:dyDescent="0.3">
      <c r="B46" s="14" t="s">
        <v>30</v>
      </c>
      <c r="C46" s="15" t="s">
        <v>31</v>
      </c>
      <c r="D46" s="66"/>
      <c r="E46" s="66"/>
      <c r="F46" s="66"/>
      <c r="G46" s="15" t="s">
        <v>11</v>
      </c>
      <c r="H46" s="54" t="s">
        <v>123</v>
      </c>
      <c r="I46" s="15" t="s">
        <v>34</v>
      </c>
      <c r="J46" s="70"/>
      <c r="K46" s="68">
        <v>0</v>
      </c>
      <c r="L46" s="68">
        <v>0</v>
      </c>
      <c r="M46" s="49" t="e">
        <f t="shared" si="0"/>
        <v>#DIV/0!</v>
      </c>
    </row>
    <row r="47" spans="2:13" ht="15.75" thickBot="1" x14ac:dyDescent="0.3">
      <c r="B47" s="14" t="s">
        <v>32</v>
      </c>
      <c r="C47" s="15" t="s">
        <v>31</v>
      </c>
      <c r="D47" s="66"/>
      <c r="E47" s="66"/>
      <c r="F47" s="66"/>
      <c r="G47" s="15" t="s">
        <v>11</v>
      </c>
      <c r="H47" s="54" t="s">
        <v>123</v>
      </c>
      <c r="I47" s="15" t="s">
        <v>34</v>
      </c>
      <c r="J47" s="70"/>
      <c r="K47" s="68">
        <v>0</v>
      </c>
      <c r="L47" s="68">
        <v>0</v>
      </c>
      <c r="M47" s="49" t="e">
        <f t="shared" si="0"/>
        <v>#DIV/0!</v>
      </c>
    </row>
    <row r="48" spans="2:13" ht="15.75" thickBot="1" x14ac:dyDescent="0.3">
      <c r="B48" s="14" t="s">
        <v>30</v>
      </c>
      <c r="C48" s="15" t="s">
        <v>31</v>
      </c>
      <c r="D48" s="66"/>
      <c r="E48" s="66"/>
      <c r="F48" s="66"/>
      <c r="G48" s="15" t="s">
        <v>15</v>
      </c>
      <c r="H48" s="54" t="s">
        <v>123</v>
      </c>
      <c r="I48" s="15" t="s">
        <v>34</v>
      </c>
      <c r="J48" s="70"/>
      <c r="K48" s="68">
        <v>0</v>
      </c>
      <c r="L48" s="68">
        <v>0</v>
      </c>
      <c r="M48" s="49" t="e">
        <f t="shared" si="0"/>
        <v>#DIV/0!</v>
      </c>
    </row>
    <row r="49" spans="2:13" ht="15.75" thickBot="1" x14ac:dyDescent="0.3">
      <c r="B49" s="14" t="s">
        <v>32</v>
      </c>
      <c r="C49" s="15" t="s">
        <v>31</v>
      </c>
      <c r="D49" s="66"/>
      <c r="E49" s="66"/>
      <c r="F49" s="66"/>
      <c r="G49" s="15" t="s">
        <v>15</v>
      </c>
      <c r="H49" s="54" t="s">
        <v>123</v>
      </c>
      <c r="I49" s="15" t="s">
        <v>34</v>
      </c>
      <c r="J49" s="70"/>
      <c r="K49" s="68">
        <v>0</v>
      </c>
      <c r="L49" s="68">
        <v>0</v>
      </c>
      <c r="M49" s="49" t="e">
        <f t="shared" si="0"/>
        <v>#DIV/0!</v>
      </c>
    </row>
    <row r="50" spans="2:13" ht="15.75" thickBot="1" x14ac:dyDescent="0.3">
      <c r="B50" s="14" t="s">
        <v>30</v>
      </c>
      <c r="C50" s="15" t="s">
        <v>31</v>
      </c>
      <c r="D50" s="66"/>
      <c r="E50" s="66"/>
      <c r="F50" s="66"/>
      <c r="G50" s="15" t="s">
        <v>11</v>
      </c>
      <c r="H50" s="54" t="s">
        <v>123</v>
      </c>
      <c r="I50" s="15" t="s">
        <v>35</v>
      </c>
      <c r="J50" s="70"/>
      <c r="K50" s="68">
        <v>0</v>
      </c>
      <c r="L50" s="68">
        <v>0</v>
      </c>
      <c r="M50" s="49" t="e">
        <f t="shared" si="0"/>
        <v>#DIV/0!</v>
      </c>
    </row>
    <row r="51" spans="2:13" ht="15.75" thickBot="1" x14ac:dyDescent="0.3">
      <c r="B51" s="14" t="s">
        <v>32</v>
      </c>
      <c r="C51" s="15" t="s">
        <v>31</v>
      </c>
      <c r="D51" s="66"/>
      <c r="E51" s="66"/>
      <c r="F51" s="66"/>
      <c r="G51" s="15" t="s">
        <v>11</v>
      </c>
      <c r="H51" s="54" t="s">
        <v>123</v>
      </c>
      <c r="I51" s="15" t="s">
        <v>35</v>
      </c>
      <c r="J51" s="70"/>
      <c r="K51" s="68">
        <v>0</v>
      </c>
      <c r="L51" s="68">
        <v>0</v>
      </c>
      <c r="M51" s="49" t="e">
        <f t="shared" si="0"/>
        <v>#DIV/0!</v>
      </c>
    </row>
    <row r="52" spans="2:13" ht="15.75" thickBot="1" x14ac:dyDescent="0.3">
      <c r="B52" s="14" t="s">
        <v>30</v>
      </c>
      <c r="C52" s="15" t="s">
        <v>31</v>
      </c>
      <c r="D52" s="66"/>
      <c r="E52" s="66"/>
      <c r="F52" s="66"/>
      <c r="G52" s="15" t="s">
        <v>15</v>
      </c>
      <c r="H52" s="54" t="s">
        <v>123</v>
      </c>
      <c r="I52" s="15" t="s">
        <v>35</v>
      </c>
      <c r="J52" s="70"/>
      <c r="K52" s="68">
        <v>0</v>
      </c>
      <c r="L52" s="68">
        <v>0</v>
      </c>
      <c r="M52" s="49" t="e">
        <f t="shared" si="0"/>
        <v>#DIV/0!</v>
      </c>
    </row>
    <row r="53" spans="2:13" ht="15.75" thickBot="1" x14ac:dyDescent="0.3">
      <c r="B53" s="14" t="s">
        <v>32</v>
      </c>
      <c r="C53" s="15" t="s">
        <v>31</v>
      </c>
      <c r="D53" s="66"/>
      <c r="E53" s="66"/>
      <c r="F53" s="66"/>
      <c r="G53" s="15" t="s">
        <v>15</v>
      </c>
      <c r="H53" s="54" t="s">
        <v>123</v>
      </c>
      <c r="I53" s="15" t="s">
        <v>35</v>
      </c>
      <c r="J53" s="70"/>
      <c r="K53" s="68">
        <v>0</v>
      </c>
      <c r="L53" s="68">
        <v>0</v>
      </c>
      <c r="M53" s="49" t="e">
        <f t="shared" si="0"/>
        <v>#DIV/0!</v>
      </c>
    </row>
    <row r="54" spans="2:13" ht="15.75" thickBot="1" x14ac:dyDescent="0.3">
      <c r="B54" s="14" t="s">
        <v>30</v>
      </c>
      <c r="C54" s="15" t="s">
        <v>36</v>
      </c>
      <c r="D54" s="66"/>
      <c r="E54" s="66"/>
      <c r="F54" s="66"/>
      <c r="G54" s="15" t="s">
        <v>11</v>
      </c>
      <c r="H54" s="54" t="s">
        <v>123</v>
      </c>
      <c r="I54" s="15" t="s">
        <v>37</v>
      </c>
      <c r="J54" s="70"/>
      <c r="K54" s="68">
        <v>0</v>
      </c>
      <c r="L54" s="68">
        <v>0</v>
      </c>
      <c r="M54" s="49" t="e">
        <f t="shared" si="0"/>
        <v>#DIV/0!</v>
      </c>
    </row>
    <row r="55" spans="2:13" ht="15.75" thickBot="1" x14ac:dyDescent="0.3">
      <c r="B55" s="14" t="s">
        <v>32</v>
      </c>
      <c r="C55" s="15" t="s">
        <v>36</v>
      </c>
      <c r="D55" s="66"/>
      <c r="E55" s="66"/>
      <c r="F55" s="66"/>
      <c r="G55" s="15" t="s">
        <v>11</v>
      </c>
      <c r="H55" s="54" t="s">
        <v>123</v>
      </c>
      <c r="I55" s="15" t="s">
        <v>37</v>
      </c>
      <c r="J55" s="70"/>
      <c r="K55" s="68">
        <v>0</v>
      </c>
      <c r="L55" s="68">
        <v>0</v>
      </c>
      <c r="M55" s="49" t="e">
        <f t="shared" si="0"/>
        <v>#DIV/0!</v>
      </c>
    </row>
    <row r="56" spans="2:13" ht="15.75" thickBot="1" x14ac:dyDescent="0.3">
      <c r="B56" s="14" t="s">
        <v>30</v>
      </c>
      <c r="C56" s="15" t="s">
        <v>36</v>
      </c>
      <c r="D56" s="66"/>
      <c r="E56" s="66"/>
      <c r="F56" s="66"/>
      <c r="G56" s="15" t="s">
        <v>15</v>
      </c>
      <c r="H56" s="54" t="s">
        <v>123</v>
      </c>
      <c r="I56" s="15" t="s">
        <v>37</v>
      </c>
      <c r="J56" s="70"/>
      <c r="K56" s="68">
        <v>0</v>
      </c>
      <c r="L56" s="68">
        <v>0</v>
      </c>
      <c r="M56" s="49" t="e">
        <f t="shared" si="0"/>
        <v>#DIV/0!</v>
      </c>
    </row>
    <row r="57" spans="2:13" ht="15.75" thickBot="1" x14ac:dyDescent="0.3">
      <c r="B57" s="14" t="s">
        <v>32</v>
      </c>
      <c r="C57" s="15" t="s">
        <v>36</v>
      </c>
      <c r="D57" s="66"/>
      <c r="E57" s="66"/>
      <c r="F57" s="66"/>
      <c r="G57" s="15" t="s">
        <v>15</v>
      </c>
      <c r="H57" s="54" t="s">
        <v>123</v>
      </c>
      <c r="I57" s="15" t="s">
        <v>37</v>
      </c>
      <c r="J57" s="70"/>
      <c r="K57" s="68">
        <v>0</v>
      </c>
      <c r="L57" s="68">
        <v>0</v>
      </c>
      <c r="M57" s="49" t="e">
        <f t="shared" si="0"/>
        <v>#DIV/0!</v>
      </c>
    </row>
    <row r="58" spans="2:13" ht="15.75" thickBot="1" x14ac:dyDescent="0.3">
      <c r="B58" s="14" t="s">
        <v>30</v>
      </c>
      <c r="C58" s="15" t="s">
        <v>36</v>
      </c>
      <c r="D58" s="66"/>
      <c r="E58" s="66"/>
      <c r="F58" s="66"/>
      <c r="G58" s="15" t="s">
        <v>11</v>
      </c>
      <c r="H58" s="54" t="s">
        <v>123</v>
      </c>
      <c r="I58" s="15" t="s">
        <v>38</v>
      </c>
      <c r="J58" s="70"/>
      <c r="K58" s="68">
        <v>0</v>
      </c>
      <c r="L58" s="68">
        <v>0</v>
      </c>
      <c r="M58" s="49" t="e">
        <f t="shared" si="0"/>
        <v>#DIV/0!</v>
      </c>
    </row>
    <row r="59" spans="2:13" ht="15.75" thickBot="1" x14ac:dyDescent="0.3">
      <c r="B59" s="14" t="s">
        <v>32</v>
      </c>
      <c r="C59" s="15" t="s">
        <v>36</v>
      </c>
      <c r="D59" s="66"/>
      <c r="E59" s="66"/>
      <c r="F59" s="66"/>
      <c r="G59" s="15" t="s">
        <v>11</v>
      </c>
      <c r="H59" s="54" t="s">
        <v>123</v>
      </c>
      <c r="I59" s="15" t="s">
        <v>38</v>
      </c>
      <c r="J59" s="70"/>
      <c r="K59" s="68">
        <v>0</v>
      </c>
      <c r="L59" s="68">
        <v>0</v>
      </c>
      <c r="M59" s="49" t="e">
        <f t="shared" si="0"/>
        <v>#DIV/0!</v>
      </c>
    </row>
    <row r="60" spans="2:13" ht="15.75" thickBot="1" x14ac:dyDescent="0.3">
      <c r="B60" s="14" t="s">
        <v>30</v>
      </c>
      <c r="C60" s="15" t="s">
        <v>36</v>
      </c>
      <c r="D60" s="66"/>
      <c r="E60" s="66"/>
      <c r="F60" s="66"/>
      <c r="G60" s="15" t="s">
        <v>15</v>
      </c>
      <c r="H60" s="54" t="s">
        <v>123</v>
      </c>
      <c r="I60" s="15" t="s">
        <v>38</v>
      </c>
      <c r="J60" s="70"/>
      <c r="K60" s="68">
        <v>0</v>
      </c>
      <c r="L60" s="68">
        <v>0</v>
      </c>
      <c r="M60" s="49" t="e">
        <f t="shared" si="0"/>
        <v>#DIV/0!</v>
      </c>
    </row>
    <row r="61" spans="2:13" ht="15.75" thickBot="1" x14ac:dyDescent="0.3">
      <c r="B61" s="14" t="s">
        <v>32</v>
      </c>
      <c r="C61" s="15" t="s">
        <v>36</v>
      </c>
      <c r="D61" s="66"/>
      <c r="E61" s="66"/>
      <c r="F61" s="66"/>
      <c r="G61" s="15" t="s">
        <v>15</v>
      </c>
      <c r="H61" s="54" t="s">
        <v>123</v>
      </c>
      <c r="I61" s="15" t="s">
        <v>38</v>
      </c>
      <c r="J61" s="70"/>
      <c r="K61" s="68">
        <v>0</v>
      </c>
      <c r="L61" s="68">
        <v>0</v>
      </c>
      <c r="M61" s="49" t="e">
        <f t="shared" si="0"/>
        <v>#DIV/0!</v>
      </c>
    </row>
    <row r="62" spans="2:13" ht="15.75" thickBot="1" x14ac:dyDescent="0.3">
      <c r="B62" s="14" t="s">
        <v>30</v>
      </c>
      <c r="C62" s="15" t="s">
        <v>36</v>
      </c>
      <c r="D62" s="66"/>
      <c r="E62" s="66"/>
      <c r="F62" s="66"/>
      <c r="G62" s="15" t="s">
        <v>11</v>
      </c>
      <c r="H62" s="54" t="s">
        <v>123</v>
      </c>
      <c r="I62" s="15" t="s">
        <v>39</v>
      </c>
      <c r="J62" s="70"/>
      <c r="K62" s="68">
        <v>0</v>
      </c>
      <c r="L62" s="68">
        <v>0</v>
      </c>
      <c r="M62" s="49" t="e">
        <f t="shared" si="0"/>
        <v>#DIV/0!</v>
      </c>
    </row>
    <row r="63" spans="2:13" ht="15.75" thickBot="1" x14ac:dyDescent="0.3">
      <c r="B63" s="14" t="s">
        <v>32</v>
      </c>
      <c r="C63" s="15" t="s">
        <v>36</v>
      </c>
      <c r="D63" s="66"/>
      <c r="E63" s="66"/>
      <c r="F63" s="66"/>
      <c r="G63" s="15" t="s">
        <v>11</v>
      </c>
      <c r="H63" s="54" t="s">
        <v>123</v>
      </c>
      <c r="I63" s="15" t="s">
        <v>39</v>
      </c>
      <c r="J63" s="70"/>
      <c r="K63" s="68">
        <v>0</v>
      </c>
      <c r="L63" s="68">
        <v>0</v>
      </c>
      <c r="M63" s="49" t="e">
        <f t="shared" si="0"/>
        <v>#DIV/0!</v>
      </c>
    </row>
    <row r="64" spans="2:13" ht="15.75" thickBot="1" x14ac:dyDescent="0.3">
      <c r="B64" s="14" t="s">
        <v>30</v>
      </c>
      <c r="C64" s="15" t="s">
        <v>36</v>
      </c>
      <c r="D64" s="66"/>
      <c r="E64" s="66"/>
      <c r="F64" s="66"/>
      <c r="G64" s="15" t="s">
        <v>15</v>
      </c>
      <c r="H64" s="54" t="s">
        <v>123</v>
      </c>
      <c r="I64" s="15" t="s">
        <v>39</v>
      </c>
      <c r="J64" s="70"/>
      <c r="K64" s="68">
        <v>0</v>
      </c>
      <c r="L64" s="68">
        <v>0</v>
      </c>
      <c r="M64" s="49" t="e">
        <f t="shared" si="0"/>
        <v>#DIV/0!</v>
      </c>
    </row>
    <row r="65" spans="2:13" ht="15.75" thickBot="1" x14ac:dyDescent="0.3">
      <c r="B65" s="14" t="s">
        <v>32</v>
      </c>
      <c r="C65" s="15" t="s">
        <v>36</v>
      </c>
      <c r="D65" s="66"/>
      <c r="E65" s="66"/>
      <c r="F65" s="66"/>
      <c r="G65" s="15" t="s">
        <v>15</v>
      </c>
      <c r="H65" s="54" t="s">
        <v>123</v>
      </c>
      <c r="I65" s="15" t="s">
        <v>39</v>
      </c>
      <c r="J65" s="70"/>
      <c r="K65" s="68">
        <v>0</v>
      </c>
      <c r="L65" s="68">
        <v>0</v>
      </c>
      <c r="M65" s="49" t="e">
        <f t="shared" si="0"/>
        <v>#DIV/0!</v>
      </c>
    </row>
    <row r="66" spans="2:13" ht="15.75" thickBot="1" x14ac:dyDescent="0.3">
      <c r="B66" s="14" t="s">
        <v>30</v>
      </c>
      <c r="C66" s="15" t="s">
        <v>40</v>
      </c>
      <c r="D66" s="66"/>
      <c r="E66" s="66"/>
      <c r="F66" s="66"/>
      <c r="G66" s="15" t="s">
        <v>11</v>
      </c>
      <c r="H66" s="54" t="s">
        <v>123</v>
      </c>
      <c r="I66" s="15" t="s">
        <v>41</v>
      </c>
      <c r="J66" s="70"/>
      <c r="K66" s="68">
        <v>0</v>
      </c>
      <c r="L66" s="68">
        <v>0</v>
      </c>
      <c r="M66" s="49" t="e">
        <f t="shared" si="0"/>
        <v>#DIV/0!</v>
      </c>
    </row>
    <row r="67" spans="2:13" ht="15.75" thickBot="1" x14ac:dyDescent="0.3">
      <c r="B67" s="14" t="s">
        <v>32</v>
      </c>
      <c r="C67" s="15" t="s">
        <v>40</v>
      </c>
      <c r="D67" s="66"/>
      <c r="E67" s="66"/>
      <c r="F67" s="66"/>
      <c r="G67" s="15" t="s">
        <v>11</v>
      </c>
      <c r="H67" s="54" t="s">
        <v>123</v>
      </c>
      <c r="I67" s="15" t="s">
        <v>41</v>
      </c>
      <c r="J67" s="70"/>
      <c r="K67" s="68">
        <v>0</v>
      </c>
      <c r="L67" s="68">
        <v>0</v>
      </c>
      <c r="M67" s="49" t="e">
        <f t="shared" si="0"/>
        <v>#DIV/0!</v>
      </c>
    </row>
    <row r="68" spans="2:13" ht="15.75" thickBot="1" x14ac:dyDescent="0.3">
      <c r="B68" s="14" t="s">
        <v>30</v>
      </c>
      <c r="C68" s="15" t="s">
        <v>40</v>
      </c>
      <c r="D68" s="66"/>
      <c r="E68" s="66"/>
      <c r="F68" s="66"/>
      <c r="G68" s="15" t="s">
        <v>15</v>
      </c>
      <c r="H68" s="54" t="s">
        <v>123</v>
      </c>
      <c r="I68" s="15" t="s">
        <v>41</v>
      </c>
      <c r="J68" s="70"/>
      <c r="K68" s="68">
        <v>0</v>
      </c>
      <c r="L68" s="68">
        <v>0</v>
      </c>
      <c r="M68" s="49" t="e">
        <f t="shared" si="0"/>
        <v>#DIV/0!</v>
      </c>
    </row>
    <row r="69" spans="2:13" ht="15.75" thickBot="1" x14ac:dyDescent="0.3">
      <c r="B69" s="14" t="s">
        <v>32</v>
      </c>
      <c r="C69" s="15" t="s">
        <v>40</v>
      </c>
      <c r="D69" s="66"/>
      <c r="E69" s="66"/>
      <c r="F69" s="66"/>
      <c r="G69" s="15" t="s">
        <v>15</v>
      </c>
      <c r="H69" s="54" t="s">
        <v>123</v>
      </c>
      <c r="I69" s="15" t="s">
        <v>41</v>
      </c>
      <c r="J69" s="70"/>
      <c r="K69" s="68">
        <v>0</v>
      </c>
      <c r="L69" s="68">
        <v>0</v>
      </c>
      <c r="M69" s="49" t="e">
        <f t="shared" ref="M69:M132" si="1">(K69-L69)/K69*100%</f>
        <v>#DIV/0!</v>
      </c>
    </row>
    <row r="70" spans="2:13" ht="15.75" thickBot="1" x14ac:dyDescent="0.3">
      <c r="B70" s="14" t="s">
        <v>30</v>
      </c>
      <c r="C70" s="15" t="s">
        <v>40</v>
      </c>
      <c r="D70" s="66"/>
      <c r="E70" s="66"/>
      <c r="F70" s="66"/>
      <c r="G70" s="15" t="s">
        <v>11</v>
      </c>
      <c r="H70" s="54" t="s">
        <v>123</v>
      </c>
      <c r="I70" s="15" t="s">
        <v>42</v>
      </c>
      <c r="J70" s="70"/>
      <c r="K70" s="68">
        <v>0</v>
      </c>
      <c r="L70" s="68">
        <v>0</v>
      </c>
      <c r="M70" s="49" t="e">
        <f t="shared" si="1"/>
        <v>#DIV/0!</v>
      </c>
    </row>
    <row r="71" spans="2:13" ht="15.75" thickBot="1" x14ac:dyDescent="0.3">
      <c r="B71" s="14" t="s">
        <v>32</v>
      </c>
      <c r="C71" s="15" t="s">
        <v>40</v>
      </c>
      <c r="D71" s="66"/>
      <c r="E71" s="66"/>
      <c r="F71" s="66"/>
      <c r="G71" s="15" t="s">
        <v>11</v>
      </c>
      <c r="H71" s="54" t="s">
        <v>123</v>
      </c>
      <c r="I71" s="15" t="s">
        <v>42</v>
      </c>
      <c r="J71" s="70"/>
      <c r="K71" s="68">
        <v>0</v>
      </c>
      <c r="L71" s="68">
        <v>0</v>
      </c>
      <c r="M71" s="49" t="e">
        <f t="shared" si="1"/>
        <v>#DIV/0!</v>
      </c>
    </row>
    <row r="72" spans="2:13" ht="15.75" thickBot="1" x14ac:dyDescent="0.3">
      <c r="B72" s="14" t="s">
        <v>30</v>
      </c>
      <c r="C72" s="15" t="s">
        <v>40</v>
      </c>
      <c r="D72" s="66"/>
      <c r="E72" s="66"/>
      <c r="F72" s="66"/>
      <c r="G72" s="15" t="s">
        <v>15</v>
      </c>
      <c r="H72" s="54" t="s">
        <v>123</v>
      </c>
      <c r="I72" s="15" t="s">
        <v>42</v>
      </c>
      <c r="J72" s="70"/>
      <c r="K72" s="68">
        <v>0</v>
      </c>
      <c r="L72" s="68">
        <v>0</v>
      </c>
      <c r="M72" s="49" t="e">
        <f t="shared" si="1"/>
        <v>#DIV/0!</v>
      </c>
    </row>
    <row r="73" spans="2:13" ht="15.75" thickBot="1" x14ac:dyDescent="0.3">
      <c r="B73" s="14" t="s">
        <v>32</v>
      </c>
      <c r="C73" s="15" t="s">
        <v>40</v>
      </c>
      <c r="D73" s="66"/>
      <c r="E73" s="66"/>
      <c r="F73" s="66"/>
      <c r="G73" s="15" t="s">
        <v>15</v>
      </c>
      <c r="H73" s="54" t="s">
        <v>123</v>
      </c>
      <c r="I73" s="15" t="s">
        <v>42</v>
      </c>
      <c r="J73" s="70"/>
      <c r="K73" s="68">
        <v>0</v>
      </c>
      <c r="L73" s="68">
        <v>0</v>
      </c>
      <c r="M73" s="49" t="e">
        <f t="shared" si="1"/>
        <v>#DIV/0!</v>
      </c>
    </row>
    <row r="74" spans="2:13" ht="15.75" thickBot="1" x14ac:dyDescent="0.3">
      <c r="B74" s="14" t="s">
        <v>30</v>
      </c>
      <c r="C74" s="15" t="s">
        <v>40</v>
      </c>
      <c r="D74" s="66"/>
      <c r="E74" s="66"/>
      <c r="F74" s="66"/>
      <c r="G74" s="15" t="s">
        <v>11</v>
      </c>
      <c r="H74" s="54" t="s">
        <v>123</v>
      </c>
      <c r="I74" s="15" t="s">
        <v>43</v>
      </c>
      <c r="J74" s="70"/>
      <c r="K74" s="68">
        <v>0</v>
      </c>
      <c r="L74" s="68">
        <v>0</v>
      </c>
      <c r="M74" s="49" t="e">
        <f t="shared" si="1"/>
        <v>#DIV/0!</v>
      </c>
    </row>
    <row r="75" spans="2:13" ht="15.75" thickBot="1" x14ac:dyDescent="0.3">
      <c r="B75" s="14" t="s">
        <v>32</v>
      </c>
      <c r="C75" s="15" t="s">
        <v>40</v>
      </c>
      <c r="D75" s="66"/>
      <c r="E75" s="66"/>
      <c r="F75" s="66"/>
      <c r="G75" s="15" t="s">
        <v>11</v>
      </c>
      <c r="H75" s="54" t="s">
        <v>123</v>
      </c>
      <c r="I75" s="15" t="s">
        <v>43</v>
      </c>
      <c r="J75" s="70"/>
      <c r="K75" s="68">
        <v>0</v>
      </c>
      <c r="L75" s="68">
        <v>0</v>
      </c>
      <c r="M75" s="49" t="e">
        <f t="shared" si="1"/>
        <v>#DIV/0!</v>
      </c>
    </row>
    <row r="76" spans="2:13" ht="15.75" thickBot="1" x14ac:dyDescent="0.3">
      <c r="B76" s="14" t="s">
        <v>30</v>
      </c>
      <c r="C76" s="15" t="s">
        <v>40</v>
      </c>
      <c r="D76" s="66"/>
      <c r="E76" s="66"/>
      <c r="F76" s="66"/>
      <c r="G76" s="15" t="s">
        <v>15</v>
      </c>
      <c r="H76" s="54" t="s">
        <v>123</v>
      </c>
      <c r="I76" s="15" t="s">
        <v>43</v>
      </c>
      <c r="J76" s="70"/>
      <c r="K76" s="68">
        <v>0</v>
      </c>
      <c r="L76" s="68">
        <v>0</v>
      </c>
      <c r="M76" s="49" t="e">
        <f t="shared" si="1"/>
        <v>#DIV/0!</v>
      </c>
    </row>
    <row r="77" spans="2:13" ht="15.75" thickBot="1" x14ac:dyDescent="0.3">
      <c r="B77" s="14" t="s">
        <v>32</v>
      </c>
      <c r="C77" s="15" t="s">
        <v>40</v>
      </c>
      <c r="D77" s="66"/>
      <c r="E77" s="66"/>
      <c r="F77" s="66"/>
      <c r="G77" s="15" t="s">
        <v>15</v>
      </c>
      <c r="H77" s="54" t="s">
        <v>123</v>
      </c>
      <c r="I77" s="15" t="s">
        <v>43</v>
      </c>
      <c r="J77" s="70"/>
      <c r="K77" s="68">
        <v>0</v>
      </c>
      <c r="L77" s="68">
        <v>0</v>
      </c>
      <c r="M77" s="49" t="e">
        <f t="shared" si="1"/>
        <v>#DIV/0!</v>
      </c>
    </row>
    <row r="78" spans="2:13" ht="15.75" thickBot="1" x14ac:dyDescent="0.3">
      <c r="B78" s="14" t="s">
        <v>30</v>
      </c>
      <c r="C78" s="15" t="s">
        <v>40</v>
      </c>
      <c r="D78" s="66"/>
      <c r="E78" s="66"/>
      <c r="F78" s="66"/>
      <c r="G78" s="15" t="s">
        <v>11</v>
      </c>
      <c r="H78" s="54" t="s">
        <v>123</v>
      </c>
      <c r="I78" s="15" t="s">
        <v>44</v>
      </c>
      <c r="J78" s="70"/>
      <c r="K78" s="68">
        <v>0</v>
      </c>
      <c r="L78" s="68">
        <v>0</v>
      </c>
      <c r="M78" s="49" t="e">
        <f t="shared" si="1"/>
        <v>#DIV/0!</v>
      </c>
    </row>
    <row r="79" spans="2:13" ht="15.75" thickBot="1" x14ac:dyDescent="0.3">
      <c r="B79" s="14" t="s">
        <v>32</v>
      </c>
      <c r="C79" s="15" t="s">
        <v>40</v>
      </c>
      <c r="D79" s="66"/>
      <c r="E79" s="66"/>
      <c r="F79" s="66"/>
      <c r="G79" s="15" t="s">
        <v>11</v>
      </c>
      <c r="H79" s="54" t="s">
        <v>123</v>
      </c>
      <c r="I79" s="15" t="s">
        <v>44</v>
      </c>
      <c r="J79" s="70"/>
      <c r="K79" s="68">
        <v>0</v>
      </c>
      <c r="L79" s="68">
        <v>0</v>
      </c>
      <c r="M79" s="49" t="e">
        <f t="shared" si="1"/>
        <v>#DIV/0!</v>
      </c>
    </row>
    <row r="80" spans="2:13" ht="15.75" thickBot="1" x14ac:dyDescent="0.3">
      <c r="B80" s="14" t="s">
        <v>30</v>
      </c>
      <c r="C80" s="15" t="s">
        <v>40</v>
      </c>
      <c r="D80" s="66"/>
      <c r="E80" s="66"/>
      <c r="F80" s="66"/>
      <c r="G80" s="15" t="s">
        <v>15</v>
      </c>
      <c r="H80" s="54" t="s">
        <v>123</v>
      </c>
      <c r="I80" s="15" t="s">
        <v>44</v>
      </c>
      <c r="J80" s="70"/>
      <c r="K80" s="68">
        <v>0</v>
      </c>
      <c r="L80" s="68">
        <v>0</v>
      </c>
      <c r="M80" s="49" t="e">
        <f t="shared" si="1"/>
        <v>#DIV/0!</v>
      </c>
    </row>
    <row r="81" spans="2:13" ht="15.75" thickBot="1" x14ac:dyDescent="0.3">
      <c r="B81" s="14" t="s">
        <v>32</v>
      </c>
      <c r="C81" s="15" t="s">
        <v>40</v>
      </c>
      <c r="D81" s="66"/>
      <c r="E81" s="66"/>
      <c r="F81" s="66"/>
      <c r="G81" s="15" t="s">
        <v>15</v>
      </c>
      <c r="H81" s="54" t="s">
        <v>123</v>
      </c>
      <c r="I81" s="15" t="s">
        <v>44</v>
      </c>
      <c r="J81" s="70"/>
      <c r="K81" s="68">
        <v>0</v>
      </c>
      <c r="L81" s="68">
        <v>0</v>
      </c>
      <c r="M81" s="49" t="e">
        <f t="shared" si="1"/>
        <v>#DIV/0!</v>
      </c>
    </row>
    <row r="82" spans="2:13" ht="15.75" thickBot="1" x14ac:dyDescent="0.3">
      <c r="B82" s="14" t="s">
        <v>30</v>
      </c>
      <c r="C82" s="15" t="s">
        <v>40</v>
      </c>
      <c r="D82" s="66"/>
      <c r="E82" s="66"/>
      <c r="F82" s="66"/>
      <c r="G82" s="15" t="s">
        <v>11</v>
      </c>
      <c r="H82" s="54" t="s">
        <v>123</v>
      </c>
      <c r="I82" s="15" t="s">
        <v>45</v>
      </c>
      <c r="J82" s="70"/>
      <c r="K82" s="68">
        <v>0</v>
      </c>
      <c r="L82" s="68">
        <v>0</v>
      </c>
      <c r="M82" s="49" t="e">
        <f t="shared" si="1"/>
        <v>#DIV/0!</v>
      </c>
    </row>
    <row r="83" spans="2:13" ht="15.75" thickBot="1" x14ac:dyDescent="0.3">
      <c r="B83" s="14" t="s">
        <v>32</v>
      </c>
      <c r="C83" s="15" t="s">
        <v>40</v>
      </c>
      <c r="D83" s="66"/>
      <c r="E83" s="66"/>
      <c r="F83" s="66"/>
      <c r="G83" s="15" t="s">
        <v>11</v>
      </c>
      <c r="H83" s="54" t="s">
        <v>123</v>
      </c>
      <c r="I83" s="15" t="s">
        <v>45</v>
      </c>
      <c r="J83" s="70"/>
      <c r="K83" s="68">
        <v>0</v>
      </c>
      <c r="L83" s="68">
        <v>0</v>
      </c>
      <c r="M83" s="49" t="e">
        <f t="shared" si="1"/>
        <v>#DIV/0!</v>
      </c>
    </row>
    <row r="84" spans="2:13" ht="15.75" thickBot="1" x14ac:dyDescent="0.3">
      <c r="B84" s="14" t="s">
        <v>30</v>
      </c>
      <c r="C84" s="15" t="s">
        <v>40</v>
      </c>
      <c r="D84" s="66"/>
      <c r="E84" s="66"/>
      <c r="F84" s="66"/>
      <c r="G84" s="15" t="s">
        <v>15</v>
      </c>
      <c r="H84" s="54" t="s">
        <v>123</v>
      </c>
      <c r="I84" s="15" t="s">
        <v>45</v>
      </c>
      <c r="J84" s="70"/>
      <c r="K84" s="68">
        <v>0</v>
      </c>
      <c r="L84" s="68">
        <v>0</v>
      </c>
      <c r="M84" s="49" t="e">
        <f t="shared" si="1"/>
        <v>#DIV/0!</v>
      </c>
    </row>
    <row r="85" spans="2:13" ht="15.75" thickBot="1" x14ac:dyDescent="0.3">
      <c r="B85" s="14" t="s">
        <v>32</v>
      </c>
      <c r="C85" s="15" t="s">
        <v>40</v>
      </c>
      <c r="D85" s="66"/>
      <c r="E85" s="66"/>
      <c r="F85" s="66"/>
      <c r="G85" s="15" t="s">
        <v>15</v>
      </c>
      <c r="H85" s="54" t="s">
        <v>123</v>
      </c>
      <c r="I85" s="15" t="s">
        <v>45</v>
      </c>
      <c r="J85" s="70"/>
      <c r="K85" s="68">
        <v>0</v>
      </c>
      <c r="L85" s="68">
        <v>0</v>
      </c>
      <c r="M85" s="49" t="e">
        <f t="shared" si="1"/>
        <v>#DIV/0!</v>
      </c>
    </row>
    <row r="86" spans="2:13" ht="15.75" thickBot="1" x14ac:dyDescent="0.3">
      <c r="B86" s="14" t="s">
        <v>30</v>
      </c>
      <c r="C86" s="15" t="s">
        <v>40</v>
      </c>
      <c r="D86" s="66"/>
      <c r="E86" s="66"/>
      <c r="F86" s="66"/>
      <c r="G86" s="15" t="s">
        <v>11</v>
      </c>
      <c r="H86" s="54" t="s">
        <v>123</v>
      </c>
      <c r="I86" s="15" t="s">
        <v>46</v>
      </c>
      <c r="J86" s="70"/>
      <c r="K86" s="68">
        <v>0</v>
      </c>
      <c r="L86" s="68">
        <v>0</v>
      </c>
      <c r="M86" s="49" t="e">
        <f t="shared" si="1"/>
        <v>#DIV/0!</v>
      </c>
    </row>
    <row r="87" spans="2:13" ht="15.75" thickBot="1" x14ac:dyDescent="0.3">
      <c r="B87" s="14" t="s">
        <v>32</v>
      </c>
      <c r="C87" s="15" t="s">
        <v>40</v>
      </c>
      <c r="D87" s="66"/>
      <c r="E87" s="66"/>
      <c r="F87" s="66"/>
      <c r="G87" s="15" t="s">
        <v>11</v>
      </c>
      <c r="H87" s="54" t="s">
        <v>123</v>
      </c>
      <c r="I87" s="15" t="s">
        <v>46</v>
      </c>
      <c r="J87" s="70"/>
      <c r="K87" s="68">
        <v>0</v>
      </c>
      <c r="L87" s="68">
        <v>0</v>
      </c>
      <c r="M87" s="49" t="e">
        <f t="shared" si="1"/>
        <v>#DIV/0!</v>
      </c>
    </row>
    <row r="88" spans="2:13" ht="15.75" thickBot="1" x14ac:dyDescent="0.3">
      <c r="B88" s="14" t="s">
        <v>30</v>
      </c>
      <c r="C88" s="15" t="s">
        <v>40</v>
      </c>
      <c r="D88" s="66"/>
      <c r="E88" s="66"/>
      <c r="F88" s="66"/>
      <c r="G88" s="15" t="s">
        <v>15</v>
      </c>
      <c r="H88" s="54" t="s">
        <v>123</v>
      </c>
      <c r="I88" s="15" t="s">
        <v>46</v>
      </c>
      <c r="J88" s="70"/>
      <c r="K88" s="68">
        <v>0</v>
      </c>
      <c r="L88" s="68">
        <v>0</v>
      </c>
      <c r="M88" s="49" t="e">
        <f t="shared" si="1"/>
        <v>#DIV/0!</v>
      </c>
    </row>
    <row r="89" spans="2:13" ht="15.75" thickBot="1" x14ac:dyDescent="0.3">
      <c r="B89" s="14" t="s">
        <v>32</v>
      </c>
      <c r="C89" s="15" t="s">
        <v>40</v>
      </c>
      <c r="D89" s="66"/>
      <c r="E89" s="66"/>
      <c r="F89" s="66"/>
      <c r="G89" s="15" t="s">
        <v>15</v>
      </c>
      <c r="H89" s="54" t="s">
        <v>123</v>
      </c>
      <c r="I89" s="15" t="s">
        <v>46</v>
      </c>
      <c r="J89" s="70"/>
      <c r="K89" s="68">
        <v>0</v>
      </c>
      <c r="L89" s="68">
        <v>0</v>
      </c>
      <c r="M89" s="49" t="e">
        <f t="shared" si="1"/>
        <v>#DIV/0!</v>
      </c>
    </row>
    <row r="90" spans="2:13" ht="15.75" thickBot="1" x14ac:dyDescent="0.3">
      <c r="B90" s="14" t="s">
        <v>30</v>
      </c>
      <c r="C90" s="15" t="s">
        <v>40</v>
      </c>
      <c r="D90" s="66"/>
      <c r="E90" s="66"/>
      <c r="F90" s="66"/>
      <c r="G90" s="15" t="s">
        <v>11</v>
      </c>
      <c r="H90" s="54" t="s">
        <v>123</v>
      </c>
      <c r="I90" s="15" t="s">
        <v>47</v>
      </c>
      <c r="J90" s="70"/>
      <c r="K90" s="68">
        <v>0</v>
      </c>
      <c r="L90" s="68">
        <v>0</v>
      </c>
      <c r="M90" s="49" t="e">
        <f t="shared" si="1"/>
        <v>#DIV/0!</v>
      </c>
    </row>
    <row r="91" spans="2:13" ht="15.75" thickBot="1" x14ac:dyDescent="0.3">
      <c r="B91" s="14" t="s">
        <v>32</v>
      </c>
      <c r="C91" s="15" t="s">
        <v>40</v>
      </c>
      <c r="D91" s="66"/>
      <c r="E91" s="66"/>
      <c r="F91" s="66"/>
      <c r="G91" s="15" t="s">
        <v>11</v>
      </c>
      <c r="H91" s="54" t="s">
        <v>123</v>
      </c>
      <c r="I91" s="15" t="s">
        <v>47</v>
      </c>
      <c r="J91" s="70"/>
      <c r="K91" s="68">
        <v>0</v>
      </c>
      <c r="L91" s="68">
        <v>0</v>
      </c>
      <c r="M91" s="49" t="e">
        <f t="shared" si="1"/>
        <v>#DIV/0!</v>
      </c>
    </row>
    <row r="92" spans="2:13" ht="15.75" thickBot="1" x14ac:dyDescent="0.3">
      <c r="B92" s="14" t="s">
        <v>30</v>
      </c>
      <c r="C92" s="15" t="s">
        <v>40</v>
      </c>
      <c r="D92" s="66"/>
      <c r="E92" s="66"/>
      <c r="F92" s="66"/>
      <c r="G92" s="15" t="s">
        <v>15</v>
      </c>
      <c r="H92" s="54" t="s">
        <v>123</v>
      </c>
      <c r="I92" s="15" t="s">
        <v>47</v>
      </c>
      <c r="J92" s="70"/>
      <c r="K92" s="68">
        <v>0</v>
      </c>
      <c r="L92" s="68">
        <v>0</v>
      </c>
      <c r="M92" s="49" t="e">
        <f t="shared" si="1"/>
        <v>#DIV/0!</v>
      </c>
    </row>
    <row r="93" spans="2:13" ht="15.75" thickBot="1" x14ac:dyDescent="0.3">
      <c r="B93" s="14" t="s">
        <v>32</v>
      </c>
      <c r="C93" s="15" t="s">
        <v>40</v>
      </c>
      <c r="D93" s="66"/>
      <c r="E93" s="66"/>
      <c r="F93" s="66"/>
      <c r="G93" s="15" t="s">
        <v>15</v>
      </c>
      <c r="H93" s="54" t="s">
        <v>123</v>
      </c>
      <c r="I93" s="15" t="s">
        <v>47</v>
      </c>
      <c r="J93" s="70"/>
      <c r="K93" s="68">
        <v>0</v>
      </c>
      <c r="L93" s="68">
        <v>0</v>
      </c>
      <c r="M93" s="49" t="e">
        <f t="shared" si="1"/>
        <v>#DIV/0!</v>
      </c>
    </row>
    <row r="94" spans="2:13" ht="15.75" thickBot="1" x14ac:dyDescent="0.3">
      <c r="B94" s="14" t="s">
        <v>30</v>
      </c>
      <c r="C94" s="15" t="s">
        <v>40</v>
      </c>
      <c r="D94" s="66"/>
      <c r="E94" s="66"/>
      <c r="F94" s="66"/>
      <c r="G94" s="15" t="s">
        <v>11</v>
      </c>
      <c r="H94" s="54" t="s">
        <v>123</v>
      </c>
      <c r="I94" s="15" t="s">
        <v>48</v>
      </c>
      <c r="J94" s="70"/>
      <c r="K94" s="68">
        <v>0</v>
      </c>
      <c r="L94" s="68">
        <v>0</v>
      </c>
      <c r="M94" s="49" t="e">
        <f t="shared" si="1"/>
        <v>#DIV/0!</v>
      </c>
    </row>
    <row r="95" spans="2:13" ht="15.75" thickBot="1" x14ac:dyDescent="0.3">
      <c r="B95" s="14" t="s">
        <v>32</v>
      </c>
      <c r="C95" s="15" t="s">
        <v>40</v>
      </c>
      <c r="D95" s="66"/>
      <c r="E95" s="66"/>
      <c r="F95" s="66"/>
      <c r="G95" s="15" t="s">
        <v>11</v>
      </c>
      <c r="H95" s="54" t="s">
        <v>123</v>
      </c>
      <c r="I95" s="15" t="s">
        <v>48</v>
      </c>
      <c r="J95" s="70"/>
      <c r="K95" s="68">
        <v>0</v>
      </c>
      <c r="L95" s="68">
        <v>0</v>
      </c>
      <c r="M95" s="49" t="e">
        <f t="shared" si="1"/>
        <v>#DIV/0!</v>
      </c>
    </row>
    <row r="96" spans="2:13" ht="15.75" thickBot="1" x14ac:dyDescent="0.3">
      <c r="B96" s="14" t="s">
        <v>30</v>
      </c>
      <c r="C96" s="15" t="s">
        <v>40</v>
      </c>
      <c r="D96" s="66"/>
      <c r="E96" s="66"/>
      <c r="F96" s="66"/>
      <c r="G96" s="15" t="s">
        <v>15</v>
      </c>
      <c r="H96" s="54" t="s">
        <v>123</v>
      </c>
      <c r="I96" s="15" t="s">
        <v>48</v>
      </c>
      <c r="J96" s="70"/>
      <c r="K96" s="68">
        <v>0</v>
      </c>
      <c r="L96" s="68">
        <v>0</v>
      </c>
      <c r="M96" s="49" t="e">
        <f t="shared" si="1"/>
        <v>#DIV/0!</v>
      </c>
    </row>
    <row r="97" spans="2:13" ht="15.75" thickBot="1" x14ac:dyDescent="0.3">
      <c r="B97" s="14" t="s">
        <v>32</v>
      </c>
      <c r="C97" s="15" t="s">
        <v>40</v>
      </c>
      <c r="D97" s="66"/>
      <c r="E97" s="66"/>
      <c r="F97" s="66"/>
      <c r="G97" s="15" t="s">
        <v>15</v>
      </c>
      <c r="H97" s="54" t="s">
        <v>123</v>
      </c>
      <c r="I97" s="15" t="s">
        <v>48</v>
      </c>
      <c r="J97" s="70"/>
      <c r="K97" s="68">
        <v>0</v>
      </c>
      <c r="L97" s="68">
        <v>0</v>
      </c>
      <c r="M97" s="49" t="e">
        <f t="shared" si="1"/>
        <v>#DIV/0!</v>
      </c>
    </row>
    <row r="98" spans="2:13" ht="15.75" thickBot="1" x14ac:dyDescent="0.3">
      <c r="B98" s="14" t="s">
        <v>30</v>
      </c>
      <c r="C98" s="15" t="s">
        <v>40</v>
      </c>
      <c r="D98" s="66"/>
      <c r="E98" s="66"/>
      <c r="F98" s="66"/>
      <c r="G98" s="15" t="s">
        <v>11</v>
      </c>
      <c r="H98" s="54" t="s">
        <v>123</v>
      </c>
      <c r="I98" s="15" t="s">
        <v>49</v>
      </c>
      <c r="J98" s="70"/>
      <c r="K98" s="68">
        <v>0</v>
      </c>
      <c r="L98" s="68">
        <v>0</v>
      </c>
      <c r="M98" s="49" t="e">
        <f t="shared" si="1"/>
        <v>#DIV/0!</v>
      </c>
    </row>
    <row r="99" spans="2:13" ht="15.75" thickBot="1" x14ac:dyDescent="0.3">
      <c r="B99" s="14" t="s">
        <v>32</v>
      </c>
      <c r="C99" s="15" t="s">
        <v>40</v>
      </c>
      <c r="D99" s="66"/>
      <c r="E99" s="66"/>
      <c r="F99" s="66"/>
      <c r="G99" s="15" t="s">
        <v>11</v>
      </c>
      <c r="H99" s="54" t="s">
        <v>123</v>
      </c>
      <c r="I99" s="15" t="s">
        <v>49</v>
      </c>
      <c r="J99" s="70"/>
      <c r="K99" s="68">
        <v>0</v>
      </c>
      <c r="L99" s="68">
        <v>0</v>
      </c>
      <c r="M99" s="49" t="e">
        <f t="shared" si="1"/>
        <v>#DIV/0!</v>
      </c>
    </row>
    <row r="100" spans="2:13" ht="15.75" thickBot="1" x14ac:dyDescent="0.3">
      <c r="B100" s="14" t="s">
        <v>30</v>
      </c>
      <c r="C100" s="15" t="s">
        <v>40</v>
      </c>
      <c r="D100" s="66"/>
      <c r="E100" s="66"/>
      <c r="F100" s="66"/>
      <c r="G100" s="15" t="s">
        <v>15</v>
      </c>
      <c r="H100" s="54" t="s">
        <v>123</v>
      </c>
      <c r="I100" s="15" t="s">
        <v>49</v>
      </c>
      <c r="J100" s="70"/>
      <c r="K100" s="68">
        <v>0</v>
      </c>
      <c r="L100" s="68">
        <v>0</v>
      </c>
      <c r="M100" s="49" t="e">
        <f t="shared" si="1"/>
        <v>#DIV/0!</v>
      </c>
    </row>
    <row r="101" spans="2:13" ht="15.75" thickBot="1" x14ac:dyDescent="0.3">
      <c r="B101" s="14" t="s">
        <v>32</v>
      </c>
      <c r="C101" s="15" t="s">
        <v>40</v>
      </c>
      <c r="D101" s="66"/>
      <c r="E101" s="66"/>
      <c r="F101" s="66"/>
      <c r="G101" s="15" t="s">
        <v>15</v>
      </c>
      <c r="H101" s="54" t="s">
        <v>123</v>
      </c>
      <c r="I101" s="15" t="s">
        <v>49</v>
      </c>
      <c r="J101" s="70"/>
      <c r="K101" s="68">
        <v>0</v>
      </c>
      <c r="L101" s="68">
        <v>0</v>
      </c>
      <c r="M101" s="49" t="e">
        <f t="shared" si="1"/>
        <v>#DIV/0!</v>
      </c>
    </row>
    <row r="102" spans="2:13" ht="15.75" thickBot="1" x14ac:dyDescent="0.3">
      <c r="B102" s="14" t="s">
        <v>50</v>
      </c>
      <c r="C102" s="15" t="s">
        <v>52</v>
      </c>
      <c r="D102" s="66"/>
      <c r="E102" s="66"/>
      <c r="F102" s="66"/>
      <c r="G102" s="15" t="s">
        <v>11</v>
      </c>
      <c r="H102" s="54" t="s">
        <v>124</v>
      </c>
      <c r="I102" s="15" t="s">
        <v>53</v>
      </c>
      <c r="J102" s="70"/>
      <c r="K102" s="68">
        <v>0</v>
      </c>
      <c r="L102" s="68">
        <v>0</v>
      </c>
      <c r="M102" s="49" t="e">
        <f t="shared" si="1"/>
        <v>#DIV/0!</v>
      </c>
    </row>
    <row r="103" spans="2:13" ht="15.75" thickBot="1" x14ac:dyDescent="0.3">
      <c r="B103" s="14" t="s">
        <v>51</v>
      </c>
      <c r="C103" s="15" t="s">
        <v>52</v>
      </c>
      <c r="D103" s="66"/>
      <c r="E103" s="66"/>
      <c r="F103" s="66"/>
      <c r="G103" s="15" t="s">
        <v>11</v>
      </c>
      <c r="H103" s="54" t="s">
        <v>124</v>
      </c>
      <c r="I103" s="15" t="s">
        <v>53</v>
      </c>
      <c r="J103" s="70"/>
      <c r="K103" s="68">
        <v>0</v>
      </c>
      <c r="L103" s="68">
        <v>0</v>
      </c>
      <c r="M103" s="49" t="e">
        <f t="shared" si="1"/>
        <v>#DIV/0!</v>
      </c>
    </row>
    <row r="104" spans="2:13" ht="15.75" thickBot="1" x14ac:dyDescent="0.3">
      <c r="B104" s="14" t="s">
        <v>50</v>
      </c>
      <c r="C104" s="15" t="s">
        <v>52</v>
      </c>
      <c r="D104" s="66"/>
      <c r="E104" s="66"/>
      <c r="F104" s="66"/>
      <c r="G104" s="15" t="s">
        <v>15</v>
      </c>
      <c r="H104" s="54" t="s">
        <v>124</v>
      </c>
      <c r="I104" s="15" t="s">
        <v>53</v>
      </c>
      <c r="J104" s="70"/>
      <c r="K104" s="68">
        <v>0</v>
      </c>
      <c r="L104" s="68">
        <v>0</v>
      </c>
      <c r="M104" s="49" t="e">
        <f t="shared" si="1"/>
        <v>#DIV/0!</v>
      </c>
    </row>
    <row r="105" spans="2:13" ht="15.75" thickBot="1" x14ac:dyDescent="0.3">
      <c r="B105" s="14" t="s">
        <v>51</v>
      </c>
      <c r="C105" s="15" t="s">
        <v>52</v>
      </c>
      <c r="D105" s="66"/>
      <c r="E105" s="66"/>
      <c r="F105" s="66"/>
      <c r="G105" s="15" t="s">
        <v>15</v>
      </c>
      <c r="H105" s="54" t="s">
        <v>124</v>
      </c>
      <c r="I105" s="15" t="s">
        <v>53</v>
      </c>
      <c r="J105" s="70"/>
      <c r="K105" s="68">
        <v>0</v>
      </c>
      <c r="L105" s="68">
        <v>0</v>
      </c>
      <c r="M105" s="49" t="e">
        <f t="shared" si="1"/>
        <v>#DIV/0!</v>
      </c>
    </row>
    <row r="106" spans="2:13" ht="15.75" thickBot="1" x14ac:dyDescent="0.3">
      <c r="B106" s="14" t="s">
        <v>50</v>
      </c>
      <c r="C106" s="15" t="s">
        <v>52</v>
      </c>
      <c r="D106" s="66"/>
      <c r="E106" s="66"/>
      <c r="F106" s="66"/>
      <c r="G106" s="15" t="s">
        <v>11</v>
      </c>
      <c r="H106" s="54" t="s">
        <v>124</v>
      </c>
      <c r="I106" s="15" t="s">
        <v>55</v>
      </c>
      <c r="J106" s="70"/>
      <c r="K106" s="68">
        <v>0</v>
      </c>
      <c r="L106" s="68">
        <v>0</v>
      </c>
      <c r="M106" s="49" t="e">
        <f t="shared" si="1"/>
        <v>#DIV/0!</v>
      </c>
    </row>
    <row r="107" spans="2:13" ht="15.75" thickBot="1" x14ac:dyDescent="0.3">
      <c r="B107" s="14" t="s">
        <v>51</v>
      </c>
      <c r="C107" s="15" t="s">
        <v>52</v>
      </c>
      <c r="D107" s="66"/>
      <c r="E107" s="66"/>
      <c r="F107" s="66"/>
      <c r="G107" s="15" t="s">
        <v>11</v>
      </c>
      <c r="H107" s="54" t="s">
        <v>124</v>
      </c>
      <c r="I107" s="15" t="s">
        <v>55</v>
      </c>
      <c r="J107" s="70"/>
      <c r="K107" s="68">
        <v>0</v>
      </c>
      <c r="L107" s="68">
        <v>0</v>
      </c>
      <c r="M107" s="49" t="e">
        <f t="shared" si="1"/>
        <v>#DIV/0!</v>
      </c>
    </row>
    <row r="108" spans="2:13" ht="15.75" thickBot="1" x14ac:dyDescent="0.3">
      <c r="B108" s="14" t="s">
        <v>50</v>
      </c>
      <c r="C108" s="15" t="s">
        <v>52</v>
      </c>
      <c r="D108" s="66"/>
      <c r="E108" s="66"/>
      <c r="F108" s="66"/>
      <c r="G108" s="15" t="s">
        <v>15</v>
      </c>
      <c r="H108" s="54" t="s">
        <v>124</v>
      </c>
      <c r="I108" s="15" t="s">
        <v>55</v>
      </c>
      <c r="J108" s="70"/>
      <c r="K108" s="68">
        <v>0</v>
      </c>
      <c r="L108" s="68">
        <v>0</v>
      </c>
      <c r="M108" s="49" t="e">
        <f t="shared" si="1"/>
        <v>#DIV/0!</v>
      </c>
    </row>
    <row r="109" spans="2:13" ht="15.75" thickBot="1" x14ac:dyDescent="0.3">
      <c r="B109" s="14" t="s">
        <v>51</v>
      </c>
      <c r="C109" s="15" t="s">
        <v>52</v>
      </c>
      <c r="D109" s="66"/>
      <c r="E109" s="66"/>
      <c r="F109" s="66"/>
      <c r="G109" s="15" t="s">
        <v>15</v>
      </c>
      <c r="H109" s="54" t="s">
        <v>124</v>
      </c>
      <c r="I109" s="15" t="s">
        <v>55</v>
      </c>
      <c r="J109" s="70"/>
      <c r="K109" s="68">
        <v>0</v>
      </c>
      <c r="L109" s="68">
        <v>0</v>
      </c>
      <c r="M109" s="49" t="e">
        <f t="shared" si="1"/>
        <v>#DIV/0!</v>
      </c>
    </row>
    <row r="110" spans="2:13" ht="15.75" thickBot="1" x14ac:dyDescent="0.3">
      <c r="B110" s="14" t="s">
        <v>50</v>
      </c>
      <c r="C110" s="15" t="s">
        <v>52</v>
      </c>
      <c r="D110" s="66"/>
      <c r="E110" s="66"/>
      <c r="F110" s="66"/>
      <c r="G110" s="15" t="s">
        <v>11</v>
      </c>
      <c r="H110" s="54" t="s">
        <v>124</v>
      </c>
      <c r="I110" s="15" t="s">
        <v>54</v>
      </c>
      <c r="J110" s="70"/>
      <c r="K110" s="68">
        <v>0</v>
      </c>
      <c r="L110" s="68">
        <v>0</v>
      </c>
      <c r="M110" s="49" t="e">
        <f t="shared" si="1"/>
        <v>#DIV/0!</v>
      </c>
    </row>
    <row r="111" spans="2:13" ht="15.75" thickBot="1" x14ac:dyDescent="0.3">
      <c r="B111" s="14" t="s">
        <v>51</v>
      </c>
      <c r="C111" s="15" t="s">
        <v>52</v>
      </c>
      <c r="D111" s="66"/>
      <c r="E111" s="66"/>
      <c r="F111" s="66"/>
      <c r="G111" s="15" t="s">
        <v>11</v>
      </c>
      <c r="H111" s="54" t="s">
        <v>124</v>
      </c>
      <c r="I111" s="15" t="s">
        <v>54</v>
      </c>
      <c r="J111" s="70"/>
      <c r="K111" s="68">
        <v>0</v>
      </c>
      <c r="L111" s="68">
        <v>0</v>
      </c>
      <c r="M111" s="49" t="e">
        <f t="shared" si="1"/>
        <v>#DIV/0!</v>
      </c>
    </row>
    <row r="112" spans="2:13" ht="15.75" thickBot="1" x14ac:dyDescent="0.3">
      <c r="B112" s="14" t="s">
        <v>50</v>
      </c>
      <c r="C112" s="15" t="s">
        <v>52</v>
      </c>
      <c r="D112" s="66"/>
      <c r="E112" s="66"/>
      <c r="F112" s="66"/>
      <c r="G112" s="15" t="s">
        <v>15</v>
      </c>
      <c r="H112" s="54" t="s">
        <v>124</v>
      </c>
      <c r="I112" s="15" t="s">
        <v>54</v>
      </c>
      <c r="J112" s="70"/>
      <c r="K112" s="68">
        <v>0</v>
      </c>
      <c r="L112" s="68">
        <v>0</v>
      </c>
      <c r="M112" s="49" t="e">
        <f t="shared" si="1"/>
        <v>#DIV/0!</v>
      </c>
    </row>
    <row r="113" spans="2:13" ht="15.75" thickBot="1" x14ac:dyDescent="0.3">
      <c r="B113" s="14" t="s">
        <v>51</v>
      </c>
      <c r="C113" s="15" t="s">
        <v>52</v>
      </c>
      <c r="D113" s="66"/>
      <c r="E113" s="66"/>
      <c r="F113" s="66"/>
      <c r="G113" s="15" t="s">
        <v>15</v>
      </c>
      <c r="H113" s="54" t="s">
        <v>124</v>
      </c>
      <c r="I113" s="15" t="s">
        <v>54</v>
      </c>
      <c r="J113" s="70"/>
      <c r="K113" s="68">
        <v>0</v>
      </c>
      <c r="L113" s="68">
        <v>0</v>
      </c>
      <c r="M113" s="49" t="e">
        <f t="shared" si="1"/>
        <v>#DIV/0!</v>
      </c>
    </row>
    <row r="114" spans="2:13" ht="15.75" thickBot="1" x14ac:dyDescent="0.3">
      <c r="B114" s="14" t="s">
        <v>50</v>
      </c>
      <c r="C114" s="15" t="s">
        <v>52</v>
      </c>
      <c r="D114" s="66"/>
      <c r="E114" s="66"/>
      <c r="F114" s="66"/>
      <c r="G114" s="15" t="s">
        <v>11</v>
      </c>
      <c r="H114" s="54" t="s">
        <v>124</v>
      </c>
      <c r="I114" s="15" t="s">
        <v>56</v>
      </c>
      <c r="J114" s="70"/>
      <c r="K114" s="68">
        <v>0</v>
      </c>
      <c r="L114" s="68">
        <v>0</v>
      </c>
      <c r="M114" s="49" t="e">
        <f t="shared" si="1"/>
        <v>#DIV/0!</v>
      </c>
    </row>
    <row r="115" spans="2:13" ht="15.75" thickBot="1" x14ac:dyDescent="0.3">
      <c r="B115" s="14" t="s">
        <v>51</v>
      </c>
      <c r="C115" s="15" t="s">
        <v>52</v>
      </c>
      <c r="D115" s="66"/>
      <c r="E115" s="66"/>
      <c r="F115" s="66"/>
      <c r="G115" s="15" t="s">
        <v>11</v>
      </c>
      <c r="H115" s="54" t="s">
        <v>124</v>
      </c>
      <c r="I115" s="15" t="s">
        <v>56</v>
      </c>
      <c r="J115" s="70"/>
      <c r="K115" s="68">
        <v>0</v>
      </c>
      <c r="L115" s="68">
        <v>0</v>
      </c>
      <c r="M115" s="49" t="e">
        <f t="shared" si="1"/>
        <v>#DIV/0!</v>
      </c>
    </row>
    <row r="116" spans="2:13" ht="15.75" thickBot="1" x14ac:dyDescent="0.3">
      <c r="B116" s="14" t="s">
        <v>50</v>
      </c>
      <c r="C116" s="15" t="s">
        <v>52</v>
      </c>
      <c r="D116" s="66"/>
      <c r="E116" s="66"/>
      <c r="F116" s="66"/>
      <c r="G116" s="15" t="s">
        <v>15</v>
      </c>
      <c r="H116" s="54" t="s">
        <v>124</v>
      </c>
      <c r="I116" s="15" t="s">
        <v>56</v>
      </c>
      <c r="J116" s="70"/>
      <c r="K116" s="68">
        <v>0</v>
      </c>
      <c r="L116" s="68">
        <v>0</v>
      </c>
      <c r="M116" s="49" t="e">
        <f t="shared" si="1"/>
        <v>#DIV/0!</v>
      </c>
    </row>
    <row r="117" spans="2:13" ht="15.75" thickBot="1" x14ac:dyDescent="0.3">
      <c r="B117" s="14" t="s">
        <v>51</v>
      </c>
      <c r="C117" s="15" t="s">
        <v>52</v>
      </c>
      <c r="D117" s="66"/>
      <c r="E117" s="66"/>
      <c r="F117" s="66"/>
      <c r="G117" s="15" t="s">
        <v>15</v>
      </c>
      <c r="H117" s="54" t="s">
        <v>124</v>
      </c>
      <c r="I117" s="15" t="s">
        <v>56</v>
      </c>
      <c r="J117" s="70"/>
      <c r="K117" s="68">
        <v>0</v>
      </c>
      <c r="L117" s="68">
        <v>0</v>
      </c>
      <c r="M117" s="49" t="e">
        <f t="shared" si="1"/>
        <v>#DIV/0!</v>
      </c>
    </row>
    <row r="118" spans="2:13" ht="15.75" thickBot="1" x14ac:dyDescent="0.3">
      <c r="B118" s="14" t="s">
        <v>50</v>
      </c>
      <c r="C118" s="15" t="s">
        <v>52</v>
      </c>
      <c r="D118" s="66"/>
      <c r="E118" s="66"/>
      <c r="F118" s="66"/>
      <c r="G118" s="15" t="s">
        <v>11</v>
      </c>
      <c r="H118" s="54" t="s">
        <v>124</v>
      </c>
      <c r="I118" s="15" t="s">
        <v>57</v>
      </c>
      <c r="J118" s="70"/>
      <c r="K118" s="68">
        <v>0</v>
      </c>
      <c r="L118" s="68">
        <v>0</v>
      </c>
      <c r="M118" s="49" t="e">
        <f t="shared" si="1"/>
        <v>#DIV/0!</v>
      </c>
    </row>
    <row r="119" spans="2:13" ht="15.75" thickBot="1" x14ac:dyDescent="0.3">
      <c r="B119" s="14" t="s">
        <v>51</v>
      </c>
      <c r="C119" s="15" t="s">
        <v>52</v>
      </c>
      <c r="D119" s="66"/>
      <c r="E119" s="66"/>
      <c r="F119" s="66"/>
      <c r="G119" s="15" t="s">
        <v>11</v>
      </c>
      <c r="H119" s="54" t="s">
        <v>124</v>
      </c>
      <c r="I119" s="15" t="s">
        <v>57</v>
      </c>
      <c r="J119" s="70"/>
      <c r="K119" s="68">
        <v>0</v>
      </c>
      <c r="L119" s="68">
        <v>0</v>
      </c>
      <c r="M119" s="49" t="e">
        <f t="shared" si="1"/>
        <v>#DIV/0!</v>
      </c>
    </row>
    <row r="120" spans="2:13" ht="15.75" thickBot="1" x14ac:dyDescent="0.3">
      <c r="B120" s="14" t="s">
        <v>50</v>
      </c>
      <c r="C120" s="15" t="s">
        <v>52</v>
      </c>
      <c r="D120" s="66"/>
      <c r="E120" s="66"/>
      <c r="F120" s="66"/>
      <c r="G120" s="15" t="s">
        <v>15</v>
      </c>
      <c r="H120" s="54" t="s">
        <v>124</v>
      </c>
      <c r="I120" s="15" t="s">
        <v>57</v>
      </c>
      <c r="J120" s="70"/>
      <c r="K120" s="68">
        <v>0</v>
      </c>
      <c r="L120" s="68">
        <v>0</v>
      </c>
      <c r="M120" s="49" t="e">
        <f t="shared" si="1"/>
        <v>#DIV/0!</v>
      </c>
    </row>
    <row r="121" spans="2:13" ht="15.75" thickBot="1" x14ac:dyDescent="0.3">
      <c r="B121" s="14" t="s">
        <v>51</v>
      </c>
      <c r="C121" s="15" t="s">
        <v>52</v>
      </c>
      <c r="D121" s="66"/>
      <c r="E121" s="66"/>
      <c r="F121" s="66"/>
      <c r="G121" s="15" t="s">
        <v>15</v>
      </c>
      <c r="H121" s="54" t="s">
        <v>124</v>
      </c>
      <c r="I121" s="15" t="s">
        <v>57</v>
      </c>
      <c r="J121" s="70"/>
      <c r="K121" s="68">
        <v>0</v>
      </c>
      <c r="L121" s="68">
        <v>0</v>
      </c>
      <c r="M121" s="49" t="e">
        <f t="shared" si="1"/>
        <v>#DIV/0!</v>
      </c>
    </row>
    <row r="122" spans="2:13" ht="15.75" thickBot="1" x14ac:dyDescent="0.3">
      <c r="B122" s="14" t="s">
        <v>50</v>
      </c>
      <c r="C122" s="15" t="s">
        <v>52</v>
      </c>
      <c r="D122" s="66"/>
      <c r="E122" s="66"/>
      <c r="F122" s="66"/>
      <c r="G122" s="15" t="s">
        <v>11</v>
      </c>
      <c r="H122" s="54" t="s">
        <v>124</v>
      </c>
      <c r="I122" s="15" t="s">
        <v>58</v>
      </c>
      <c r="J122" s="70"/>
      <c r="K122" s="68">
        <v>0</v>
      </c>
      <c r="L122" s="68">
        <v>0</v>
      </c>
      <c r="M122" s="49" t="e">
        <f t="shared" si="1"/>
        <v>#DIV/0!</v>
      </c>
    </row>
    <row r="123" spans="2:13" ht="15.75" thickBot="1" x14ac:dyDescent="0.3">
      <c r="B123" s="14" t="s">
        <v>51</v>
      </c>
      <c r="C123" s="15" t="s">
        <v>52</v>
      </c>
      <c r="D123" s="66"/>
      <c r="E123" s="66"/>
      <c r="F123" s="66"/>
      <c r="G123" s="15" t="s">
        <v>11</v>
      </c>
      <c r="H123" s="54" t="s">
        <v>124</v>
      </c>
      <c r="I123" s="15" t="s">
        <v>58</v>
      </c>
      <c r="J123" s="70"/>
      <c r="K123" s="68">
        <v>0</v>
      </c>
      <c r="L123" s="68">
        <v>0</v>
      </c>
      <c r="M123" s="49" t="e">
        <f t="shared" si="1"/>
        <v>#DIV/0!</v>
      </c>
    </row>
    <row r="124" spans="2:13" ht="15.75" thickBot="1" x14ac:dyDescent="0.3">
      <c r="B124" s="14" t="s">
        <v>50</v>
      </c>
      <c r="C124" s="15" t="s">
        <v>52</v>
      </c>
      <c r="D124" s="66"/>
      <c r="E124" s="66"/>
      <c r="F124" s="66"/>
      <c r="G124" s="15" t="s">
        <v>15</v>
      </c>
      <c r="H124" s="54" t="s">
        <v>124</v>
      </c>
      <c r="I124" s="15" t="s">
        <v>58</v>
      </c>
      <c r="J124" s="70"/>
      <c r="K124" s="68">
        <v>0</v>
      </c>
      <c r="L124" s="68">
        <v>0</v>
      </c>
      <c r="M124" s="49" t="e">
        <f t="shared" si="1"/>
        <v>#DIV/0!</v>
      </c>
    </row>
    <row r="125" spans="2:13" ht="15.75" thickBot="1" x14ac:dyDescent="0.3">
      <c r="B125" s="14" t="s">
        <v>51</v>
      </c>
      <c r="C125" s="15" t="s">
        <v>52</v>
      </c>
      <c r="D125" s="66"/>
      <c r="E125" s="66"/>
      <c r="F125" s="66"/>
      <c r="G125" s="15" t="s">
        <v>15</v>
      </c>
      <c r="H125" s="54" t="s">
        <v>124</v>
      </c>
      <c r="I125" s="15" t="s">
        <v>58</v>
      </c>
      <c r="J125" s="70"/>
      <c r="K125" s="68">
        <v>0</v>
      </c>
      <c r="L125" s="68">
        <v>0</v>
      </c>
      <c r="M125" s="49" t="e">
        <f t="shared" si="1"/>
        <v>#DIV/0!</v>
      </c>
    </row>
    <row r="126" spans="2:13" ht="15.75" thickBot="1" x14ac:dyDescent="0.3">
      <c r="B126" s="14" t="s">
        <v>50</v>
      </c>
      <c r="C126" s="15" t="s">
        <v>59</v>
      </c>
      <c r="D126" s="66"/>
      <c r="E126" s="66"/>
      <c r="F126" s="66"/>
      <c r="G126" s="15" t="s">
        <v>11</v>
      </c>
      <c r="H126" s="54" t="s">
        <v>124</v>
      </c>
      <c r="I126" s="15" t="s">
        <v>60</v>
      </c>
      <c r="J126" s="70"/>
      <c r="K126" s="68">
        <v>0</v>
      </c>
      <c r="L126" s="68">
        <v>0</v>
      </c>
      <c r="M126" s="49" t="e">
        <f t="shared" si="1"/>
        <v>#DIV/0!</v>
      </c>
    </row>
    <row r="127" spans="2:13" ht="15.75" thickBot="1" x14ac:dyDescent="0.3">
      <c r="B127" s="14" t="s">
        <v>51</v>
      </c>
      <c r="C127" s="15" t="s">
        <v>59</v>
      </c>
      <c r="D127" s="66"/>
      <c r="E127" s="66"/>
      <c r="F127" s="66"/>
      <c r="G127" s="15" t="s">
        <v>11</v>
      </c>
      <c r="H127" s="54" t="s">
        <v>124</v>
      </c>
      <c r="I127" s="15" t="s">
        <v>60</v>
      </c>
      <c r="J127" s="70"/>
      <c r="K127" s="68">
        <v>0</v>
      </c>
      <c r="L127" s="68">
        <v>0</v>
      </c>
      <c r="M127" s="49" t="e">
        <f t="shared" si="1"/>
        <v>#DIV/0!</v>
      </c>
    </row>
    <row r="128" spans="2:13" ht="15.75" thickBot="1" x14ac:dyDescent="0.3">
      <c r="B128" s="14" t="s">
        <v>50</v>
      </c>
      <c r="C128" s="15" t="s">
        <v>59</v>
      </c>
      <c r="D128" s="66"/>
      <c r="E128" s="66"/>
      <c r="F128" s="66"/>
      <c r="G128" s="15" t="s">
        <v>15</v>
      </c>
      <c r="H128" s="54" t="s">
        <v>124</v>
      </c>
      <c r="I128" s="15" t="s">
        <v>60</v>
      </c>
      <c r="J128" s="70"/>
      <c r="K128" s="68">
        <v>0</v>
      </c>
      <c r="L128" s="68">
        <v>0</v>
      </c>
      <c r="M128" s="49" t="e">
        <f t="shared" si="1"/>
        <v>#DIV/0!</v>
      </c>
    </row>
    <row r="129" spans="2:13" ht="15.75" thickBot="1" x14ac:dyDescent="0.3">
      <c r="B129" s="14" t="s">
        <v>51</v>
      </c>
      <c r="C129" s="15" t="s">
        <v>59</v>
      </c>
      <c r="D129" s="66"/>
      <c r="E129" s="66"/>
      <c r="F129" s="66"/>
      <c r="G129" s="15" t="s">
        <v>15</v>
      </c>
      <c r="H129" s="54" t="s">
        <v>124</v>
      </c>
      <c r="I129" s="15" t="s">
        <v>60</v>
      </c>
      <c r="J129" s="70"/>
      <c r="K129" s="68">
        <v>0</v>
      </c>
      <c r="L129" s="68">
        <v>0</v>
      </c>
      <c r="M129" s="49" t="e">
        <f t="shared" si="1"/>
        <v>#DIV/0!</v>
      </c>
    </row>
    <row r="130" spans="2:13" ht="15.75" thickBot="1" x14ac:dyDescent="0.3">
      <c r="B130" s="14" t="s">
        <v>50</v>
      </c>
      <c r="C130" s="15" t="s">
        <v>59</v>
      </c>
      <c r="D130" s="66"/>
      <c r="E130" s="66"/>
      <c r="F130" s="66"/>
      <c r="G130" s="15" t="s">
        <v>11</v>
      </c>
      <c r="H130" s="54" t="s">
        <v>124</v>
      </c>
      <c r="I130" s="15" t="s">
        <v>61</v>
      </c>
      <c r="J130" s="70"/>
      <c r="K130" s="68">
        <v>0</v>
      </c>
      <c r="L130" s="68">
        <v>0</v>
      </c>
      <c r="M130" s="49" t="e">
        <f t="shared" si="1"/>
        <v>#DIV/0!</v>
      </c>
    </row>
    <row r="131" spans="2:13" ht="15.75" thickBot="1" x14ac:dyDescent="0.3">
      <c r="B131" s="14" t="s">
        <v>51</v>
      </c>
      <c r="C131" s="15" t="s">
        <v>59</v>
      </c>
      <c r="D131" s="66"/>
      <c r="E131" s="66"/>
      <c r="F131" s="66"/>
      <c r="G131" s="15" t="s">
        <v>11</v>
      </c>
      <c r="H131" s="54" t="s">
        <v>124</v>
      </c>
      <c r="I131" s="15" t="s">
        <v>61</v>
      </c>
      <c r="J131" s="70"/>
      <c r="K131" s="68">
        <v>0</v>
      </c>
      <c r="L131" s="68">
        <v>0</v>
      </c>
      <c r="M131" s="49" t="e">
        <f t="shared" si="1"/>
        <v>#DIV/0!</v>
      </c>
    </row>
    <row r="132" spans="2:13" ht="15.75" thickBot="1" x14ac:dyDescent="0.3">
      <c r="B132" s="14" t="s">
        <v>50</v>
      </c>
      <c r="C132" s="15" t="s">
        <v>59</v>
      </c>
      <c r="D132" s="66"/>
      <c r="E132" s="66"/>
      <c r="F132" s="66"/>
      <c r="G132" s="15" t="s">
        <v>15</v>
      </c>
      <c r="H132" s="54" t="s">
        <v>124</v>
      </c>
      <c r="I132" s="15" t="s">
        <v>61</v>
      </c>
      <c r="J132" s="70"/>
      <c r="K132" s="68">
        <v>0</v>
      </c>
      <c r="L132" s="68">
        <v>0</v>
      </c>
      <c r="M132" s="49" t="e">
        <f t="shared" si="1"/>
        <v>#DIV/0!</v>
      </c>
    </row>
    <row r="133" spans="2:13" x14ac:dyDescent="0.25">
      <c r="B133" s="14" t="s">
        <v>51</v>
      </c>
      <c r="C133" s="15" t="s">
        <v>59</v>
      </c>
      <c r="D133" s="66"/>
      <c r="E133" s="66"/>
      <c r="F133" s="66"/>
      <c r="G133" s="15" t="s">
        <v>15</v>
      </c>
      <c r="H133" s="54" t="s">
        <v>124</v>
      </c>
      <c r="I133" s="15" t="s">
        <v>61</v>
      </c>
      <c r="J133" s="70"/>
      <c r="K133" s="68">
        <v>0</v>
      </c>
      <c r="L133" s="68">
        <v>0</v>
      </c>
      <c r="M133" s="49" t="e">
        <f t="shared" ref="M133" si="2">(K133-L133)/K133*100%</f>
        <v>#DIV/0!</v>
      </c>
    </row>
    <row r="134" spans="2:13" x14ac:dyDescent="0.25">
      <c r="B134" s="14"/>
      <c r="C134" s="15"/>
      <c r="D134" s="14"/>
      <c r="E134" s="14"/>
      <c r="F134" s="14"/>
      <c r="G134" s="14"/>
      <c r="H134" s="55"/>
      <c r="I134" s="14"/>
      <c r="J134" s="14"/>
      <c r="K134" s="43"/>
      <c r="L134" s="43"/>
      <c r="M134" s="50"/>
    </row>
    <row r="135" spans="2:13" x14ac:dyDescent="0.25">
      <c r="B135" s="14" t="s">
        <v>62</v>
      </c>
      <c r="C135" s="56" t="s">
        <v>126</v>
      </c>
      <c r="D135" s="66"/>
      <c r="E135" s="66"/>
      <c r="F135" s="66"/>
      <c r="G135" s="15" t="s">
        <v>64</v>
      </c>
      <c r="H135" s="56" t="s">
        <v>133</v>
      </c>
      <c r="I135" s="56" t="s">
        <v>125</v>
      </c>
      <c r="J135" s="66"/>
      <c r="K135" s="68">
        <v>0</v>
      </c>
      <c r="L135" s="68">
        <v>0</v>
      </c>
      <c r="M135" s="50" t="e">
        <f>(K135-L135)/K135*100%</f>
        <v>#DIV/0!</v>
      </c>
    </row>
    <row r="136" spans="2:13" x14ac:dyDescent="0.25">
      <c r="B136" s="14" t="s">
        <v>62</v>
      </c>
      <c r="C136" s="56" t="s">
        <v>126</v>
      </c>
      <c r="D136" s="66"/>
      <c r="E136" s="66"/>
      <c r="F136" s="66"/>
      <c r="G136" s="15" t="s">
        <v>64</v>
      </c>
      <c r="H136" s="56" t="s">
        <v>133</v>
      </c>
      <c r="I136" s="56" t="s">
        <v>125</v>
      </c>
      <c r="J136" s="66"/>
      <c r="K136" s="68">
        <v>0</v>
      </c>
      <c r="L136" s="68">
        <v>0</v>
      </c>
      <c r="M136" s="50" t="e">
        <f t="shared" ref="M136:M144" si="3">(K136-L136)/K136*100%</f>
        <v>#DIV/0!</v>
      </c>
    </row>
    <row r="137" spans="2:13" x14ac:dyDescent="0.25">
      <c r="B137" s="14" t="s">
        <v>62</v>
      </c>
      <c r="C137" s="56" t="s">
        <v>126</v>
      </c>
      <c r="D137" s="66"/>
      <c r="E137" s="66"/>
      <c r="F137" s="66"/>
      <c r="G137" s="15" t="s">
        <v>64</v>
      </c>
      <c r="H137" s="56" t="s">
        <v>133</v>
      </c>
      <c r="I137" s="56" t="s">
        <v>127</v>
      </c>
      <c r="J137" s="66"/>
      <c r="K137" s="68">
        <v>0</v>
      </c>
      <c r="L137" s="68">
        <v>0</v>
      </c>
      <c r="M137" s="50" t="e">
        <f t="shared" si="3"/>
        <v>#DIV/0!</v>
      </c>
    </row>
    <row r="138" spans="2:13" x14ac:dyDescent="0.25">
      <c r="B138" s="14" t="s">
        <v>62</v>
      </c>
      <c r="C138" s="56" t="s">
        <v>126</v>
      </c>
      <c r="D138" s="66"/>
      <c r="E138" s="66"/>
      <c r="F138" s="66"/>
      <c r="G138" s="15" t="s">
        <v>64</v>
      </c>
      <c r="H138" s="56" t="s">
        <v>133</v>
      </c>
      <c r="I138" s="56" t="s">
        <v>127</v>
      </c>
      <c r="J138" s="66"/>
      <c r="K138" s="68">
        <v>0</v>
      </c>
      <c r="L138" s="68">
        <v>0</v>
      </c>
      <c r="M138" s="50" t="e">
        <f t="shared" si="3"/>
        <v>#DIV/0!</v>
      </c>
    </row>
    <row r="139" spans="2:13" x14ac:dyDescent="0.25">
      <c r="B139" s="14" t="s">
        <v>62</v>
      </c>
      <c r="C139" s="56" t="s">
        <v>131</v>
      </c>
      <c r="D139" s="66"/>
      <c r="E139" s="66"/>
      <c r="F139" s="66"/>
      <c r="G139" s="15" t="s">
        <v>64</v>
      </c>
      <c r="H139" s="56" t="s">
        <v>133</v>
      </c>
      <c r="I139" s="56" t="s">
        <v>128</v>
      </c>
      <c r="J139" s="66"/>
      <c r="K139" s="68">
        <v>0</v>
      </c>
      <c r="L139" s="68">
        <v>0</v>
      </c>
      <c r="M139" s="50" t="e">
        <f t="shared" si="3"/>
        <v>#DIV/0!</v>
      </c>
    </row>
    <row r="140" spans="2:13" x14ac:dyDescent="0.25">
      <c r="B140" s="14" t="s">
        <v>62</v>
      </c>
      <c r="C140" s="56" t="s">
        <v>131</v>
      </c>
      <c r="D140" s="66"/>
      <c r="E140" s="66"/>
      <c r="F140" s="66"/>
      <c r="G140" s="15" t="s">
        <v>64</v>
      </c>
      <c r="H140" s="56" t="s">
        <v>133</v>
      </c>
      <c r="I140" s="56" t="s">
        <v>128</v>
      </c>
      <c r="J140" s="66"/>
      <c r="K140" s="68">
        <v>0</v>
      </c>
      <c r="L140" s="68">
        <v>0</v>
      </c>
      <c r="M140" s="50" t="e">
        <f t="shared" si="3"/>
        <v>#DIV/0!</v>
      </c>
    </row>
    <row r="141" spans="2:13" x14ac:dyDescent="0.25">
      <c r="B141" s="14" t="s">
        <v>62</v>
      </c>
      <c r="C141" s="56" t="s">
        <v>131</v>
      </c>
      <c r="D141" s="66"/>
      <c r="E141" s="66"/>
      <c r="F141" s="66"/>
      <c r="G141" s="15" t="s">
        <v>64</v>
      </c>
      <c r="H141" s="56" t="s">
        <v>133</v>
      </c>
      <c r="I141" s="56" t="s">
        <v>129</v>
      </c>
      <c r="J141" s="66"/>
      <c r="K141" s="68">
        <v>0</v>
      </c>
      <c r="L141" s="68">
        <v>0</v>
      </c>
      <c r="M141" s="50" t="e">
        <f t="shared" si="3"/>
        <v>#DIV/0!</v>
      </c>
    </row>
    <row r="142" spans="2:13" x14ac:dyDescent="0.25">
      <c r="B142" s="14" t="s">
        <v>62</v>
      </c>
      <c r="C142" s="56" t="s">
        <v>131</v>
      </c>
      <c r="D142" s="66"/>
      <c r="E142" s="66"/>
      <c r="F142" s="66"/>
      <c r="G142" s="15" t="s">
        <v>64</v>
      </c>
      <c r="H142" s="56" t="s">
        <v>133</v>
      </c>
      <c r="I142" s="56" t="s">
        <v>129</v>
      </c>
      <c r="J142" s="66"/>
      <c r="K142" s="68">
        <v>0</v>
      </c>
      <c r="L142" s="68">
        <v>0</v>
      </c>
      <c r="M142" s="50" t="e">
        <f t="shared" si="3"/>
        <v>#DIV/0!</v>
      </c>
    </row>
    <row r="143" spans="2:13" x14ac:dyDescent="0.25">
      <c r="B143" s="14" t="s">
        <v>62</v>
      </c>
      <c r="C143" s="56" t="s">
        <v>131</v>
      </c>
      <c r="D143" s="66"/>
      <c r="E143" s="66"/>
      <c r="F143" s="66"/>
      <c r="G143" s="15" t="s">
        <v>64</v>
      </c>
      <c r="H143" s="56" t="s">
        <v>133</v>
      </c>
      <c r="I143" s="56" t="s">
        <v>130</v>
      </c>
      <c r="J143" s="66"/>
      <c r="K143" s="68">
        <v>0</v>
      </c>
      <c r="L143" s="68">
        <v>0</v>
      </c>
      <c r="M143" s="50" t="e">
        <f t="shared" si="3"/>
        <v>#DIV/0!</v>
      </c>
    </row>
    <row r="144" spans="2:13" x14ac:dyDescent="0.25">
      <c r="B144" s="14" t="s">
        <v>62</v>
      </c>
      <c r="C144" s="56" t="s">
        <v>131</v>
      </c>
      <c r="D144" s="66"/>
      <c r="E144" s="66"/>
      <c r="F144" s="66"/>
      <c r="G144" s="15" t="s">
        <v>64</v>
      </c>
      <c r="H144" s="56" t="s">
        <v>133</v>
      </c>
      <c r="I144" s="56" t="s">
        <v>130</v>
      </c>
      <c r="J144" s="66"/>
      <c r="K144" s="68">
        <v>0</v>
      </c>
      <c r="L144" s="68">
        <v>0</v>
      </c>
      <c r="M144" s="50" t="e">
        <f t="shared" si="3"/>
        <v>#DIV/0!</v>
      </c>
    </row>
    <row r="145" spans="11:13" x14ac:dyDescent="0.25">
      <c r="K145" s="42"/>
      <c r="L145" s="42"/>
      <c r="M145" s="48"/>
    </row>
    <row r="146" spans="11:13" x14ac:dyDescent="0.25">
      <c r="K146" s="42"/>
      <c r="L146" s="42"/>
      <c r="M146" s="48"/>
    </row>
    <row r="147" spans="11:13" x14ac:dyDescent="0.25">
      <c r="K147" s="42"/>
      <c r="L147" s="42"/>
      <c r="M147" s="48"/>
    </row>
    <row r="148" spans="11:13" x14ac:dyDescent="0.25">
      <c r="K148" s="42"/>
      <c r="L148" s="42"/>
      <c r="M148" s="48"/>
    </row>
    <row r="149" spans="11:13" x14ac:dyDescent="0.25">
      <c r="K149" s="42"/>
      <c r="L149" s="42"/>
      <c r="M149" s="48"/>
    </row>
    <row r="150" spans="11:13" x14ac:dyDescent="0.25">
      <c r="K150" s="42"/>
      <c r="L150" s="42"/>
      <c r="M150" s="48"/>
    </row>
    <row r="151" spans="11:13" x14ac:dyDescent="0.25">
      <c r="K151" s="42"/>
      <c r="L151" s="42"/>
      <c r="M151" s="48"/>
    </row>
    <row r="152" spans="11:13" x14ac:dyDescent="0.25">
      <c r="K152" s="42"/>
      <c r="L152" s="42"/>
      <c r="M152" s="48"/>
    </row>
    <row r="153" spans="11:13" x14ac:dyDescent="0.25">
      <c r="K153" s="42"/>
      <c r="L153" s="42"/>
      <c r="M153" s="48"/>
    </row>
    <row r="154" spans="11:13" x14ac:dyDescent="0.25">
      <c r="K154" s="42"/>
      <c r="L154" s="42"/>
      <c r="M154" s="48"/>
    </row>
    <row r="155" spans="11:13" x14ac:dyDescent="0.25">
      <c r="K155" s="42"/>
      <c r="L155" s="42"/>
      <c r="M155" s="48"/>
    </row>
    <row r="156" spans="11:13" x14ac:dyDescent="0.25">
      <c r="K156" s="42"/>
      <c r="L156" s="42"/>
      <c r="M156" s="48"/>
    </row>
    <row r="157" spans="11:13" x14ac:dyDescent="0.25">
      <c r="K157" s="42"/>
      <c r="L157" s="42"/>
      <c r="M157" s="48"/>
    </row>
    <row r="158" spans="11:13" x14ac:dyDescent="0.25">
      <c r="K158" s="42"/>
      <c r="L158" s="42"/>
      <c r="M158" s="48"/>
    </row>
    <row r="159" spans="11:13" x14ac:dyDescent="0.25">
      <c r="K159" s="42"/>
      <c r="L159" s="42"/>
      <c r="M159" s="48"/>
    </row>
    <row r="160" spans="11:13" x14ac:dyDescent="0.25">
      <c r="K160" s="42"/>
      <c r="L160" s="42"/>
      <c r="M160" s="48"/>
    </row>
    <row r="161" spans="11:13" x14ac:dyDescent="0.25">
      <c r="K161" s="42"/>
      <c r="L161" s="42"/>
      <c r="M161" s="48"/>
    </row>
    <row r="162" spans="11:13" x14ac:dyDescent="0.25">
      <c r="K162" s="42"/>
      <c r="L162" s="42"/>
      <c r="M162" s="48"/>
    </row>
    <row r="163" spans="11:13" x14ac:dyDescent="0.25">
      <c r="K163" s="42"/>
      <c r="L163" s="42"/>
      <c r="M163" s="48"/>
    </row>
    <row r="164" spans="11:13" x14ac:dyDescent="0.25">
      <c r="K164" s="42"/>
      <c r="L164" s="42"/>
      <c r="M164" s="48"/>
    </row>
    <row r="165" spans="11:13" x14ac:dyDescent="0.25">
      <c r="K165" s="42"/>
      <c r="L165" s="42"/>
      <c r="M165" s="48"/>
    </row>
    <row r="166" spans="11:13" x14ac:dyDescent="0.25">
      <c r="K166" s="42"/>
      <c r="L166" s="42"/>
      <c r="M166" s="48"/>
    </row>
    <row r="167" spans="11:13" x14ac:dyDescent="0.25">
      <c r="K167" s="42"/>
      <c r="L167" s="42"/>
      <c r="M167" s="48"/>
    </row>
    <row r="168" spans="11:13" x14ac:dyDescent="0.25">
      <c r="K168" s="42"/>
      <c r="L168" s="42"/>
      <c r="M168" s="48"/>
    </row>
    <row r="169" spans="11:13" x14ac:dyDescent="0.25">
      <c r="K169" s="42"/>
      <c r="L169" s="42"/>
      <c r="M169" s="48"/>
    </row>
    <row r="170" spans="11:13" x14ac:dyDescent="0.25">
      <c r="K170" s="42"/>
      <c r="L170" s="42"/>
      <c r="M170" s="48"/>
    </row>
    <row r="171" spans="11:13" x14ac:dyDescent="0.25">
      <c r="K171" s="42"/>
      <c r="L171" s="42"/>
      <c r="M171" s="48"/>
    </row>
    <row r="172" spans="11:13" x14ac:dyDescent="0.25">
      <c r="K172" s="42"/>
      <c r="L172" s="42"/>
      <c r="M172" s="48"/>
    </row>
    <row r="173" spans="11:13" x14ac:dyDescent="0.25">
      <c r="K173" s="42"/>
      <c r="L173" s="42"/>
      <c r="M173" s="48"/>
    </row>
    <row r="174" spans="11:13" x14ac:dyDescent="0.25">
      <c r="K174" s="42"/>
      <c r="L174" s="42"/>
      <c r="M174" s="48"/>
    </row>
    <row r="175" spans="11:13" x14ac:dyDescent="0.25">
      <c r="K175" s="42"/>
      <c r="L175" s="42"/>
      <c r="M175" s="48"/>
    </row>
    <row r="176" spans="11:13" x14ac:dyDescent="0.25">
      <c r="K176" s="42"/>
      <c r="L176" s="42"/>
      <c r="M176" s="48"/>
    </row>
    <row r="177" spans="11:13" x14ac:dyDescent="0.25">
      <c r="K177" s="42"/>
      <c r="L177" s="42"/>
      <c r="M177" s="48"/>
    </row>
    <row r="178" spans="11:13" x14ac:dyDescent="0.25">
      <c r="K178" s="42"/>
      <c r="L178" s="42"/>
      <c r="M178" s="48"/>
    </row>
    <row r="179" spans="11:13" x14ac:dyDescent="0.25">
      <c r="K179" s="42"/>
      <c r="L179" s="42"/>
      <c r="M179" s="48"/>
    </row>
    <row r="180" spans="11:13" x14ac:dyDescent="0.25">
      <c r="K180" s="42"/>
      <c r="L180" s="42"/>
      <c r="M180" s="48"/>
    </row>
    <row r="181" spans="11:13" x14ac:dyDescent="0.25">
      <c r="K181" s="42"/>
      <c r="L181" s="42"/>
      <c r="M181" s="48"/>
    </row>
    <row r="182" spans="11:13" x14ac:dyDescent="0.25">
      <c r="K182" s="42"/>
      <c r="L182" s="42"/>
      <c r="M182" s="48"/>
    </row>
    <row r="183" spans="11:13" x14ac:dyDescent="0.25">
      <c r="K183" s="42"/>
      <c r="L183" s="42"/>
      <c r="M183" s="48"/>
    </row>
    <row r="184" spans="11:13" x14ac:dyDescent="0.25">
      <c r="K184" s="42"/>
      <c r="L184" s="42"/>
      <c r="M184" s="48"/>
    </row>
    <row r="185" spans="11:13" x14ac:dyDescent="0.25">
      <c r="K185" s="42"/>
      <c r="L185" s="42"/>
      <c r="M185" s="48"/>
    </row>
    <row r="186" spans="11:13" x14ac:dyDescent="0.25">
      <c r="K186" s="42"/>
      <c r="L186" s="42"/>
      <c r="M186" s="48"/>
    </row>
    <row r="187" spans="11:13" x14ac:dyDescent="0.25">
      <c r="K187" s="42"/>
      <c r="L187" s="42"/>
      <c r="M187" s="48"/>
    </row>
    <row r="188" spans="11:13" x14ac:dyDescent="0.25">
      <c r="K188" s="42"/>
      <c r="L188" s="42"/>
      <c r="M188" s="48"/>
    </row>
    <row r="189" spans="11:13" x14ac:dyDescent="0.25">
      <c r="K189" s="42"/>
      <c r="L189" s="42"/>
      <c r="M189" s="48"/>
    </row>
    <row r="190" spans="11:13" x14ac:dyDescent="0.25">
      <c r="K190" s="42"/>
      <c r="L190" s="42"/>
      <c r="M190" s="48"/>
    </row>
    <row r="191" spans="11:13" x14ac:dyDescent="0.25">
      <c r="K191" s="42"/>
      <c r="L191" s="42"/>
      <c r="M191" s="48"/>
    </row>
    <row r="192" spans="11:13" x14ac:dyDescent="0.25">
      <c r="K192" s="42"/>
      <c r="L192" s="42"/>
      <c r="M192" s="48"/>
    </row>
    <row r="193" spans="11:13" x14ac:dyDescent="0.25">
      <c r="K193" s="42"/>
      <c r="L193" s="42"/>
      <c r="M193" s="48"/>
    </row>
    <row r="194" spans="11:13" x14ac:dyDescent="0.25">
      <c r="K194" s="42"/>
      <c r="L194" s="42"/>
      <c r="M194" s="48"/>
    </row>
    <row r="195" spans="11:13" x14ac:dyDescent="0.25">
      <c r="K195" s="42"/>
      <c r="L195" s="42"/>
      <c r="M195" s="48"/>
    </row>
    <row r="196" spans="11:13" x14ac:dyDescent="0.25">
      <c r="K196" s="42"/>
      <c r="L196" s="42"/>
      <c r="M196" s="48"/>
    </row>
    <row r="197" spans="11:13" x14ac:dyDescent="0.25">
      <c r="K197" s="42"/>
      <c r="L197" s="42"/>
      <c r="M197" s="48"/>
    </row>
    <row r="198" spans="11:13" x14ac:dyDescent="0.25">
      <c r="K198" s="42"/>
      <c r="L198" s="42"/>
      <c r="M198" s="48"/>
    </row>
    <row r="199" spans="11:13" x14ac:dyDescent="0.25">
      <c r="K199" s="42"/>
      <c r="L199" s="42"/>
      <c r="M199" s="48"/>
    </row>
    <row r="200" spans="11:13" x14ac:dyDescent="0.25">
      <c r="K200" s="42"/>
      <c r="L200" s="42"/>
      <c r="M200" s="48"/>
    </row>
    <row r="201" spans="11:13" x14ac:dyDescent="0.25">
      <c r="K201" s="42"/>
      <c r="L201" s="42"/>
      <c r="M201" s="48"/>
    </row>
    <row r="202" spans="11:13" x14ac:dyDescent="0.25">
      <c r="K202" s="42"/>
      <c r="L202" s="42"/>
      <c r="M202" s="48"/>
    </row>
    <row r="203" spans="11:13" x14ac:dyDescent="0.25">
      <c r="K203" s="42"/>
      <c r="L203" s="42"/>
      <c r="M203" s="48"/>
    </row>
    <row r="204" spans="11:13" x14ac:dyDescent="0.25">
      <c r="K204" s="42"/>
      <c r="L204" s="42"/>
      <c r="M204" s="48"/>
    </row>
    <row r="205" spans="11:13" x14ac:dyDescent="0.25">
      <c r="K205" s="42"/>
      <c r="L205" s="42"/>
      <c r="M205" s="48"/>
    </row>
    <row r="206" spans="11:13" x14ac:dyDescent="0.25">
      <c r="K206" s="42"/>
      <c r="L206" s="42"/>
      <c r="M206" s="48"/>
    </row>
    <row r="207" spans="11:13" x14ac:dyDescent="0.25">
      <c r="K207" s="42"/>
      <c r="L207" s="42"/>
      <c r="M207" s="48"/>
    </row>
    <row r="208" spans="11:13" x14ac:dyDescent="0.25">
      <c r="K208" s="42"/>
      <c r="L208" s="42"/>
      <c r="M208" s="48"/>
    </row>
    <row r="209" spans="11:13" x14ac:dyDescent="0.25">
      <c r="K209" s="42"/>
      <c r="L209" s="42"/>
      <c r="M209" s="48"/>
    </row>
    <row r="210" spans="11:13" x14ac:dyDescent="0.25">
      <c r="K210" s="42"/>
      <c r="L210" s="42"/>
      <c r="M210" s="48"/>
    </row>
    <row r="211" spans="11:13" x14ac:dyDescent="0.25">
      <c r="K211" s="42"/>
      <c r="L211" s="42"/>
      <c r="M211" s="48"/>
    </row>
    <row r="212" spans="11:13" x14ac:dyDescent="0.25">
      <c r="K212" s="42"/>
      <c r="L212" s="42"/>
      <c r="M212" s="48"/>
    </row>
    <row r="213" spans="11:13" x14ac:dyDescent="0.25">
      <c r="K213" s="42"/>
      <c r="L213" s="42"/>
      <c r="M213" s="48"/>
    </row>
    <row r="214" spans="11:13" x14ac:dyDescent="0.25">
      <c r="K214" s="42"/>
      <c r="L214" s="42"/>
      <c r="M214" s="48"/>
    </row>
    <row r="215" spans="11:13" x14ac:dyDescent="0.25">
      <c r="K215" s="42"/>
      <c r="L215" s="42"/>
      <c r="M215" s="48"/>
    </row>
    <row r="216" spans="11:13" x14ac:dyDescent="0.25">
      <c r="K216" s="42"/>
      <c r="L216" s="42"/>
      <c r="M216" s="48"/>
    </row>
    <row r="217" spans="11:13" x14ac:dyDescent="0.25">
      <c r="K217" s="42"/>
      <c r="L217" s="42"/>
      <c r="M217" s="48"/>
    </row>
    <row r="218" spans="11:13" x14ac:dyDescent="0.25">
      <c r="K218" s="42"/>
      <c r="L218" s="42"/>
      <c r="M218" s="48"/>
    </row>
    <row r="219" spans="11:13" x14ac:dyDescent="0.25">
      <c r="K219" s="42"/>
      <c r="L219" s="42"/>
      <c r="M219" s="48"/>
    </row>
    <row r="220" spans="11:13" x14ac:dyDescent="0.25">
      <c r="K220" s="42"/>
      <c r="L220" s="42"/>
      <c r="M220" s="48"/>
    </row>
    <row r="221" spans="11:13" x14ac:dyDescent="0.25">
      <c r="K221" s="42"/>
      <c r="L221" s="42"/>
      <c r="M221" s="48"/>
    </row>
    <row r="222" spans="11:13" x14ac:dyDescent="0.25">
      <c r="K222" s="42"/>
      <c r="L222" s="42"/>
      <c r="M222" s="48"/>
    </row>
    <row r="223" spans="11:13" x14ac:dyDescent="0.25">
      <c r="K223" s="42"/>
      <c r="L223" s="42"/>
      <c r="M223" s="48"/>
    </row>
    <row r="224" spans="11:13" x14ac:dyDescent="0.25">
      <c r="K224" s="42"/>
      <c r="L224" s="42"/>
      <c r="M224" s="48"/>
    </row>
    <row r="225" spans="11:13" x14ac:dyDescent="0.25">
      <c r="K225" s="42"/>
      <c r="L225" s="42"/>
      <c r="M225" s="48"/>
    </row>
    <row r="226" spans="11:13" x14ac:dyDescent="0.25">
      <c r="K226" s="42"/>
      <c r="L226" s="42"/>
      <c r="M226" s="48"/>
    </row>
    <row r="227" spans="11:13" x14ac:dyDescent="0.25">
      <c r="K227" s="42"/>
      <c r="L227" s="42"/>
      <c r="M227" s="48"/>
    </row>
    <row r="228" spans="11:13" x14ac:dyDescent="0.25">
      <c r="K228" s="42"/>
      <c r="L228" s="42"/>
      <c r="M228" s="48"/>
    </row>
    <row r="229" spans="11:13" x14ac:dyDescent="0.25">
      <c r="K229" s="42"/>
      <c r="L229" s="42"/>
      <c r="M229" s="48"/>
    </row>
    <row r="230" spans="11:13" x14ac:dyDescent="0.25">
      <c r="K230" s="42"/>
      <c r="L230" s="42"/>
      <c r="M230" s="48"/>
    </row>
    <row r="231" spans="11:13" x14ac:dyDescent="0.25">
      <c r="K231" s="42"/>
      <c r="L231" s="42"/>
      <c r="M231" s="48"/>
    </row>
    <row r="232" spans="11:13" x14ac:dyDescent="0.25">
      <c r="K232" s="42"/>
      <c r="L232" s="42"/>
      <c r="M232" s="48"/>
    </row>
    <row r="233" spans="11:13" x14ac:dyDescent="0.25">
      <c r="K233" s="42"/>
      <c r="L233" s="42"/>
      <c r="M233" s="48"/>
    </row>
    <row r="234" spans="11:13" x14ac:dyDescent="0.25">
      <c r="K234" s="42"/>
      <c r="L234" s="42"/>
      <c r="M234" s="48"/>
    </row>
    <row r="235" spans="11:13" x14ac:dyDescent="0.25">
      <c r="K235" s="42"/>
      <c r="L235" s="42"/>
      <c r="M235" s="48"/>
    </row>
    <row r="236" spans="11:13" x14ac:dyDescent="0.25">
      <c r="K236" s="42"/>
      <c r="L236" s="42"/>
      <c r="M236" s="48"/>
    </row>
    <row r="237" spans="11:13" x14ac:dyDescent="0.25">
      <c r="K237" s="42"/>
      <c r="L237" s="42"/>
      <c r="M237" s="48"/>
    </row>
    <row r="238" spans="11:13" x14ac:dyDescent="0.25">
      <c r="K238" s="42"/>
      <c r="L238" s="42"/>
      <c r="M238" s="48"/>
    </row>
    <row r="239" spans="11:13" x14ac:dyDescent="0.25">
      <c r="K239" s="42"/>
      <c r="L239" s="42"/>
      <c r="M239" s="48"/>
    </row>
    <row r="240" spans="11:13" x14ac:dyDescent="0.25">
      <c r="K240" s="42"/>
      <c r="L240" s="42"/>
      <c r="M240" s="48"/>
    </row>
    <row r="241" spans="11:13" x14ac:dyDescent="0.25">
      <c r="K241" s="42"/>
      <c r="L241" s="42"/>
      <c r="M241" s="48"/>
    </row>
    <row r="242" spans="11:13" x14ac:dyDescent="0.25">
      <c r="K242" s="42"/>
      <c r="L242" s="42"/>
      <c r="M242" s="48"/>
    </row>
    <row r="243" spans="11:13" x14ac:dyDescent="0.25">
      <c r="K243" s="42"/>
      <c r="L243" s="42"/>
      <c r="M243" s="48"/>
    </row>
    <row r="244" spans="11:13" x14ac:dyDescent="0.25">
      <c r="K244" s="42"/>
      <c r="L244" s="42"/>
      <c r="M244" s="48"/>
    </row>
    <row r="245" spans="11:13" x14ac:dyDescent="0.25">
      <c r="K245" s="42"/>
      <c r="L245" s="42"/>
      <c r="M245" s="48"/>
    </row>
    <row r="246" spans="11:13" x14ac:dyDescent="0.25">
      <c r="K246" s="42"/>
      <c r="L246" s="42"/>
      <c r="M246" s="48"/>
    </row>
    <row r="247" spans="11:13" x14ac:dyDescent="0.25">
      <c r="K247" s="42"/>
      <c r="L247" s="42"/>
      <c r="M247" s="48"/>
    </row>
    <row r="248" spans="11:13" x14ac:dyDescent="0.25">
      <c r="K248" s="42"/>
      <c r="L248" s="42"/>
      <c r="M248" s="48"/>
    </row>
    <row r="249" spans="11:13" x14ac:dyDescent="0.25">
      <c r="K249" s="42"/>
      <c r="L249" s="42"/>
      <c r="M249" s="48"/>
    </row>
    <row r="250" spans="11:13" x14ac:dyDescent="0.25">
      <c r="K250" s="42"/>
      <c r="L250" s="42"/>
      <c r="M250" s="48"/>
    </row>
    <row r="251" spans="11:13" x14ac:dyDescent="0.25">
      <c r="K251" s="42"/>
      <c r="L251" s="42"/>
      <c r="M251" s="48"/>
    </row>
    <row r="252" spans="11:13" x14ac:dyDescent="0.25">
      <c r="K252" s="42"/>
      <c r="L252" s="42"/>
      <c r="M252" s="48"/>
    </row>
    <row r="253" spans="11:13" x14ac:dyDescent="0.25">
      <c r="K253" s="42"/>
      <c r="L253" s="42"/>
      <c r="M253" s="48"/>
    </row>
    <row r="254" spans="11:13" x14ac:dyDescent="0.25">
      <c r="K254" s="42"/>
      <c r="L254" s="42"/>
      <c r="M254" s="48"/>
    </row>
    <row r="255" spans="11:13" x14ac:dyDescent="0.25">
      <c r="K255" s="42"/>
      <c r="L255" s="42"/>
      <c r="M255" s="48"/>
    </row>
    <row r="256" spans="11:13" x14ac:dyDescent="0.25">
      <c r="K256" s="42"/>
      <c r="L256" s="42"/>
      <c r="M256" s="48"/>
    </row>
    <row r="257" spans="11:13" x14ac:dyDescent="0.25">
      <c r="K257" s="42"/>
      <c r="L257" s="42"/>
      <c r="M257" s="48"/>
    </row>
    <row r="258" spans="11:13" x14ac:dyDescent="0.25">
      <c r="K258" s="42"/>
      <c r="L258" s="42"/>
      <c r="M258" s="48"/>
    </row>
    <row r="259" spans="11:13" x14ac:dyDescent="0.25">
      <c r="K259" s="42"/>
      <c r="L259" s="42"/>
      <c r="M259" s="48"/>
    </row>
    <row r="260" spans="11:13" x14ac:dyDescent="0.25">
      <c r="K260" s="42"/>
      <c r="L260" s="42"/>
      <c r="M260" s="48"/>
    </row>
    <row r="261" spans="11:13" x14ac:dyDescent="0.25">
      <c r="K261" s="42"/>
      <c r="L261" s="42"/>
      <c r="M261" s="48"/>
    </row>
    <row r="262" spans="11:13" x14ac:dyDescent="0.25">
      <c r="K262" s="42"/>
      <c r="L262" s="42"/>
      <c r="M262" s="48"/>
    </row>
    <row r="263" spans="11:13" x14ac:dyDescent="0.25">
      <c r="K263" s="42"/>
      <c r="L263" s="42"/>
      <c r="M263" s="48"/>
    </row>
    <row r="264" spans="11:13" x14ac:dyDescent="0.25">
      <c r="K264" s="42"/>
      <c r="L264" s="42"/>
      <c r="M264" s="48"/>
    </row>
    <row r="265" spans="11:13" x14ac:dyDescent="0.25">
      <c r="K265" s="42"/>
      <c r="L265" s="42"/>
      <c r="M265" s="48"/>
    </row>
    <row r="266" spans="11:13" x14ac:dyDescent="0.25">
      <c r="K266" s="42"/>
      <c r="L266" s="42"/>
      <c r="M266" s="48"/>
    </row>
    <row r="267" spans="11:13" x14ac:dyDescent="0.25">
      <c r="K267" s="42"/>
      <c r="L267" s="42"/>
      <c r="M267" s="48"/>
    </row>
    <row r="268" spans="11:13" x14ac:dyDescent="0.25">
      <c r="K268" s="42"/>
      <c r="L268" s="42"/>
      <c r="M268" s="48"/>
    </row>
    <row r="269" spans="11:13" x14ac:dyDescent="0.25">
      <c r="K269" s="42"/>
      <c r="L269" s="42"/>
      <c r="M269" s="48"/>
    </row>
    <row r="270" spans="11:13" x14ac:dyDescent="0.25">
      <c r="K270" s="42"/>
      <c r="L270" s="42"/>
      <c r="M270" s="48"/>
    </row>
    <row r="271" spans="11:13" x14ac:dyDescent="0.25">
      <c r="K271" s="42"/>
      <c r="L271" s="42"/>
      <c r="M271" s="48"/>
    </row>
    <row r="272" spans="11:13" x14ac:dyDescent="0.25">
      <c r="K272" s="42"/>
      <c r="L272" s="42"/>
      <c r="M272" s="48"/>
    </row>
    <row r="273" spans="11:13" x14ac:dyDescent="0.25">
      <c r="K273" s="42"/>
      <c r="L273" s="42"/>
      <c r="M273" s="48"/>
    </row>
    <row r="274" spans="11:13" x14ac:dyDescent="0.25">
      <c r="K274" s="42"/>
      <c r="L274" s="42"/>
      <c r="M274" s="48"/>
    </row>
    <row r="275" spans="11:13" x14ac:dyDescent="0.25">
      <c r="K275" s="42"/>
      <c r="L275" s="42"/>
      <c r="M275" s="48"/>
    </row>
    <row r="276" spans="11:13" x14ac:dyDescent="0.25">
      <c r="K276" s="42"/>
      <c r="L276" s="42"/>
      <c r="M276" s="48"/>
    </row>
    <row r="277" spans="11:13" x14ac:dyDescent="0.25">
      <c r="K277" s="42"/>
      <c r="L277" s="42"/>
      <c r="M277" s="48"/>
    </row>
    <row r="278" spans="11:13" x14ac:dyDescent="0.25">
      <c r="K278" s="42"/>
      <c r="L278" s="42"/>
      <c r="M278" s="48"/>
    </row>
    <row r="279" spans="11:13" x14ac:dyDescent="0.25">
      <c r="K279" s="42"/>
      <c r="L279" s="42"/>
      <c r="M279" s="48"/>
    </row>
    <row r="280" spans="11:13" x14ac:dyDescent="0.25">
      <c r="K280" s="42"/>
      <c r="L280" s="42"/>
      <c r="M280" s="48"/>
    </row>
    <row r="281" spans="11:13" x14ac:dyDescent="0.25">
      <c r="K281" s="42"/>
      <c r="L281" s="42"/>
      <c r="M281" s="48"/>
    </row>
    <row r="282" spans="11:13" x14ac:dyDescent="0.25">
      <c r="K282" s="42"/>
      <c r="L282" s="42"/>
      <c r="M282" s="48"/>
    </row>
    <row r="283" spans="11:13" x14ac:dyDescent="0.25">
      <c r="K283" s="42"/>
      <c r="L283" s="42"/>
      <c r="M283" s="48"/>
    </row>
    <row r="284" spans="11:13" x14ac:dyDescent="0.25">
      <c r="K284" s="42"/>
      <c r="L284" s="42"/>
      <c r="M284" s="48"/>
    </row>
    <row r="285" spans="11:13" x14ac:dyDescent="0.25">
      <c r="K285" s="42"/>
      <c r="L285" s="42"/>
      <c r="M285" s="48"/>
    </row>
    <row r="286" spans="11:13" x14ac:dyDescent="0.25">
      <c r="K286" s="42"/>
      <c r="L286" s="42"/>
      <c r="M286" s="48"/>
    </row>
    <row r="287" spans="11:13" x14ac:dyDescent="0.25">
      <c r="K287" s="42"/>
      <c r="L287" s="42"/>
      <c r="M287" s="48"/>
    </row>
    <row r="288" spans="11:13" x14ac:dyDescent="0.25">
      <c r="K288" s="42"/>
      <c r="L288" s="42"/>
      <c r="M288" s="48"/>
    </row>
    <row r="289" spans="11:13" x14ac:dyDescent="0.25">
      <c r="K289" s="42"/>
      <c r="L289" s="42"/>
      <c r="M289" s="48"/>
    </row>
    <row r="290" spans="11:13" x14ac:dyDescent="0.25">
      <c r="K290" s="42"/>
      <c r="L290" s="42"/>
      <c r="M290" s="48"/>
    </row>
    <row r="291" spans="11:13" x14ac:dyDescent="0.25">
      <c r="K291" s="42"/>
      <c r="L291" s="42"/>
      <c r="M291" s="48"/>
    </row>
    <row r="292" spans="11:13" x14ac:dyDescent="0.25">
      <c r="K292" s="42"/>
      <c r="L292" s="42"/>
      <c r="M292" s="48"/>
    </row>
    <row r="293" spans="11:13" x14ac:dyDescent="0.25">
      <c r="K293" s="42"/>
      <c r="L293" s="42"/>
      <c r="M293" s="48"/>
    </row>
    <row r="294" spans="11:13" x14ac:dyDescent="0.25">
      <c r="K294" s="42"/>
      <c r="L294" s="42"/>
      <c r="M294" s="48"/>
    </row>
    <row r="295" spans="11:13" x14ac:dyDescent="0.25">
      <c r="K295" s="42"/>
      <c r="L295" s="42"/>
      <c r="M295" s="48"/>
    </row>
    <row r="296" spans="11:13" x14ac:dyDescent="0.25">
      <c r="K296" s="42"/>
      <c r="L296" s="42"/>
      <c r="M296" s="48"/>
    </row>
    <row r="297" spans="11:13" x14ac:dyDescent="0.25">
      <c r="K297" s="42"/>
      <c r="L297" s="42"/>
      <c r="M297" s="48"/>
    </row>
    <row r="298" spans="11:13" x14ac:dyDescent="0.25">
      <c r="K298" s="42"/>
      <c r="L298" s="42"/>
      <c r="M298" s="48"/>
    </row>
    <row r="299" spans="11:13" x14ac:dyDescent="0.25">
      <c r="K299" s="42"/>
      <c r="L299" s="42"/>
      <c r="M299" s="48"/>
    </row>
    <row r="300" spans="11:13" x14ac:dyDescent="0.25">
      <c r="K300" s="42"/>
      <c r="L300" s="42"/>
      <c r="M300" s="48"/>
    </row>
    <row r="301" spans="11:13" x14ac:dyDescent="0.25">
      <c r="K301" s="42"/>
      <c r="L301" s="42"/>
      <c r="M301" s="48"/>
    </row>
    <row r="302" spans="11:13" x14ac:dyDescent="0.25">
      <c r="K302" s="42"/>
      <c r="L302" s="42"/>
      <c r="M302" s="48"/>
    </row>
    <row r="303" spans="11:13" x14ac:dyDescent="0.25">
      <c r="K303" s="42"/>
      <c r="L303" s="42"/>
      <c r="M303" s="48"/>
    </row>
    <row r="304" spans="11:13" x14ac:dyDescent="0.25">
      <c r="K304" s="42"/>
      <c r="L304" s="42"/>
      <c r="M304" s="48"/>
    </row>
    <row r="305" spans="11:13" x14ac:dyDescent="0.25">
      <c r="K305" s="42"/>
      <c r="L305" s="42"/>
      <c r="M305" s="48"/>
    </row>
    <row r="306" spans="11:13" x14ac:dyDescent="0.25">
      <c r="K306" s="42"/>
      <c r="L306" s="42"/>
      <c r="M306" s="48"/>
    </row>
    <row r="307" spans="11:13" x14ac:dyDescent="0.25">
      <c r="K307" s="42"/>
      <c r="L307" s="42"/>
      <c r="M307" s="48"/>
    </row>
    <row r="308" spans="11:13" x14ac:dyDescent="0.25">
      <c r="K308" s="42"/>
      <c r="L308" s="42"/>
      <c r="M308" s="48"/>
    </row>
    <row r="309" spans="11:13" x14ac:dyDescent="0.25">
      <c r="K309" s="42"/>
      <c r="L309" s="42"/>
      <c r="M309" s="48"/>
    </row>
    <row r="310" spans="11:13" x14ac:dyDescent="0.25">
      <c r="K310" s="42"/>
      <c r="L310" s="42"/>
      <c r="M310" s="48"/>
    </row>
    <row r="311" spans="11:13" x14ac:dyDescent="0.25">
      <c r="K311" s="42"/>
      <c r="L311" s="42"/>
      <c r="M311" s="48"/>
    </row>
    <row r="312" spans="11:13" x14ac:dyDescent="0.25">
      <c r="K312" s="42"/>
      <c r="L312" s="42"/>
      <c r="M312" s="48"/>
    </row>
    <row r="313" spans="11:13" x14ac:dyDescent="0.25">
      <c r="K313" s="42"/>
      <c r="L313" s="42"/>
      <c r="M313" s="48"/>
    </row>
    <row r="314" spans="11:13" x14ac:dyDescent="0.25">
      <c r="K314" s="42"/>
      <c r="L314" s="42"/>
      <c r="M314" s="48"/>
    </row>
    <row r="315" spans="11:13" x14ac:dyDescent="0.25">
      <c r="K315" s="42"/>
      <c r="L315" s="42"/>
      <c r="M315" s="48"/>
    </row>
    <row r="316" spans="11:13" x14ac:dyDescent="0.25">
      <c r="K316" s="42"/>
      <c r="L316" s="42"/>
      <c r="M316" s="48"/>
    </row>
    <row r="317" spans="11:13" x14ac:dyDescent="0.25">
      <c r="K317" s="42"/>
      <c r="L317" s="42"/>
      <c r="M317" s="48"/>
    </row>
    <row r="318" spans="11:13" x14ac:dyDescent="0.25">
      <c r="K318" s="42"/>
      <c r="L318" s="42"/>
      <c r="M318" s="48"/>
    </row>
    <row r="319" spans="11:13" x14ac:dyDescent="0.25">
      <c r="K319" s="42"/>
      <c r="L319" s="42"/>
      <c r="M319" s="48"/>
    </row>
    <row r="320" spans="11:13" x14ac:dyDescent="0.25">
      <c r="K320" s="42"/>
      <c r="L320" s="42"/>
      <c r="M320" s="48"/>
    </row>
    <row r="321" spans="11:13" x14ac:dyDescent="0.25">
      <c r="K321" s="42"/>
      <c r="L321" s="42"/>
      <c r="M321" s="48"/>
    </row>
    <row r="322" spans="11:13" x14ac:dyDescent="0.25">
      <c r="K322" s="42"/>
      <c r="L322" s="42"/>
      <c r="M322" s="48"/>
    </row>
    <row r="323" spans="11:13" x14ac:dyDescent="0.25">
      <c r="K323" s="42"/>
      <c r="L323" s="42"/>
      <c r="M323" s="48"/>
    </row>
    <row r="324" spans="11:13" x14ac:dyDescent="0.25">
      <c r="K324" s="42"/>
      <c r="L324" s="42"/>
      <c r="M324" s="48"/>
    </row>
    <row r="325" spans="11:13" x14ac:dyDescent="0.25">
      <c r="K325" s="42"/>
      <c r="L325" s="42"/>
      <c r="M325" s="48"/>
    </row>
    <row r="326" spans="11:13" x14ac:dyDescent="0.25">
      <c r="K326" s="42"/>
      <c r="L326" s="42"/>
      <c r="M326" s="48"/>
    </row>
    <row r="327" spans="11:13" x14ac:dyDescent="0.25">
      <c r="K327" s="42"/>
      <c r="L327" s="42"/>
      <c r="M327" s="48"/>
    </row>
    <row r="328" spans="11:13" x14ac:dyDescent="0.25">
      <c r="K328" s="42"/>
      <c r="L328" s="42"/>
      <c r="M328" s="48"/>
    </row>
    <row r="329" spans="11:13" x14ac:dyDescent="0.25">
      <c r="K329" s="42"/>
      <c r="L329" s="42"/>
      <c r="M329" s="48"/>
    </row>
    <row r="330" spans="11:13" x14ac:dyDescent="0.25">
      <c r="K330" s="42"/>
      <c r="L330" s="42"/>
      <c r="M330" s="48"/>
    </row>
    <row r="331" spans="11:13" x14ac:dyDescent="0.25">
      <c r="K331" s="42"/>
      <c r="L331" s="42"/>
      <c r="M331" s="48"/>
    </row>
    <row r="332" spans="11:13" x14ac:dyDescent="0.25">
      <c r="K332" s="42"/>
      <c r="L332" s="42"/>
      <c r="M332" s="48"/>
    </row>
    <row r="333" spans="11:13" x14ac:dyDescent="0.25">
      <c r="K333" s="42"/>
      <c r="L333" s="42"/>
      <c r="M333" s="48"/>
    </row>
    <row r="334" spans="11:13" x14ac:dyDescent="0.25">
      <c r="K334" s="42"/>
      <c r="L334" s="42"/>
      <c r="M334" s="48"/>
    </row>
    <row r="335" spans="11:13" x14ac:dyDescent="0.25">
      <c r="K335" s="42"/>
      <c r="L335" s="42"/>
      <c r="M335" s="48"/>
    </row>
    <row r="336" spans="11:13" x14ac:dyDescent="0.25">
      <c r="K336" s="42"/>
      <c r="L336" s="42"/>
      <c r="M336" s="48"/>
    </row>
    <row r="337" spans="11:13" x14ac:dyDescent="0.25">
      <c r="K337" s="42"/>
      <c r="L337" s="42"/>
      <c r="M337" s="48"/>
    </row>
    <row r="338" spans="11:13" x14ac:dyDescent="0.25">
      <c r="K338" s="42"/>
      <c r="L338" s="42"/>
      <c r="M338" s="48"/>
    </row>
    <row r="339" spans="11:13" x14ac:dyDescent="0.25">
      <c r="K339" s="42"/>
      <c r="L339" s="42"/>
      <c r="M339" s="48"/>
    </row>
    <row r="340" spans="11:13" x14ac:dyDescent="0.25">
      <c r="K340" s="42"/>
      <c r="L340" s="42"/>
      <c r="M340" s="48"/>
    </row>
    <row r="341" spans="11:13" x14ac:dyDescent="0.25">
      <c r="K341" s="42"/>
      <c r="L341" s="42"/>
      <c r="M341" s="48"/>
    </row>
    <row r="342" spans="11:13" x14ac:dyDescent="0.25">
      <c r="K342" s="42"/>
      <c r="L342" s="42"/>
      <c r="M342" s="48"/>
    </row>
    <row r="343" spans="11:13" x14ac:dyDescent="0.25">
      <c r="K343" s="42"/>
      <c r="L343" s="42"/>
      <c r="M343" s="48"/>
    </row>
    <row r="344" spans="11:13" x14ac:dyDescent="0.25">
      <c r="K344" s="42"/>
      <c r="L344" s="42"/>
      <c r="M344" s="48"/>
    </row>
    <row r="345" spans="11:13" x14ac:dyDescent="0.25">
      <c r="K345" s="42"/>
      <c r="L345" s="42"/>
    </row>
    <row r="346" spans="11:13" x14ac:dyDescent="0.25">
      <c r="K346" s="42"/>
      <c r="L346" s="42"/>
    </row>
    <row r="347" spans="11:13" x14ac:dyDescent="0.25">
      <c r="K347" s="42"/>
      <c r="L347" s="42"/>
    </row>
    <row r="348" spans="11:13" x14ac:dyDescent="0.25">
      <c r="K348" s="42"/>
      <c r="L348" s="42"/>
    </row>
    <row r="349" spans="11:13" x14ac:dyDescent="0.25">
      <c r="K349" s="42"/>
      <c r="L349" s="42"/>
    </row>
    <row r="350" spans="11:13" x14ac:dyDescent="0.25">
      <c r="K350" s="42"/>
      <c r="L350" s="42"/>
    </row>
    <row r="351" spans="11:13" x14ac:dyDescent="0.25">
      <c r="K351" s="42"/>
      <c r="L351" s="42"/>
    </row>
    <row r="352" spans="11:13" x14ac:dyDescent="0.25">
      <c r="K352" s="42"/>
      <c r="L352" s="42"/>
    </row>
    <row r="353" spans="11:12" x14ac:dyDescent="0.25">
      <c r="K353" s="42"/>
      <c r="L353" s="42"/>
    </row>
    <row r="354" spans="11:12" x14ac:dyDescent="0.25">
      <c r="K354" s="42"/>
      <c r="L354" s="42"/>
    </row>
    <row r="355" spans="11:12" x14ac:dyDescent="0.25">
      <c r="K355" s="42"/>
      <c r="L355" s="42"/>
    </row>
    <row r="356" spans="11:12" x14ac:dyDescent="0.25">
      <c r="K356" s="42"/>
      <c r="L356" s="42"/>
    </row>
    <row r="357" spans="11:12" x14ac:dyDescent="0.25">
      <c r="K357" s="42"/>
      <c r="L357" s="42"/>
    </row>
    <row r="358" spans="11:12" x14ac:dyDescent="0.25">
      <c r="K358" s="42"/>
      <c r="L358" s="42"/>
    </row>
    <row r="359" spans="11:12" x14ac:dyDescent="0.25">
      <c r="K359" s="42"/>
      <c r="L359" s="42"/>
    </row>
    <row r="360" spans="11:12" x14ac:dyDescent="0.25">
      <c r="K360" s="42"/>
      <c r="L360" s="42"/>
    </row>
    <row r="361" spans="11:12" x14ac:dyDescent="0.25">
      <c r="K361" s="42"/>
      <c r="L361" s="42"/>
    </row>
    <row r="362" spans="11:12" x14ac:dyDescent="0.25">
      <c r="K362" s="42"/>
      <c r="L362" s="42"/>
    </row>
    <row r="363" spans="11:12" x14ac:dyDescent="0.25">
      <c r="K363" s="42"/>
      <c r="L363" s="42"/>
    </row>
    <row r="364" spans="11:12" x14ac:dyDescent="0.25">
      <c r="K364" s="42"/>
      <c r="L364" s="42"/>
    </row>
    <row r="365" spans="11:12" x14ac:dyDescent="0.25">
      <c r="K365" s="42"/>
      <c r="L365" s="42"/>
    </row>
    <row r="366" spans="11:12" x14ac:dyDescent="0.25">
      <c r="K366" s="42"/>
      <c r="L366" s="42"/>
    </row>
    <row r="367" spans="11:12" x14ac:dyDescent="0.25">
      <c r="K367" s="42"/>
      <c r="L367" s="42"/>
    </row>
    <row r="368" spans="11:12" x14ac:dyDescent="0.25">
      <c r="K368" s="42"/>
      <c r="L368" s="42"/>
    </row>
    <row r="369" spans="11:12" x14ac:dyDescent="0.25">
      <c r="K369" s="42"/>
      <c r="L369" s="42"/>
    </row>
    <row r="370" spans="11:12" x14ac:dyDescent="0.25">
      <c r="K370" s="42"/>
      <c r="L370" s="42"/>
    </row>
    <row r="371" spans="11:12" x14ac:dyDescent="0.25">
      <c r="K371" s="42"/>
      <c r="L371" s="42"/>
    </row>
    <row r="372" spans="11:12" x14ac:dyDescent="0.25">
      <c r="K372" s="42"/>
      <c r="L372" s="42"/>
    </row>
    <row r="373" spans="11:12" x14ac:dyDescent="0.25">
      <c r="K373" s="42"/>
      <c r="L373" s="42"/>
    </row>
    <row r="374" spans="11:12" x14ac:dyDescent="0.25">
      <c r="K374" s="42"/>
      <c r="L374" s="42"/>
    </row>
    <row r="375" spans="11:12" x14ac:dyDescent="0.25">
      <c r="K375" s="42"/>
      <c r="L375" s="42"/>
    </row>
    <row r="376" spans="11:12" x14ac:dyDescent="0.25">
      <c r="K376" s="42"/>
      <c r="L376" s="42"/>
    </row>
    <row r="377" spans="11:12" x14ac:dyDescent="0.25">
      <c r="K377" s="42"/>
      <c r="L377" s="42"/>
    </row>
    <row r="378" spans="11:12" x14ac:dyDescent="0.25">
      <c r="K378" s="42"/>
      <c r="L378" s="42"/>
    </row>
    <row r="379" spans="11:12" x14ac:dyDescent="0.25">
      <c r="K379" s="42"/>
      <c r="L379" s="42"/>
    </row>
    <row r="380" spans="11:12" x14ac:dyDescent="0.25">
      <c r="K380" s="42"/>
      <c r="L380" s="42"/>
    </row>
    <row r="381" spans="11:12" x14ac:dyDescent="0.25">
      <c r="K381" s="42"/>
      <c r="L381" s="42"/>
    </row>
    <row r="382" spans="11:12" x14ac:dyDescent="0.25">
      <c r="K382" s="42"/>
      <c r="L382" s="42"/>
    </row>
    <row r="383" spans="11:12" x14ac:dyDescent="0.25">
      <c r="K383" s="42"/>
      <c r="L383" s="42"/>
    </row>
    <row r="384" spans="11:12" x14ac:dyDescent="0.25">
      <c r="K384" s="42"/>
      <c r="L384" s="42"/>
    </row>
    <row r="385" spans="11:12" x14ac:dyDescent="0.25">
      <c r="K385" s="42"/>
      <c r="L385" s="42"/>
    </row>
    <row r="386" spans="11:12" x14ac:dyDescent="0.25">
      <c r="K386" s="42"/>
      <c r="L386" s="42"/>
    </row>
    <row r="387" spans="11:12" x14ac:dyDescent="0.25">
      <c r="K387" s="42"/>
      <c r="L387" s="42"/>
    </row>
    <row r="388" spans="11:12" x14ac:dyDescent="0.25">
      <c r="K388" s="42"/>
      <c r="L388" s="42"/>
    </row>
    <row r="389" spans="11:12" x14ac:dyDescent="0.25">
      <c r="K389" s="42"/>
      <c r="L389" s="42"/>
    </row>
    <row r="390" spans="11:12" x14ac:dyDescent="0.25">
      <c r="K390" s="42"/>
      <c r="L390" s="42"/>
    </row>
    <row r="391" spans="11:12" x14ac:dyDescent="0.25">
      <c r="K391" s="42"/>
      <c r="L391" s="42"/>
    </row>
    <row r="392" spans="11:12" x14ac:dyDescent="0.25">
      <c r="K392" s="42"/>
      <c r="L392" s="42"/>
    </row>
    <row r="393" spans="11:12" x14ac:dyDescent="0.25">
      <c r="K393" s="42"/>
      <c r="L393" s="42"/>
    </row>
    <row r="394" spans="11:12" x14ac:dyDescent="0.25">
      <c r="K394" s="42"/>
      <c r="L394" s="42"/>
    </row>
    <row r="395" spans="11:12" x14ac:dyDescent="0.25">
      <c r="K395" s="42"/>
      <c r="L395" s="42"/>
    </row>
    <row r="396" spans="11:12" x14ac:dyDescent="0.25">
      <c r="K396" s="42"/>
      <c r="L396" s="42"/>
    </row>
    <row r="397" spans="11:12" x14ac:dyDescent="0.25">
      <c r="K397" s="42"/>
      <c r="L397" s="42"/>
    </row>
    <row r="398" spans="11:12" x14ac:dyDescent="0.25">
      <c r="K398" s="42"/>
      <c r="L398" s="42"/>
    </row>
    <row r="399" spans="11:12" x14ac:dyDescent="0.25">
      <c r="K399" s="42"/>
      <c r="L399" s="42"/>
    </row>
    <row r="400" spans="11:12" x14ac:dyDescent="0.25">
      <c r="K400" s="42"/>
      <c r="L400" s="42"/>
    </row>
    <row r="401" spans="11:12" x14ac:dyDescent="0.25">
      <c r="K401" s="42"/>
      <c r="L401" s="42"/>
    </row>
    <row r="402" spans="11:12" x14ac:dyDescent="0.25">
      <c r="K402" s="42"/>
      <c r="L402" s="42"/>
    </row>
    <row r="403" spans="11:12" x14ac:dyDescent="0.25">
      <c r="K403" s="42"/>
      <c r="L403" s="42"/>
    </row>
    <row r="404" spans="11:12" x14ac:dyDescent="0.25">
      <c r="K404" s="42"/>
      <c r="L404" s="42"/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</row>
    <row r="417" spans="11:11" x14ac:dyDescent="0.25">
      <c r="K417" s="42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2" sqref="B2"/>
    </sheetView>
  </sheetViews>
  <sheetFormatPr defaultColWidth="8.7109375" defaultRowHeight="15" x14ac:dyDescent="0.25"/>
  <cols>
    <col min="1" max="1" width="1.5703125" style="9" customWidth="1"/>
    <col min="2" max="2" width="56.5703125" style="9" customWidth="1"/>
    <col min="3" max="3" width="27.5703125" style="9" customWidth="1"/>
    <col min="4" max="4" width="39.42578125" style="9" customWidth="1"/>
    <col min="5" max="5" width="18.5703125" style="9" customWidth="1"/>
    <col min="6" max="6" width="24.85546875" style="9" customWidth="1"/>
    <col min="7" max="7" width="16.5703125" style="9" customWidth="1"/>
    <col min="8" max="8" width="26.5703125" style="9" customWidth="1"/>
    <col min="9" max="11" width="23.85546875" style="9" customWidth="1"/>
    <col min="12" max="13" width="15.5703125" style="36" customWidth="1"/>
    <col min="14" max="14" width="14.140625" style="36" customWidth="1"/>
    <col min="15" max="16384" width="8.7109375" style="9"/>
  </cols>
  <sheetData>
    <row r="1" spans="2:14" ht="30" customHeight="1" x14ac:dyDescent="0.25">
      <c r="C1" s="10" t="s">
        <v>139</v>
      </c>
      <c r="D1" s="11"/>
      <c r="E1" s="11"/>
      <c r="F1" s="11"/>
      <c r="G1" s="11"/>
      <c r="H1" s="11"/>
      <c r="I1" s="11"/>
      <c r="J1" s="11"/>
      <c r="K1" s="11"/>
      <c r="L1" s="33"/>
      <c r="M1" s="33"/>
      <c r="N1" s="33"/>
    </row>
    <row r="2" spans="2:14" ht="20.100000000000001" customHeight="1" thickBot="1" x14ac:dyDescent="0.3">
      <c r="B2" s="10" t="s">
        <v>143</v>
      </c>
      <c r="C2" s="11"/>
      <c r="D2" s="11"/>
      <c r="E2" s="11"/>
      <c r="F2" s="11"/>
      <c r="G2" s="11"/>
      <c r="H2" s="11"/>
      <c r="I2" s="11"/>
      <c r="J2" s="11"/>
      <c r="K2" s="11"/>
      <c r="L2" s="33"/>
      <c r="M2" s="33"/>
      <c r="N2" s="33"/>
    </row>
    <row r="3" spans="2:14" ht="75" customHeight="1" thickBot="1" x14ac:dyDescent="0.3">
      <c r="B3" s="3" t="s">
        <v>0</v>
      </c>
      <c r="C3" s="3" t="s">
        <v>1</v>
      </c>
      <c r="D3" s="4" t="s">
        <v>2</v>
      </c>
      <c r="E3" s="4" t="s">
        <v>3</v>
      </c>
      <c r="F3" s="57" t="s">
        <v>118</v>
      </c>
      <c r="G3" s="4" t="s">
        <v>100</v>
      </c>
      <c r="H3" s="4" t="s">
        <v>4</v>
      </c>
      <c r="I3" s="4" t="s">
        <v>5</v>
      </c>
      <c r="J3" s="57" t="s">
        <v>120</v>
      </c>
      <c r="K3" s="57" t="s">
        <v>121</v>
      </c>
      <c r="L3" s="4" t="s">
        <v>6</v>
      </c>
      <c r="M3" s="4" t="s">
        <v>7</v>
      </c>
      <c r="N3" s="4" t="s">
        <v>8</v>
      </c>
    </row>
    <row r="4" spans="2:14" x14ac:dyDescent="0.25">
      <c r="B4" s="58" t="s">
        <v>63</v>
      </c>
      <c r="C4" s="59"/>
      <c r="D4" s="60"/>
      <c r="E4" s="60"/>
      <c r="F4" s="60"/>
      <c r="G4" s="59"/>
      <c r="H4" s="59"/>
      <c r="I4" s="59"/>
      <c r="J4" s="59"/>
      <c r="K4" s="59"/>
      <c r="L4" s="61"/>
      <c r="M4" s="61"/>
      <c r="N4" s="79"/>
    </row>
    <row r="5" spans="2:14" x14ac:dyDescent="0.25">
      <c r="B5" s="14" t="s">
        <v>63</v>
      </c>
      <c r="C5" s="15" t="s">
        <v>9</v>
      </c>
      <c r="D5" s="66"/>
      <c r="E5" s="66"/>
      <c r="F5" s="66"/>
      <c r="G5" s="15" t="s">
        <v>64</v>
      </c>
      <c r="H5" s="56" t="s">
        <v>134</v>
      </c>
      <c r="I5" s="56" t="s">
        <v>103</v>
      </c>
      <c r="J5" s="56" t="s">
        <v>119</v>
      </c>
      <c r="K5" s="77"/>
      <c r="L5" s="68">
        <v>0</v>
      </c>
      <c r="M5" s="68">
        <v>0</v>
      </c>
      <c r="N5" s="78" t="e">
        <f>(L5-M5)/L5*100%</f>
        <v>#DIV/0!</v>
      </c>
    </row>
    <row r="6" spans="2:14" x14ac:dyDescent="0.25">
      <c r="B6" s="14" t="s">
        <v>63</v>
      </c>
      <c r="C6" s="15" t="s">
        <v>9</v>
      </c>
      <c r="D6" s="66"/>
      <c r="E6" s="66"/>
      <c r="F6" s="66"/>
      <c r="G6" s="15" t="s">
        <v>64</v>
      </c>
      <c r="H6" s="56" t="s">
        <v>134</v>
      </c>
      <c r="I6" s="56" t="s">
        <v>103</v>
      </c>
      <c r="J6" s="56" t="s">
        <v>119</v>
      </c>
      <c r="K6" s="77"/>
      <c r="L6" s="68">
        <v>0</v>
      </c>
      <c r="M6" s="68">
        <v>0</v>
      </c>
      <c r="N6" s="78" t="e">
        <f t="shared" ref="N6:N18" si="0">(L6-M6)/L6*100%</f>
        <v>#DIV/0!</v>
      </c>
    </row>
    <row r="7" spans="2:14" ht="30" x14ac:dyDescent="0.25">
      <c r="B7" s="14" t="s">
        <v>63</v>
      </c>
      <c r="C7" s="15" t="s">
        <v>9</v>
      </c>
      <c r="D7" s="66"/>
      <c r="E7" s="66"/>
      <c r="F7" s="66"/>
      <c r="G7" s="15" t="s">
        <v>64</v>
      </c>
      <c r="H7" s="56" t="s">
        <v>134</v>
      </c>
      <c r="I7" s="62" t="s">
        <v>109</v>
      </c>
      <c r="J7" s="56" t="s">
        <v>119</v>
      </c>
      <c r="K7" s="77"/>
      <c r="L7" s="68">
        <v>0</v>
      </c>
      <c r="M7" s="68">
        <v>0</v>
      </c>
      <c r="N7" s="78" t="e">
        <f t="shared" ref="N7" si="1">(L7-M7)/L7*100%</f>
        <v>#DIV/0!</v>
      </c>
    </row>
    <row r="8" spans="2:14" x14ac:dyDescent="0.25">
      <c r="B8" s="14" t="s">
        <v>63</v>
      </c>
      <c r="C8" s="15" t="s">
        <v>9</v>
      </c>
      <c r="D8" s="66"/>
      <c r="E8" s="66"/>
      <c r="F8" s="66"/>
      <c r="G8" s="15" t="s">
        <v>64</v>
      </c>
      <c r="H8" s="56" t="s">
        <v>134</v>
      </c>
      <c r="I8" s="56" t="s">
        <v>104</v>
      </c>
      <c r="J8" s="56" t="s">
        <v>119</v>
      </c>
      <c r="K8" s="77"/>
      <c r="L8" s="68">
        <v>0</v>
      </c>
      <c r="M8" s="68">
        <v>0</v>
      </c>
      <c r="N8" s="78" t="e">
        <f t="shared" si="0"/>
        <v>#DIV/0!</v>
      </c>
    </row>
    <row r="9" spans="2:14" x14ac:dyDescent="0.25">
      <c r="B9" s="14" t="s">
        <v>63</v>
      </c>
      <c r="C9" s="15" t="s">
        <v>9</v>
      </c>
      <c r="D9" s="66"/>
      <c r="E9" s="66"/>
      <c r="F9" s="66"/>
      <c r="G9" s="15" t="s">
        <v>64</v>
      </c>
      <c r="H9" s="56" t="s">
        <v>134</v>
      </c>
      <c r="I9" s="56" t="s">
        <v>104</v>
      </c>
      <c r="J9" s="56" t="s">
        <v>119</v>
      </c>
      <c r="K9" s="77"/>
      <c r="L9" s="68">
        <v>0</v>
      </c>
      <c r="M9" s="68">
        <v>0</v>
      </c>
      <c r="N9" s="78" t="e">
        <f t="shared" si="0"/>
        <v>#DIV/0!</v>
      </c>
    </row>
    <row r="10" spans="2:14" ht="33" customHeight="1" x14ac:dyDescent="0.25">
      <c r="B10" s="14" t="s">
        <v>63</v>
      </c>
      <c r="C10" s="15" t="s">
        <v>9</v>
      </c>
      <c r="D10" s="66"/>
      <c r="E10" s="66"/>
      <c r="F10" s="66"/>
      <c r="G10" s="15" t="s">
        <v>64</v>
      </c>
      <c r="H10" s="56" t="s">
        <v>134</v>
      </c>
      <c r="I10" s="62" t="s">
        <v>110</v>
      </c>
      <c r="J10" s="56" t="s">
        <v>119</v>
      </c>
      <c r="K10" s="77"/>
      <c r="L10" s="68">
        <v>0</v>
      </c>
      <c r="M10" s="68">
        <v>0</v>
      </c>
      <c r="N10" s="78" t="e">
        <f t="shared" si="0"/>
        <v>#DIV/0!</v>
      </c>
    </row>
    <row r="11" spans="2:14" x14ac:dyDescent="0.25">
      <c r="B11" s="14" t="s">
        <v>63</v>
      </c>
      <c r="C11" s="15" t="s">
        <v>18</v>
      </c>
      <c r="D11" s="66"/>
      <c r="E11" s="66"/>
      <c r="F11" s="66"/>
      <c r="G11" s="15" t="s">
        <v>64</v>
      </c>
      <c r="H11" s="56" t="s">
        <v>134</v>
      </c>
      <c r="I11" s="56" t="s">
        <v>105</v>
      </c>
      <c r="J11" s="56" t="s">
        <v>119</v>
      </c>
      <c r="K11" s="77"/>
      <c r="L11" s="68">
        <v>0</v>
      </c>
      <c r="M11" s="68">
        <v>0</v>
      </c>
      <c r="N11" s="78" t="e">
        <f t="shared" si="0"/>
        <v>#DIV/0!</v>
      </c>
    </row>
    <row r="12" spans="2:14" x14ac:dyDescent="0.25">
      <c r="B12" s="14" t="s">
        <v>63</v>
      </c>
      <c r="C12" s="15" t="s">
        <v>18</v>
      </c>
      <c r="D12" s="66"/>
      <c r="E12" s="66"/>
      <c r="F12" s="66"/>
      <c r="G12" s="15" t="s">
        <v>64</v>
      </c>
      <c r="H12" s="56" t="s">
        <v>134</v>
      </c>
      <c r="I12" s="56" t="s">
        <v>105</v>
      </c>
      <c r="J12" s="56" t="s">
        <v>119</v>
      </c>
      <c r="K12" s="77"/>
      <c r="L12" s="68">
        <v>0</v>
      </c>
      <c r="M12" s="68">
        <v>0</v>
      </c>
      <c r="N12" s="78" t="e">
        <f t="shared" si="0"/>
        <v>#DIV/0!</v>
      </c>
    </row>
    <row r="13" spans="2:14" ht="30" x14ac:dyDescent="0.25">
      <c r="B13" s="14" t="s">
        <v>63</v>
      </c>
      <c r="C13" s="15" t="s">
        <v>9</v>
      </c>
      <c r="D13" s="66"/>
      <c r="E13" s="66"/>
      <c r="F13" s="66"/>
      <c r="G13" s="15" t="s">
        <v>64</v>
      </c>
      <c r="H13" s="56" t="s">
        <v>134</v>
      </c>
      <c r="I13" s="62" t="s">
        <v>111</v>
      </c>
      <c r="J13" s="56" t="s">
        <v>119</v>
      </c>
      <c r="K13" s="77"/>
      <c r="L13" s="68">
        <v>0</v>
      </c>
      <c r="M13" s="68">
        <v>0</v>
      </c>
      <c r="N13" s="78" t="e">
        <f t="shared" ref="N13" si="2">(L13-M13)/L13*100%</f>
        <v>#DIV/0!</v>
      </c>
    </row>
    <row r="14" spans="2:14" x14ac:dyDescent="0.25">
      <c r="B14" s="14" t="s">
        <v>63</v>
      </c>
      <c r="C14" s="15" t="s">
        <v>18</v>
      </c>
      <c r="D14" s="66"/>
      <c r="E14" s="66"/>
      <c r="F14" s="66"/>
      <c r="G14" s="15" t="s">
        <v>64</v>
      </c>
      <c r="H14" s="56" t="s">
        <v>134</v>
      </c>
      <c r="I14" s="56" t="s">
        <v>106</v>
      </c>
      <c r="J14" s="56" t="s">
        <v>119</v>
      </c>
      <c r="K14" s="77"/>
      <c r="L14" s="68">
        <v>0</v>
      </c>
      <c r="M14" s="68">
        <v>0</v>
      </c>
      <c r="N14" s="78" t="e">
        <f t="shared" si="0"/>
        <v>#DIV/0!</v>
      </c>
    </row>
    <row r="15" spans="2:14" x14ac:dyDescent="0.25">
      <c r="B15" s="14" t="s">
        <v>63</v>
      </c>
      <c r="C15" s="15" t="s">
        <v>18</v>
      </c>
      <c r="D15" s="66"/>
      <c r="E15" s="66"/>
      <c r="F15" s="66"/>
      <c r="G15" s="15" t="s">
        <v>64</v>
      </c>
      <c r="H15" s="56" t="s">
        <v>134</v>
      </c>
      <c r="I15" s="56" t="s">
        <v>106</v>
      </c>
      <c r="J15" s="56" t="s">
        <v>119</v>
      </c>
      <c r="K15" s="77"/>
      <c r="L15" s="68">
        <v>0</v>
      </c>
      <c r="M15" s="68">
        <v>0</v>
      </c>
      <c r="N15" s="78" t="e">
        <f t="shared" si="0"/>
        <v>#DIV/0!</v>
      </c>
    </row>
    <row r="16" spans="2:14" ht="30" x14ac:dyDescent="0.25">
      <c r="B16" s="14" t="s">
        <v>63</v>
      </c>
      <c r="C16" s="15" t="s">
        <v>9</v>
      </c>
      <c r="D16" s="66"/>
      <c r="E16" s="66"/>
      <c r="F16" s="66"/>
      <c r="G16" s="15" t="s">
        <v>64</v>
      </c>
      <c r="H16" s="56" t="s">
        <v>134</v>
      </c>
      <c r="I16" s="62" t="s">
        <v>112</v>
      </c>
      <c r="J16" s="56" t="s">
        <v>119</v>
      </c>
      <c r="K16" s="77"/>
      <c r="L16" s="68">
        <v>0</v>
      </c>
      <c r="M16" s="68">
        <v>0</v>
      </c>
      <c r="N16" s="78" t="e">
        <f t="shared" si="0"/>
        <v>#DIV/0!</v>
      </c>
    </row>
    <row r="17" spans="2:14" x14ac:dyDescent="0.25">
      <c r="B17" s="14" t="s">
        <v>63</v>
      </c>
      <c r="C17" s="15" t="s">
        <v>18</v>
      </c>
      <c r="D17" s="66"/>
      <c r="E17" s="66"/>
      <c r="F17" s="66"/>
      <c r="G17" s="15" t="s">
        <v>64</v>
      </c>
      <c r="H17" s="56" t="s">
        <v>134</v>
      </c>
      <c r="I17" s="56" t="s">
        <v>107</v>
      </c>
      <c r="J17" s="56" t="s">
        <v>119</v>
      </c>
      <c r="K17" s="77"/>
      <c r="L17" s="68">
        <v>0</v>
      </c>
      <c r="M17" s="68">
        <v>0</v>
      </c>
      <c r="N17" s="78" t="e">
        <f t="shared" si="0"/>
        <v>#DIV/0!</v>
      </c>
    </row>
    <row r="18" spans="2:14" x14ac:dyDescent="0.25">
      <c r="B18" s="14" t="s">
        <v>63</v>
      </c>
      <c r="C18" s="15" t="s">
        <v>18</v>
      </c>
      <c r="D18" s="66"/>
      <c r="E18" s="66"/>
      <c r="F18" s="66"/>
      <c r="G18" s="15" t="s">
        <v>64</v>
      </c>
      <c r="H18" s="56" t="s">
        <v>134</v>
      </c>
      <c r="I18" s="56" t="s">
        <v>107</v>
      </c>
      <c r="J18" s="56" t="s">
        <v>119</v>
      </c>
      <c r="K18" s="77"/>
      <c r="L18" s="68">
        <v>0</v>
      </c>
      <c r="M18" s="68">
        <v>0</v>
      </c>
      <c r="N18" s="78" t="e">
        <f t="shared" si="0"/>
        <v>#DIV/0!</v>
      </c>
    </row>
    <row r="19" spans="2:14" ht="30" x14ac:dyDescent="0.25">
      <c r="B19" s="14" t="s">
        <v>63</v>
      </c>
      <c r="C19" s="15" t="s">
        <v>9</v>
      </c>
      <c r="D19" s="66"/>
      <c r="E19" s="66"/>
      <c r="F19" s="66"/>
      <c r="G19" s="15" t="s">
        <v>64</v>
      </c>
      <c r="H19" s="56" t="s">
        <v>134</v>
      </c>
      <c r="I19" s="62" t="s">
        <v>113</v>
      </c>
      <c r="J19" s="56" t="s">
        <v>119</v>
      </c>
      <c r="K19" s="77"/>
      <c r="L19" s="68">
        <v>0</v>
      </c>
      <c r="M19" s="68">
        <v>0</v>
      </c>
      <c r="N19" s="78" t="e">
        <f t="shared" ref="N19" si="3">(L19-M19)/L19*100%</f>
        <v>#DIV/0!</v>
      </c>
    </row>
    <row r="20" spans="2:14" x14ac:dyDescent="0.25">
      <c r="B20" s="14"/>
      <c r="C20" s="15"/>
      <c r="D20" s="60"/>
      <c r="E20" s="60"/>
      <c r="F20" s="60"/>
      <c r="G20" s="15"/>
      <c r="H20" s="56"/>
      <c r="I20" s="15"/>
      <c r="J20" s="15"/>
      <c r="K20" s="15"/>
      <c r="L20" s="61"/>
      <c r="M20" s="61"/>
      <c r="N20" s="50"/>
    </row>
    <row r="21" spans="2:14" x14ac:dyDescent="0.25">
      <c r="B21" s="39"/>
      <c r="C21" s="40"/>
      <c r="D21" s="39"/>
      <c r="E21" s="39"/>
      <c r="F21" s="39"/>
      <c r="G21" s="40"/>
      <c r="H21" s="63"/>
      <c r="I21" s="40"/>
      <c r="J21" s="40"/>
      <c r="K21" s="40"/>
      <c r="L21" s="41"/>
      <c r="M21" s="41"/>
      <c r="N21" s="52"/>
    </row>
    <row r="22" spans="2:14" x14ac:dyDescent="0.25">
      <c r="B22" s="31" t="s">
        <v>101</v>
      </c>
      <c r="C22" s="37"/>
      <c r="D22" s="32"/>
      <c r="E22" s="32"/>
      <c r="F22" s="32"/>
      <c r="G22" s="37"/>
      <c r="H22" s="64"/>
      <c r="I22" s="37"/>
      <c r="J22" s="37"/>
      <c r="K22" s="37"/>
      <c r="L22" s="38"/>
      <c r="M22" s="38"/>
      <c r="N22" s="51"/>
    </row>
    <row r="23" spans="2:14" x14ac:dyDescent="0.25">
      <c r="B23" s="14" t="s">
        <v>65</v>
      </c>
      <c r="C23" s="15" t="s">
        <v>9</v>
      </c>
      <c r="D23" s="66"/>
      <c r="E23" s="66"/>
      <c r="F23" s="66"/>
      <c r="G23" s="15" t="s">
        <v>64</v>
      </c>
      <c r="H23" s="56" t="s">
        <v>135</v>
      </c>
      <c r="I23" s="56" t="s">
        <v>108</v>
      </c>
      <c r="J23" s="77"/>
      <c r="K23" s="77"/>
      <c r="L23" s="68">
        <v>0</v>
      </c>
      <c r="M23" s="68">
        <v>0</v>
      </c>
      <c r="N23" s="78" t="e">
        <f>(L23-M23)/L23*100%</f>
        <v>#DIV/0!</v>
      </c>
    </row>
    <row r="24" spans="2:14" x14ac:dyDescent="0.25">
      <c r="B24" s="14" t="s">
        <v>65</v>
      </c>
      <c r="C24" s="15" t="s">
        <v>9</v>
      </c>
      <c r="D24" s="66"/>
      <c r="E24" s="66"/>
      <c r="F24" s="66"/>
      <c r="G24" s="15" t="s">
        <v>64</v>
      </c>
      <c r="H24" s="56" t="s">
        <v>135</v>
      </c>
      <c r="I24" s="56" t="s">
        <v>108</v>
      </c>
      <c r="J24" s="77"/>
      <c r="K24" s="77"/>
      <c r="L24" s="68">
        <v>0</v>
      </c>
      <c r="M24" s="68">
        <v>0</v>
      </c>
      <c r="N24" s="78" t="e">
        <f t="shared" ref="N24:N42" si="4">(L24-M24)/L24*100%</f>
        <v>#DIV/0!</v>
      </c>
    </row>
    <row r="25" spans="2:14" x14ac:dyDescent="0.25">
      <c r="B25" s="14" t="s">
        <v>66</v>
      </c>
      <c r="C25" s="15" t="s">
        <v>9</v>
      </c>
      <c r="D25" s="66"/>
      <c r="E25" s="66"/>
      <c r="F25" s="66"/>
      <c r="G25" s="15" t="s">
        <v>64</v>
      </c>
      <c r="H25" s="56" t="s">
        <v>135</v>
      </c>
      <c r="I25" s="56" t="s">
        <v>108</v>
      </c>
      <c r="J25" s="77"/>
      <c r="K25" s="77"/>
      <c r="L25" s="68">
        <v>0</v>
      </c>
      <c r="M25" s="68">
        <v>0</v>
      </c>
      <c r="N25" s="78" t="e">
        <f t="shared" si="4"/>
        <v>#DIV/0!</v>
      </c>
    </row>
    <row r="26" spans="2:14" x14ac:dyDescent="0.25">
      <c r="B26" s="14" t="s">
        <v>66</v>
      </c>
      <c r="C26" s="15" t="s">
        <v>9</v>
      </c>
      <c r="D26" s="66"/>
      <c r="E26" s="66"/>
      <c r="F26" s="66"/>
      <c r="G26" s="15" t="s">
        <v>64</v>
      </c>
      <c r="H26" s="56" t="s">
        <v>135</v>
      </c>
      <c r="I26" s="56" t="s">
        <v>108</v>
      </c>
      <c r="J26" s="77"/>
      <c r="K26" s="77"/>
      <c r="L26" s="68">
        <v>0</v>
      </c>
      <c r="M26" s="68">
        <v>0</v>
      </c>
      <c r="N26" s="78" t="e">
        <f t="shared" si="4"/>
        <v>#DIV/0!</v>
      </c>
    </row>
    <row r="27" spans="2:14" x14ac:dyDescent="0.25">
      <c r="B27" s="14" t="s">
        <v>65</v>
      </c>
      <c r="C27" s="15" t="s">
        <v>9</v>
      </c>
      <c r="D27" s="66"/>
      <c r="E27" s="66"/>
      <c r="F27" s="66"/>
      <c r="G27" s="15" t="s">
        <v>64</v>
      </c>
      <c r="H27" s="56" t="s">
        <v>135</v>
      </c>
      <c r="I27" s="56" t="s">
        <v>114</v>
      </c>
      <c r="J27" s="77"/>
      <c r="K27" s="77"/>
      <c r="L27" s="68">
        <v>0</v>
      </c>
      <c r="M27" s="68">
        <v>0</v>
      </c>
      <c r="N27" s="78" t="e">
        <f t="shared" si="4"/>
        <v>#DIV/0!</v>
      </c>
    </row>
    <row r="28" spans="2:14" x14ac:dyDescent="0.25">
      <c r="B28" s="14" t="s">
        <v>65</v>
      </c>
      <c r="C28" s="15" t="s">
        <v>9</v>
      </c>
      <c r="D28" s="66"/>
      <c r="E28" s="66"/>
      <c r="F28" s="66"/>
      <c r="G28" s="15" t="s">
        <v>64</v>
      </c>
      <c r="H28" s="56" t="s">
        <v>135</v>
      </c>
      <c r="I28" s="56" t="s">
        <v>114</v>
      </c>
      <c r="J28" s="77"/>
      <c r="K28" s="77"/>
      <c r="L28" s="68">
        <v>0</v>
      </c>
      <c r="M28" s="68">
        <v>0</v>
      </c>
      <c r="N28" s="78" t="e">
        <f t="shared" si="4"/>
        <v>#DIV/0!</v>
      </c>
    </row>
    <row r="29" spans="2:14" x14ac:dyDescent="0.25">
      <c r="B29" s="14" t="s">
        <v>66</v>
      </c>
      <c r="C29" s="15" t="s">
        <v>9</v>
      </c>
      <c r="D29" s="66"/>
      <c r="E29" s="66"/>
      <c r="F29" s="66"/>
      <c r="G29" s="15" t="s">
        <v>64</v>
      </c>
      <c r="H29" s="56" t="s">
        <v>135</v>
      </c>
      <c r="I29" s="56" t="s">
        <v>114</v>
      </c>
      <c r="J29" s="77"/>
      <c r="K29" s="77"/>
      <c r="L29" s="68">
        <v>0</v>
      </c>
      <c r="M29" s="68">
        <v>0</v>
      </c>
      <c r="N29" s="78" t="e">
        <f t="shared" si="4"/>
        <v>#DIV/0!</v>
      </c>
    </row>
    <row r="30" spans="2:14" x14ac:dyDescent="0.25">
      <c r="B30" s="14" t="s">
        <v>66</v>
      </c>
      <c r="C30" s="15" t="s">
        <v>9</v>
      </c>
      <c r="D30" s="66"/>
      <c r="E30" s="66"/>
      <c r="F30" s="66"/>
      <c r="G30" s="15" t="s">
        <v>64</v>
      </c>
      <c r="H30" s="56" t="s">
        <v>135</v>
      </c>
      <c r="I30" s="56" t="s">
        <v>114</v>
      </c>
      <c r="J30" s="77"/>
      <c r="K30" s="77"/>
      <c r="L30" s="68">
        <v>0</v>
      </c>
      <c r="M30" s="68">
        <v>0</v>
      </c>
      <c r="N30" s="78" t="e">
        <f t="shared" si="4"/>
        <v>#DIV/0!</v>
      </c>
    </row>
    <row r="31" spans="2:14" x14ac:dyDescent="0.25">
      <c r="B31" s="14" t="s">
        <v>65</v>
      </c>
      <c r="C31" s="15" t="s">
        <v>18</v>
      </c>
      <c r="D31" s="66"/>
      <c r="E31" s="66"/>
      <c r="F31" s="66"/>
      <c r="G31" s="15" t="s">
        <v>64</v>
      </c>
      <c r="H31" s="56" t="s">
        <v>135</v>
      </c>
      <c r="I31" s="56" t="s">
        <v>115</v>
      </c>
      <c r="J31" s="77"/>
      <c r="K31" s="77"/>
      <c r="L31" s="68">
        <v>0</v>
      </c>
      <c r="M31" s="68">
        <v>0</v>
      </c>
      <c r="N31" s="78" t="e">
        <f t="shared" si="4"/>
        <v>#DIV/0!</v>
      </c>
    </row>
    <row r="32" spans="2:14" x14ac:dyDescent="0.25">
      <c r="B32" s="14" t="s">
        <v>65</v>
      </c>
      <c r="C32" s="15" t="s">
        <v>18</v>
      </c>
      <c r="D32" s="66"/>
      <c r="E32" s="66"/>
      <c r="F32" s="66"/>
      <c r="G32" s="15" t="s">
        <v>64</v>
      </c>
      <c r="H32" s="56" t="s">
        <v>135</v>
      </c>
      <c r="I32" s="56" t="s">
        <v>115</v>
      </c>
      <c r="J32" s="77"/>
      <c r="K32" s="77"/>
      <c r="L32" s="68">
        <v>0</v>
      </c>
      <c r="M32" s="68">
        <v>0</v>
      </c>
      <c r="N32" s="78" t="e">
        <f t="shared" si="4"/>
        <v>#DIV/0!</v>
      </c>
    </row>
    <row r="33" spans="2:14" x14ac:dyDescent="0.25">
      <c r="B33" s="14" t="s">
        <v>66</v>
      </c>
      <c r="C33" s="15" t="s">
        <v>18</v>
      </c>
      <c r="D33" s="66"/>
      <c r="E33" s="66"/>
      <c r="F33" s="66"/>
      <c r="G33" s="15" t="s">
        <v>64</v>
      </c>
      <c r="H33" s="56" t="s">
        <v>135</v>
      </c>
      <c r="I33" s="56" t="s">
        <v>115</v>
      </c>
      <c r="J33" s="77"/>
      <c r="K33" s="77"/>
      <c r="L33" s="68">
        <v>0</v>
      </c>
      <c r="M33" s="68">
        <v>0</v>
      </c>
      <c r="N33" s="78" t="e">
        <f t="shared" si="4"/>
        <v>#DIV/0!</v>
      </c>
    </row>
    <row r="34" spans="2:14" x14ac:dyDescent="0.25">
      <c r="B34" s="14" t="s">
        <v>66</v>
      </c>
      <c r="C34" s="15" t="s">
        <v>18</v>
      </c>
      <c r="D34" s="66"/>
      <c r="E34" s="66"/>
      <c r="F34" s="66"/>
      <c r="G34" s="15" t="s">
        <v>64</v>
      </c>
      <c r="H34" s="56" t="s">
        <v>135</v>
      </c>
      <c r="I34" s="56" t="s">
        <v>115</v>
      </c>
      <c r="J34" s="77"/>
      <c r="K34" s="77"/>
      <c r="L34" s="68">
        <v>0</v>
      </c>
      <c r="M34" s="68">
        <v>0</v>
      </c>
      <c r="N34" s="78" t="e">
        <f t="shared" si="4"/>
        <v>#DIV/0!</v>
      </c>
    </row>
    <row r="35" spans="2:14" x14ac:dyDescent="0.25">
      <c r="B35" s="14" t="s">
        <v>65</v>
      </c>
      <c r="C35" s="15" t="s">
        <v>18</v>
      </c>
      <c r="D35" s="66"/>
      <c r="E35" s="66"/>
      <c r="F35" s="66"/>
      <c r="G35" s="15" t="s">
        <v>64</v>
      </c>
      <c r="H35" s="56" t="s">
        <v>135</v>
      </c>
      <c r="I35" s="56" t="s">
        <v>116</v>
      </c>
      <c r="J35" s="77"/>
      <c r="K35" s="77"/>
      <c r="L35" s="68">
        <v>0</v>
      </c>
      <c r="M35" s="68">
        <v>0</v>
      </c>
      <c r="N35" s="78" t="e">
        <f t="shared" si="4"/>
        <v>#DIV/0!</v>
      </c>
    </row>
    <row r="36" spans="2:14" x14ac:dyDescent="0.25">
      <c r="B36" s="14" t="s">
        <v>65</v>
      </c>
      <c r="C36" s="15" t="s">
        <v>18</v>
      </c>
      <c r="D36" s="66"/>
      <c r="E36" s="66"/>
      <c r="F36" s="66"/>
      <c r="G36" s="15" t="s">
        <v>64</v>
      </c>
      <c r="H36" s="56" t="s">
        <v>135</v>
      </c>
      <c r="I36" s="56" t="s">
        <v>116</v>
      </c>
      <c r="J36" s="77"/>
      <c r="K36" s="77"/>
      <c r="L36" s="68">
        <v>0</v>
      </c>
      <c r="M36" s="68">
        <v>0</v>
      </c>
      <c r="N36" s="78" t="e">
        <f t="shared" si="4"/>
        <v>#DIV/0!</v>
      </c>
    </row>
    <row r="37" spans="2:14" x14ac:dyDescent="0.25">
      <c r="B37" s="14" t="s">
        <v>66</v>
      </c>
      <c r="C37" s="15" t="s">
        <v>18</v>
      </c>
      <c r="D37" s="66"/>
      <c r="E37" s="66"/>
      <c r="F37" s="66"/>
      <c r="G37" s="15" t="s">
        <v>64</v>
      </c>
      <c r="H37" s="56" t="s">
        <v>135</v>
      </c>
      <c r="I37" s="56" t="s">
        <v>116</v>
      </c>
      <c r="J37" s="77"/>
      <c r="K37" s="77"/>
      <c r="L37" s="68">
        <v>0</v>
      </c>
      <c r="M37" s="68">
        <v>0</v>
      </c>
      <c r="N37" s="78" t="e">
        <f t="shared" si="4"/>
        <v>#DIV/0!</v>
      </c>
    </row>
    <row r="38" spans="2:14" x14ac:dyDescent="0.25">
      <c r="B38" s="14" t="s">
        <v>66</v>
      </c>
      <c r="C38" s="15" t="s">
        <v>18</v>
      </c>
      <c r="D38" s="66"/>
      <c r="E38" s="66"/>
      <c r="F38" s="66"/>
      <c r="G38" s="15" t="s">
        <v>64</v>
      </c>
      <c r="H38" s="56" t="s">
        <v>135</v>
      </c>
      <c r="I38" s="56" t="s">
        <v>116</v>
      </c>
      <c r="J38" s="77"/>
      <c r="K38" s="77"/>
      <c r="L38" s="68">
        <v>0</v>
      </c>
      <c r="M38" s="68">
        <v>0</v>
      </c>
      <c r="N38" s="78" t="e">
        <f t="shared" si="4"/>
        <v>#DIV/0!</v>
      </c>
    </row>
    <row r="39" spans="2:14" x14ac:dyDescent="0.25">
      <c r="B39" s="14" t="s">
        <v>65</v>
      </c>
      <c r="C39" s="15" t="s">
        <v>18</v>
      </c>
      <c r="D39" s="66"/>
      <c r="E39" s="66"/>
      <c r="F39" s="66"/>
      <c r="G39" s="15" t="s">
        <v>64</v>
      </c>
      <c r="H39" s="56" t="s">
        <v>135</v>
      </c>
      <c r="I39" s="56" t="s">
        <v>117</v>
      </c>
      <c r="J39" s="77"/>
      <c r="K39" s="77"/>
      <c r="L39" s="68">
        <v>0</v>
      </c>
      <c r="M39" s="68">
        <v>0</v>
      </c>
      <c r="N39" s="78" t="e">
        <f t="shared" si="4"/>
        <v>#DIV/0!</v>
      </c>
    </row>
    <row r="40" spans="2:14" x14ac:dyDescent="0.25">
      <c r="B40" s="14" t="s">
        <v>65</v>
      </c>
      <c r="C40" s="15" t="s">
        <v>18</v>
      </c>
      <c r="D40" s="66"/>
      <c r="E40" s="66"/>
      <c r="F40" s="66"/>
      <c r="G40" s="15" t="s">
        <v>64</v>
      </c>
      <c r="H40" s="56" t="s">
        <v>135</v>
      </c>
      <c r="I40" s="56" t="s">
        <v>117</v>
      </c>
      <c r="J40" s="77"/>
      <c r="K40" s="77"/>
      <c r="L40" s="68">
        <v>0</v>
      </c>
      <c r="M40" s="68">
        <v>0</v>
      </c>
      <c r="N40" s="78" t="e">
        <f t="shared" si="4"/>
        <v>#DIV/0!</v>
      </c>
    </row>
    <row r="41" spans="2:14" x14ac:dyDescent="0.25">
      <c r="B41" s="14" t="s">
        <v>66</v>
      </c>
      <c r="C41" s="15" t="s">
        <v>18</v>
      </c>
      <c r="D41" s="66"/>
      <c r="E41" s="66"/>
      <c r="F41" s="66"/>
      <c r="G41" s="15" t="s">
        <v>64</v>
      </c>
      <c r="H41" s="56" t="s">
        <v>135</v>
      </c>
      <c r="I41" s="56" t="s">
        <v>117</v>
      </c>
      <c r="J41" s="77"/>
      <c r="K41" s="77"/>
      <c r="L41" s="68">
        <v>0</v>
      </c>
      <c r="M41" s="68">
        <v>0</v>
      </c>
      <c r="N41" s="78" t="e">
        <f t="shared" si="4"/>
        <v>#DIV/0!</v>
      </c>
    </row>
    <row r="42" spans="2:14" x14ac:dyDescent="0.25">
      <c r="B42" s="14" t="s">
        <v>66</v>
      </c>
      <c r="C42" s="15" t="s">
        <v>18</v>
      </c>
      <c r="D42" s="66"/>
      <c r="E42" s="66"/>
      <c r="F42" s="66"/>
      <c r="G42" s="15" t="s">
        <v>64</v>
      </c>
      <c r="H42" s="56" t="s">
        <v>135</v>
      </c>
      <c r="I42" s="56" t="s">
        <v>117</v>
      </c>
      <c r="J42" s="77"/>
      <c r="K42" s="77"/>
      <c r="L42" s="68">
        <v>0</v>
      </c>
      <c r="M42" s="68">
        <v>0</v>
      </c>
      <c r="N42" s="78" t="e">
        <f t="shared" si="4"/>
        <v>#DIV/0!</v>
      </c>
    </row>
  </sheetData>
  <phoneticPr fontId="1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2025-05-07T13:49:50Z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