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 New\New MA\Contracts\DFNDR\"/>
    </mc:Choice>
  </mc:AlternateContent>
  <xr:revisionPtr revIDLastSave="0" documentId="13_ncr:1_{AC2A4146-B232-4DC7-9101-DBD01A49D921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7" l="1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8" i="3" l="1"/>
  <c r="I7" i="3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27" i="3"/>
  <c r="I28" i="3"/>
  <c r="I29" i="3"/>
  <c r="I26" i="3"/>
  <c r="I20" i="3"/>
  <c r="I21" i="3"/>
  <c r="I22" i="3"/>
  <c r="I23" i="3"/>
  <c r="I19" i="3"/>
  <c r="I14" i="3"/>
  <c r="I15" i="3"/>
  <c r="I16" i="3"/>
  <c r="I13" i="3"/>
  <c r="I9" i="3"/>
  <c r="I10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<sst xmlns="http://schemas.openxmlformats.org/spreadsheetml/2006/main" count="1592" uniqueCount="333">
  <si>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</si>
  <si>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</si>
  <si>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</si>
  <si>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</si>
  <si>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</si>
  <si>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</si>
  <si>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</si>
  <si>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</si>
  <si>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</si>
  <si>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</si>
  <si>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</si>
  <si>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</si>
  <si>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</si>
  <si>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</si>
  <si>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</si>
  <si>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</si>
  <si>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</si>
  <si>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</si>
  <si>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</si>
  <si>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</si>
  <si>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</si>
  <si>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</si>
  <si>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</si>
  <si>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</si>
  <si>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</si>
  <si>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</si>
  <si>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</si>
  <si>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</si>
  <si>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</si>
  <si>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</si>
  <si>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</si>
  <si>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</si>
  <si>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</si>
  <si>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</si>
  <si>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</si>
  <si>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</si>
  <si>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</si>
  <si>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</si>
  <si>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</si>
  <si>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</si>
  <si>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</si>
  <si>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</si>
  <si>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</si>
  <si>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</si>
  <si>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</si>
  <si>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</si>
  <si>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</si>
  <si>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</si>
  <si>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</si>
  <si>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</si>
  <si>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</si>
  <si>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</si>
  <si>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</si>
  <si>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</si>
  <si>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</si>
  <si>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</si>
  <si>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</si>
  <si>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</si>
  <si>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</si>
  <si>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</si>
  <si>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</si>
  <si>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</si>
  <si>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</si>
  <si>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</si>
  <si>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</si>
  <si>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</si>
  <si>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</si>
  <si>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IIIA</t>
  </si>
  <si>
    <t>0101.06</t>
  </si>
  <si>
    <t>III</t>
  </si>
  <si>
    <t xml:space="preserve">Manufacturer (Brand and Series) </t>
  </si>
  <si>
    <t>Manufactuere Catalog #</t>
  </si>
  <si>
    <t>Body Armor</t>
  </si>
  <si>
    <t>Other Accessories</t>
  </si>
  <si>
    <t>Shields</t>
  </si>
  <si>
    <t>Helmets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</si>
  <si>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</si>
  <si>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</si>
  <si>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</si>
  <si>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</si>
  <si>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</si>
  <si>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</si>
  <si>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</si>
  <si>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</si>
  <si>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</si>
  <si>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</si>
  <si>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</si>
  <si>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</si>
  <si>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</si>
  <si>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</si>
  <si>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</si>
  <si>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</si>
  <si>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</si>
  <si>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</si>
  <si>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</si>
  <si>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</si>
  <si>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</si>
  <si>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</si>
  <si>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</si>
  <si>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</si>
  <si>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</si>
  <si>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</si>
  <si>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</si>
  <si>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</si>
  <si>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</si>
  <si>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</si>
  <si>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</si>
  <si>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</si>
  <si>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</si>
  <si>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</si>
  <si>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</si>
  <si>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</si>
  <si>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</si>
  <si>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</si>
  <si>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</si>
  <si>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</si>
  <si>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</si>
  <si>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</si>
  <si>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</si>
  <si>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</si>
  <si>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</si>
  <si>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</si>
  <si>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DFNDR Armor - Level III+C Small SAPI Cut</t>
  </si>
  <si>
    <t>E-IIIPSA-C-8.75x11.75SA</t>
  </si>
  <si>
    <t>E-IIIPSA-C</t>
  </si>
  <si>
    <t>N</t>
  </si>
  <si>
    <t>5 Year</t>
  </si>
  <si>
    <t>DFNDR Armor - Level III+C Small Shooter's Cut</t>
  </si>
  <si>
    <t>E-IIIPSA-C-8.75x11.75SH</t>
  </si>
  <si>
    <t>DFNDR Armor - Level III+C Medium SAPI Cut</t>
  </si>
  <si>
    <t>E-IIIPSA-C-9.5x12.5SA</t>
  </si>
  <si>
    <t>DFNDR Armor - Level III+C Medium Shooter's Cut</t>
  </si>
  <si>
    <t>E-IIIPSA-C-9.5x12.5SH</t>
  </si>
  <si>
    <t>E-IIIPSA-C-10x12SA</t>
  </si>
  <si>
    <t>E-IIIPSA-C-10x12SH</t>
  </si>
  <si>
    <t>DFNDR Armor - Level III+C Large SAPI Cut</t>
  </si>
  <si>
    <t>E-IIIPSA-C-10.25x13.25SA</t>
  </si>
  <si>
    <t>DFNDR Armor - Level III+C Large Shooter's Cut</t>
  </si>
  <si>
    <t>E-IIIPSA-C-10.25x13.25SH</t>
  </si>
  <si>
    <t>DFNDR Armor - Level III+C XLarge SAPI Cut</t>
  </si>
  <si>
    <t>E-IIIPSA-C-11x14SA</t>
  </si>
  <si>
    <t>DFNDR Armor - Level III+C XLarge Shooter's Cut</t>
  </si>
  <si>
    <t>E-IIIPSA-C-11x14SH</t>
  </si>
  <si>
    <t>DFNDR Armor - Level III+ Small SAPI Cut</t>
  </si>
  <si>
    <t>E-IIIPSALW-8.75x11.75SA</t>
  </si>
  <si>
    <t>E-IIIPSALW</t>
  </si>
  <si>
    <t>DFNDR Armor - Level III+ Small Shooter's Cut</t>
  </si>
  <si>
    <t>E-IIIPSALW-8.75x11.75SH</t>
  </si>
  <si>
    <t>DFNDR Armor - Level III+ medium SAPI Cut</t>
  </si>
  <si>
    <t>E-IIIPSALW-9.5x12.5SA</t>
  </si>
  <si>
    <t>DFNDR Armor - Level III+ Medium Shooter's Cut</t>
  </si>
  <si>
    <t>E-IIIPSALW-9.5x12.5SH</t>
  </si>
  <si>
    <t>DFNDR Armor - Level III+ Medium SAPI Cut</t>
  </si>
  <si>
    <t>E-IIIPSALW-10x12SA</t>
  </si>
  <si>
    <t>E-IIIPSALW-10x12SH</t>
  </si>
  <si>
    <t>DFNDR Armor - Level III+ Large SAPI Cut</t>
  </si>
  <si>
    <t>E-IIIPSALW-10.25x13.25SA</t>
  </si>
  <si>
    <t>5 Years</t>
  </si>
  <si>
    <t>DFNDR Armor - Level III+ Large Shooter's Cut</t>
  </si>
  <si>
    <t>E-IIIPSALW-10.25x13.25SH</t>
  </si>
  <si>
    <t>DFNDR Armor - Level III+ XLarge SAPI Cut</t>
  </si>
  <si>
    <t>E-IIIPSALW-11x14SA</t>
  </si>
  <si>
    <t>DFNDR Armor - Level III+ XLarge Shooter's Cut</t>
  </si>
  <si>
    <t>E-IIIPSALW-11x14SH</t>
  </si>
  <si>
    <t>DFNDR Armor - DT306C Small SAPI Cut</t>
  </si>
  <si>
    <t>DT306C-8.75x11.75SA</t>
  </si>
  <si>
    <t>DT306C</t>
  </si>
  <si>
    <t>DFNDR Armor - DT306C Medium SAPI Cut</t>
  </si>
  <si>
    <t>DT306C-9.5x12.5SA</t>
  </si>
  <si>
    <t>DT306C-10x12SA</t>
  </si>
  <si>
    <t>DFNDR Armor - DT306C Large SAPI Cut</t>
  </si>
  <si>
    <t>DT306C-10.25x13.25SA</t>
  </si>
  <si>
    <t>DFNDR Armor - DT306C XLarge SAPI Cut</t>
  </si>
  <si>
    <t>DT306C-11x14SA</t>
  </si>
  <si>
    <t>Ballistic-resistant Soft Armor Insert</t>
  </si>
  <si>
    <t xml:space="preserve">DFNDR Armor - Level IIIA SLX Medium </t>
  </si>
  <si>
    <t>E-IIIASLX-S-9.5 x 12.5</t>
  </si>
  <si>
    <t>SLXIIIA</t>
  </si>
  <si>
    <t xml:space="preserve">DFNDR Armor - Level IIIA SLX Large </t>
  </si>
  <si>
    <t>E-IIIASLX-S-10.25x13.25</t>
  </si>
  <si>
    <t xml:space="preserve">DFNDR Armor - Level IIIA SLX XLarge </t>
  </si>
  <si>
    <t>E-IIIASLX-S-11x14</t>
  </si>
  <si>
    <t xml:space="preserve">DFNDR Armor - Level IIIA SLH Medium </t>
  </si>
  <si>
    <t>E-IIIASLH-S-9.5x12.5</t>
  </si>
  <si>
    <t>SLHIIIA</t>
  </si>
  <si>
    <t xml:space="preserve">DFNDR Armor - Level IIIA SLH Large </t>
  </si>
  <si>
    <t>E-IIIASLH-S-10.25x13.25</t>
  </si>
  <si>
    <t xml:space="preserve">DFNDR Armor - Level IIIA SLH XLarge </t>
  </si>
  <si>
    <t>E-IIIASLH-S-11x14</t>
  </si>
  <si>
    <t>DFNDR Armor - Level IIIA SLS Medium</t>
  </si>
  <si>
    <t>E-IIIASLS-S-9.5x12.5</t>
  </si>
  <si>
    <t>SLSIIIA</t>
  </si>
  <si>
    <t xml:space="preserve">DFNDR Armor - Level IIIA SLS Large </t>
  </si>
  <si>
    <t>E-IIIASLS-S-10.25x13.25</t>
  </si>
  <si>
    <t>DFNDR Armor - Level IIIA SLS XLarge</t>
  </si>
  <si>
    <t>E-IIIASLS-S-11x14</t>
  </si>
  <si>
    <t>Ballistic Shield (w/o Viewport)</t>
  </si>
  <si>
    <t>DFNDR Armor - Level III+C HandShield 18x30</t>
  </si>
  <si>
    <t>E-IIIPSA-C-HS-18x30</t>
  </si>
  <si>
    <t>Ballisitc Shield (w/o Viewport)</t>
  </si>
  <si>
    <t>DFNDR Armor - Level III+ Elite HandShield 18x30</t>
  </si>
  <si>
    <t>E-IIIPSA-E-HS-18x30</t>
  </si>
  <si>
    <t>Contractor Name: DFNDR Armor</t>
  </si>
  <si>
    <t>DFNDR Armor - QRC 3.0 Medium</t>
  </si>
  <si>
    <t>D-QRC3-M</t>
  </si>
  <si>
    <t>DFNDR Armor - QRC 3.0 Large</t>
  </si>
  <si>
    <t>D-QRC3-L</t>
  </si>
  <si>
    <t>DFNDR Armor - QRC 3.0 XLarge</t>
  </si>
  <si>
    <t>D-QRC3-XL</t>
  </si>
  <si>
    <t>Overt/Covert</t>
  </si>
  <si>
    <t>DFNDR Armor - LPC Medium</t>
  </si>
  <si>
    <t>D-LPC-M</t>
  </si>
  <si>
    <t>DFNDR Armor - LPC Large</t>
  </si>
  <si>
    <t>D-LPC-L</t>
  </si>
  <si>
    <t>DFNDR Armor - LPC XLarge</t>
  </si>
  <si>
    <t>D-LPC-XL</t>
  </si>
  <si>
    <t>DFNDR Armor - SPC Medium</t>
  </si>
  <si>
    <t>D-SPC-M</t>
  </si>
  <si>
    <t>DFNDR Armor - SPC Large</t>
  </si>
  <si>
    <t>D-SPC-L</t>
  </si>
  <si>
    <t>DFNDR Armor - SPC XLarge</t>
  </si>
  <si>
    <t>D-SPC-XL</t>
  </si>
  <si>
    <t>Triple M4 Mag Placard</t>
  </si>
  <si>
    <t>DFNDR Armor - Triple Mag Placard</t>
  </si>
  <si>
    <t>D-TMP-E</t>
  </si>
  <si>
    <t>Single M4 Mag Placard</t>
  </si>
  <si>
    <t>DFNDR Armor - Single M4 Mag Placard</t>
  </si>
  <si>
    <t>D-SMP-E</t>
  </si>
  <si>
    <t>Laser-Cut Molle Placard</t>
  </si>
  <si>
    <t>DFNDR Armor - Laser-Cut Molle Placard</t>
  </si>
  <si>
    <t>D-LCMP</t>
  </si>
  <si>
    <t>Pouch</t>
  </si>
  <si>
    <t>DFNDR Armor - Side Plate Pouch</t>
  </si>
  <si>
    <t>D-QRC-SPP</t>
  </si>
  <si>
    <t>Hardware Clips</t>
  </si>
  <si>
    <t>DFNDR Armor - Placard Hardware Set</t>
  </si>
  <si>
    <t>D-PHS</t>
  </si>
  <si>
    <t>Hanger</t>
  </si>
  <si>
    <t>DFNDR Armor - Tough Hook Hanger</t>
  </si>
  <si>
    <t>D-TH</t>
  </si>
  <si>
    <t>Cummerbund</t>
  </si>
  <si>
    <t>DFNDR Armor - Enhanced Elastic Cummerbund</t>
  </si>
  <si>
    <t>D-EEC</t>
  </si>
  <si>
    <t>DFNDR Armor - Level IIIA Medium</t>
  </si>
  <si>
    <t>E-IIIA-S-9.5x12.5</t>
  </si>
  <si>
    <t>$270.00</t>
  </si>
  <si>
    <t>DFNDR Armor - Level IIIA Large</t>
  </si>
  <si>
    <t>E-IIIA-S-10.25x13.25</t>
  </si>
  <si>
    <t>$297.00</t>
  </si>
  <si>
    <t>DFNDR Armor - Level IIIA XLarge</t>
  </si>
  <si>
    <t>E-IIIA-S-11x14</t>
  </si>
  <si>
    <t>$329.40</t>
  </si>
  <si>
    <t>DFNDR Armor - RF1 Elite XSmall SAPI Cut</t>
  </si>
  <si>
    <t>E-RF1SALW-E-8x10SA</t>
  </si>
  <si>
    <t>DFNDR Armor - RF1 Elite XSmall Shooter's Cut</t>
  </si>
  <si>
    <t>E-RF1SALW-E-8x10SH</t>
  </si>
  <si>
    <t>DFNDR Armor - RF1 Elite Small SAPI Cut</t>
  </si>
  <si>
    <t>E-RF1SALW-E-9x11SA</t>
  </si>
  <si>
    <t>DFNDR Armor - RF1 Elite Small Shooter's Cut</t>
  </si>
  <si>
    <t>E-RF1SALW-E-9x11SH</t>
  </si>
  <si>
    <t>DFNDR Armor - RF1 Elite Medium SAPI Cut</t>
  </si>
  <si>
    <t>E-RF1SALW-E-9.5x12.5SA</t>
  </si>
  <si>
    <t>DFNDR Armor - RF1 Elite Medium Shooter's Cut</t>
  </si>
  <si>
    <t>E-RF1SALW-E-9.5x12.5SH</t>
  </si>
  <si>
    <t>E-RF1SALW-E-10x12.5SA</t>
  </si>
  <si>
    <t>E-RF1SALW-E-10x12.5SH</t>
  </si>
  <si>
    <t>DFNDR Armor - RF1 Elite Large SAPI Cut</t>
  </si>
  <si>
    <t>E-RF1SALW-E-10x13SA</t>
  </si>
  <si>
    <t>DFNDR Armor - RF1 Elite Large Shooter's Cut</t>
  </si>
  <si>
    <t>E-RF1SALW-E-10x13SH</t>
  </si>
  <si>
    <t>DFNDR Armor - RF1 Elite XLarge SAPI Cut</t>
  </si>
  <si>
    <t>E-RF1SALW-E-11x14SA</t>
  </si>
  <si>
    <t>DFNDR Armor - RF1 Elite XLarge Shooter's Cut</t>
  </si>
  <si>
    <t>E-RF1SALW-E-11x14SH</t>
  </si>
  <si>
    <t>DFNDR Armor - Level III+ Elite ICW XSmall SAPI Cut</t>
  </si>
  <si>
    <t>E-IIIPICW-E-8x10SA</t>
  </si>
  <si>
    <t>DFNDR Armor - Level III+ Elite ICW XSmall Shooter's Cut</t>
  </si>
  <si>
    <t>E-IIIPICW-E-8x10SH</t>
  </si>
  <si>
    <t>DFNDR Armor - Level III+ Elite ICW Small SAPI Cut</t>
  </si>
  <si>
    <t>E-IIIPICW-E-9x11SA</t>
  </si>
  <si>
    <t>DFNDR Armor - Level III+ Elite ICW Small Shooter's Cut</t>
  </si>
  <si>
    <t>E-IIIPICW-E-9x11SH</t>
  </si>
  <si>
    <t>DFNDR Armor - Level III+ Elite ICW Medium SAPI Cut</t>
  </si>
  <si>
    <t>E-IIIPICW-E-9.5x12.5SA</t>
  </si>
  <si>
    <t>DFNDR Armor - Level III+ Elite ICW Medium Shooter's Cut</t>
  </si>
  <si>
    <t>E-IIIPICW-E-9.5x12.5SH</t>
  </si>
  <si>
    <t>E-IIIPICW-E-10x12SA</t>
  </si>
  <si>
    <t>E-IIIPICW-E-10x12SH</t>
  </si>
  <si>
    <t>DFNDR Armor - Level III+ Elite ICW Large SAPI Cut</t>
  </si>
  <si>
    <t>E-IIIPICW-E-10x13SA</t>
  </si>
  <si>
    <t>DFNDR Armor - Level III+ Elite ICW Large Shooter's Cut</t>
  </si>
  <si>
    <t>E-IIIPICW-E-10x13SH</t>
  </si>
  <si>
    <t>DFNDR Armor - Level III+ Elite ICW XLarge SAPI Cut</t>
  </si>
  <si>
    <t>E-IIIPICW-E-11x14SA</t>
  </si>
  <si>
    <t>DFNDR Armor - Level III+ Elite ICW XLarge Shooter's Cut</t>
  </si>
  <si>
    <t>E-IIIPICW-E-11x14SH</t>
  </si>
  <si>
    <t>DFNDR Armor - M193 Elite ICW XSmall SAPI Cut</t>
  </si>
  <si>
    <t>E-M193ICW-E-8x10SA</t>
  </si>
  <si>
    <t>DFNDR Armor - M193 Elite ICW XSmall Shooter's Cut</t>
  </si>
  <si>
    <t>E-M193ICW-E-8x10SH</t>
  </si>
  <si>
    <t>DFNDR Armor - M193 Elite ICW Small SAPI Cut</t>
  </si>
  <si>
    <t>E-M193ICW-E-9x11SA</t>
  </si>
  <si>
    <t>DFNDR Armor - M193 Elite ICW Small Shooter's Cut</t>
  </si>
  <si>
    <t>E-M193ICW-E-9x11SH</t>
  </si>
  <si>
    <t>DFNDR Armor - M193 Elite ICW Medium SAPI Cut</t>
  </si>
  <si>
    <t>E-M193ICW-E-9.5x12.5SA</t>
  </si>
  <si>
    <t>DFNDR Armor - M193 Elite ICW Medium Shooter's Cut</t>
  </si>
  <si>
    <t>E-M193ICW-E-9.5x12.5SH</t>
  </si>
  <si>
    <t>E-M193ICW-E-10x12SA</t>
  </si>
  <si>
    <t>E-M193ICW-E-10x12SH</t>
  </si>
  <si>
    <t>DFNDR Armor - M193 Elite ICW Large SAPI Cut</t>
  </si>
  <si>
    <t>E-M193ICW-E-10x13SA</t>
  </si>
  <si>
    <t>E-M193ICW-E-10x13SH</t>
  </si>
  <si>
    <t>DFNDR Armor - M193 Elite ICW XLarge SAPI Cut</t>
  </si>
  <si>
    <t>E-M193ICW-E-11x14SA</t>
  </si>
  <si>
    <t>DFNDR Armor - M193 Elite ICW XLarge Shooter's Cut</t>
  </si>
  <si>
    <t>E-M193ICW-E-11x14SH</t>
  </si>
  <si>
    <t>DFNDR Armor - Level IV-C-G2 Small SAPI Cut</t>
  </si>
  <si>
    <t>E-IVSA-C-G2-8.75x11.75SA</t>
  </si>
  <si>
    <t>DFNDR Armor - Level IV-C-G2 Medium SAPI Cut</t>
  </si>
  <si>
    <t>E-IVSA-C-G2-9.5x12.5SA</t>
  </si>
  <si>
    <t>E-IVSA-C-G2-10x12SA</t>
  </si>
  <si>
    <t>DFNDR Armor - Level IV-C-G2 Large SAPI Cut</t>
  </si>
  <si>
    <t>E-IVSA-C-G2-10.25 x 13.25SA</t>
  </si>
  <si>
    <t>DFNDR Armor - Level IV-C-G2 XLarge SAPI Cut</t>
  </si>
  <si>
    <t>E-IVSA-C-G2-11x14SA</t>
  </si>
  <si>
    <t>Insert</t>
  </si>
  <si>
    <t>Carrier</t>
  </si>
  <si>
    <t>Tactical</t>
  </si>
  <si>
    <t>Pouches</t>
  </si>
  <si>
    <t>Soft</t>
  </si>
  <si>
    <t xml:space="preserve">Hard </t>
  </si>
  <si>
    <t>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</si>
</sst>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Docs-Calibri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theme="0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5" borderId="5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164" fontId="0" fillId="6" borderId="4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0" fontId="0" fillId="6" borderId="5" xfId="0" applyNumberForma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9" fontId="0" fillId="6" borderId="5" xfId="0" applyNumberForma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7" borderId="2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center" vertical="center"/>
    </xf>
    <xf numFmtId="49" fontId="17" fillId="7" borderId="2" xfId="0" applyNumberFormat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 vertical="center" wrapText="1"/>
    </xf>
    <xf numFmtId="0" fontId="18" fillId="7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left" vertical="center" wrapText="1"/>
    </xf>
    <xf numFmtId="0" fontId="16" fillId="10" borderId="2" xfId="0" applyFont="1" applyFill="1" applyBorder="1" applyAlignment="1">
      <alignment horizontal="left"/>
    </xf>
    <xf numFmtId="0" fontId="16" fillId="10" borderId="2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left" vertical="center"/>
    </xf>
    <xf numFmtId="0" fontId="6" fillId="10" borderId="2" xfId="0" applyFont="1" applyFill="1" applyBorder="1" applyAlignment="1">
      <alignment horizontal="center" vertical="center"/>
    </xf>
    <xf numFmtId="164" fontId="17" fillId="10" borderId="2" xfId="0" applyNumberFormat="1" applyFont="1" applyFill="1" applyBorder="1" applyAlignment="1">
      <alignment horizontal="center"/>
    </xf>
    <xf numFmtId="164" fontId="17" fillId="10" borderId="13" xfId="0" applyNumberFormat="1" applyFont="1" applyFill="1" applyBorder="1" applyAlignment="1">
      <alignment horizontal="center"/>
    </xf>
    <xf numFmtId="10" fontId="17" fillId="11" borderId="2" xfId="0" applyNumberFormat="1" applyFont="1" applyFill="1" applyBorder="1" applyAlignment="1">
      <alignment horizontal="center"/>
    </xf>
    <xf numFmtId="164" fontId="17" fillId="10" borderId="14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9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6" fillId="10" borderId="2" xfId="0" applyFont="1" applyFill="1" applyBorder="1" applyAlignment="1">
      <alignment vertical="center"/>
    </xf>
    <xf numFmtId="164" fontId="6" fillId="10" borderId="2" xfId="0" applyNumberFormat="1" applyFont="1" applyFill="1" applyBorder="1" applyAlignment="1">
      <alignment horizontal="center" vertical="center"/>
    </xf>
    <xf numFmtId="10" fontId="6" fillId="10" borderId="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1" fillId="0" borderId="2" xfId="0" applyFont="1" applyBorder="1"/>
    <xf numFmtId="0" fontId="22" fillId="7" borderId="2" xfId="0" applyFont="1" applyFill="1" applyBorder="1" applyAlignment="1">
      <alignment horizontal="left"/>
    </xf>
    <xf numFmtId="0" fontId="21" fillId="10" borderId="2" xfId="0" applyFont="1" applyFill="1" applyBorder="1"/>
    <xf numFmtId="164" fontId="22" fillId="10" borderId="2" xfId="0" applyNumberFormat="1" applyFont="1" applyFill="1" applyBorder="1" applyAlignment="1">
      <alignment horizontal="center"/>
    </xf>
    <xf numFmtId="164" fontId="22" fillId="10" borderId="13" xfId="0" applyNumberFormat="1" applyFont="1" applyFill="1" applyBorder="1" applyAlignment="1">
      <alignment horizontal="center"/>
    </xf>
    <xf numFmtId="10" fontId="21" fillId="10" borderId="2" xfId="0" applyNumberFormat="1" applyFont="1" applyFill="1" applyBorder="1" applyAlignment="1">
      <alignment horizontal="center"/>
    </xf>
    <xf numFmtId="0" fontId="22" fillId="10" borderId="2" xfId="0" applyFont="1" applyFill="1" applyBorder="1" applyAlignment="1">
      <alignment horizontal="left"/>
    </xf>
    <xf numFmtId="164" fontId="22" fillId="10" borderId="14" xfId="0" applyNumberFormat="1" applyFont="1" applyFill="1" applyBorder="1" applyAlignment="1">
      <alignment horizontal="center"/>
    </xf>
    <xf numFmtId="164" fontId="22" fillId="10" borderId="15" xfId="0" applyNumberFormat="1" applyFont="1" applyFill="1" applyBorder="1" applyAlignment="1">
      <alignment horizontal="center"/>
    </xf>
    <xf numFmtId="0" fontId="23" fillId="10" borderId="0" xfId="0" applyFont="1" applyFill="1"/>
    <xf numFmtId="0" fontId="23" fillId="10" borderId="2" xfId="0" applyFont="1" applyFill="1" applyBorder="1"/>
    <xf numFmtId="0" fontId="21" fillId="10" borderId="2" xfId="0" applyFont="1" applyFill="1" applyBorder="1" applyAlignment="1">
      <alignment wrapText="1"/>
    </xf>
    <xf numFmtId="0" fontId="21" fillId="10" borderId="2" xfId="0" applyFont="1" applyFill="1" applyBorder="1" applyAlignment="1">
      <alignment horizontal="left" vertical="center"/>
    </xf>
    <xf numFmtId="0" fontId="21" fillId="10" borderId="2" xfId="0" applyFont="1" applyFill="1" applyBorder="1" applyAlignment="1">
      <alignment horizontal="left" vertical="center" wrapText="1"/>
    </xf>
    <xf numFmtId="49" fontId="22" fillId="10" borderId="15" xfId="0" applyNumberFormat="1" applyFont="1" applyFill="1" applyBorder="1" applyAlignment="1">
      <alignment horizontal="center"/>
    </xf>
    <xf numFmtId="0" fontId="21" fillId="1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98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710937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24.140625" style="7" bestFit="1" customWidth="1"/>
    <col min="6" max="6" width="24.85546875" style="7" customWidth="1"/>
    <col min="7" max="7" width="16.5703125" style="7" customWidth="1"/>
    <col min="8" max="8" width="15.85546875" style="7" customWidth="1"/>
    <col min="9" max="10" width="26.140625" style="7" customWidth="1"/>
    <col min="11" max="12" width="15.5703125" style="7" customWidth="1"/>
    <col min="13" max="13" width="14.140625" style="25" customWidth="1"/>
    <col min="14" max="16384" width="8.7109375" style="7"/>
  </cols>
  <sheetData>
    <row r="1" spans="2:14" ht="30" customHeight="1">
      <c r="C1" s="14" t="s">
        <v>116</v>
      </c>
      <c r="D1" s="9"/>
      <c r="E1" s="9"/>
      <c r="F1" s="9"/>
      <c r="G1" s="9"/>
      <c r="H1" s="9"/>
      <c r="I1" s="9"/>
      <c r="J1" s="9"/>
      <c r="K1" s="9"/>
      <c r="L1" s="9"/>
      <c r="M1" s="22"/>
    </row>
    <row r="2" spans="2:14" ht="30" customHeight="1" thickBot="1">
      <c r="B2" s="8" t="s">
        <v>202</v>
      </c>
      <c r="C2" s="14"/>
      <c r="D2" s="9"/>
      <c r="E2" s="9"/>
      <c r="F2" s="9"/>
      <c r="G2" s="9"/>
      <c r="H2" s="9"/>
      <c r="I2" s="9"/>
      <c r="J2" s="9"/>
      <c r="K2" s="9"/>
      <c r="L2" s="9"/>
      <c r="M2" s="22"/>
    </row>
    <row r="3" spans="2:14" ht="75" customHeight="1" thickBot="1">
      <c r="B3" s="1" t="s">
        <v>0</v>
      </c>
      <c r="C3" s="1" t="s">
        <v>1</v>
      </c>
      <c r="D3" s="1" t="s">
        <v>2</v>
      </c>
      <c r="E3" s="2" t="s">
        <v>3</v>
      </c>
      <c r="F3" s="2" t="s">
        <v>111</v>
      </c>
      <c r="G3" s="2" t="s">
        <v>79</v>
      </c>
      <c r="H3" s="2" t="s">
        <v>4</v>
      </c>
      <c r="I3" s="2" t="s">
        <v>5</v>
      </c>
      <c r="J3" s="46" t="s">
        <v>100</v>
      </c>
      <c r="K3" s="2" t="s">
        <v>6</v>
      </c>
      <c r="L3" s="2" t="s">
        <v>7</v>
      </c>
      <c r="M3" s="2" t="s">
        <v>8</v>
      </c>
    </row>
    <row r="4" spans="2:14">
      <c r="B4" s="65" t="s">
        <v>22</v>
      </c>
      <c r="C4" s="66" t="s">
        <v>18</v>
      </c>
      <c r="D4" s="73" t="s">
        <v>122</v>
      </c>
      <c r="E4" s="74" t="s">
        <v>123</v>
      </c>
      <c r="F4" s="75" t="s">
        <v>124</v>
      </c>
      <c r="G4" s="66" t="s">
        <v>125</v>
      </c>
      <c r="H4" s="67" t="s">
        <v>68</v>
      </c>
      <c r="I4" s="66" t="s">
        <v>69</v>
      </c>
      <c r="J4" s="86" t="s">
        <v>126</v>
      </c>
      <c r="K4" s="81">
        <v>693</v>
      </c>
      <c r="L4" s="82">
        <v>415.8</v>
      </c>
      <c r="M4" s="83">
        <f t="shared" ref="M4:M37" si="0">(K4-L4)/K4</f>
        <v>0.39999999999999997</v>
      </c>
      <c r="N4" s="7" t="s">
        <v>121</v>
      </c>
    </row>
    <row r="5" spans="2:14" ht="30">
      <c r="B5" s="65" t="s">
        <v>22</v>
      </c>
      <c r="C5" s="66" t="s">
        <v>18</v>
      </c>
      <c r="D5" s="73" t="s">
        <v>127</v>
      </c>
      <c r="E5" s="74" t="s">
        <v>128</v>
      </c>
      <c r="F5" s="76" t="s">
        <v>124</v>
      </c>
      <c r="G5" s="68" t="s">
        <v>125</v>
      </c>
      <c r="H5" s="67" t="s">
        <v>68</v>
      </c>
      <c r="I5" s="66" t="s">
        <v>69</v>
      </c>
      <c r="J5" s="87" t="s">
        <v>126</v>
      </c>
      <c r="K5" s="84">
        <v>693</v>
      </c>
      <c r="L5" s="85">
        <v>415.8</v>
      </c>
      <c r="M5" s="83">
        <f t="shared" si="0"/>
        <v>0.39999999999999997</v>
      </c>
    </row>
    <row r="6" spans="2:14" ht="30">
      <c r="B6" s="65" t="s">
        <v>22</v>
      </c>
      <c r="C6" s="66" t="s">
        <v>18</v>
      </c>
      <c r="D6" s="73" t="s">
        <v>129</v>
      </c>
      <c r="E6" s="74" t="s">
        <v>130</v>
      </c>
      <c r="F6" s="76" t="s">
        <v>124</v>
      </c>
      <c r="G6" s="68" t="s">
        <v>125</v>
      </c>
      <c r="H6" s="67" t="s">
        <v>68</v>
      </c>
      <c r="I6" s="66" t="s">
        <v>69</v>
      </c>
      <c r="J6" s="87" t="s">
        <v>126</v>
      </c>
      <c r="K6" s="84">
        <v>738</v>
      </c>
      <c r="L6" s="85">
        <v>442.8</v>
      </c>
      <c r="M6" s="83">
        <f t="shared" si="0"/>
        <v>0.39999999999999997</v>
      </c>
    </row>
    <row r="7" spans="2:14" ht="30">
      <c r="B7" s="65" t="s">
        <v>22</v>
      </c>
      <c r="C7" s="66" t="s">
        <v>18</v>
      </c>
      <c r="D7" s="73" t="s">
        <v>131</v>
      </c>
      <c r="E7" s="74" t="s">
        <v>132</v>
      </c>
      <c r="F7" s="76" t="s">
        <v>124</v>
      </c>
      <c r="G7" s="68" t="s">
        <v>125</v>
      </c>
      <c r="H7" s="67" t="s">
        <v>68</v>
      </c>
      <c r="I7" s="66" t="s">
        <v>69</v>
      </c>
      <c r="J7" s="87" t="s">
        <v>126</v>
      </c>
      <c r="K7" s="84">
        <v>738</v>
      </c>
      <c r="L7" s="85">
        <v>442.8</v>
      </c>
      <c r="M7" s="83">
        <f t="shared" si="0"/>
        <v>0.39999999999999997</v>
      </c>
    </row>
    <row r="8" spans="2:14" ht="30">
      <c r="B8" s="65" t="s">
        <v>22</v>
      </c>
      <c r="C8" s="66" t="s">
        <v>18</v>
      </c>
      <c r="D8" s="73" t="s">
        <v>129</v>
      </c>
      <c r="E8" s="74" t="s">
        <v>133</v>
      </c>
      <c r="F8" s="76" t="s">
        <v>124</v>
      </c>
      <c r="G8" s="68" t="s">
        <v>125</v>
      </c>
      <c r="H8" s="67" t="s">
        <v>68</v>
      </c>
      <c r="I8" s="66" t="s">
        <v>69</v>
      </c>
      <c r="J8" s="87" t="s">
        <v>126</v>
      </c>
      <c r="K8" s="84">
        <v>738</v>
      </c>
      <c r="L8" s="85">
        <v>442.8</v>
      </c>
      <c r="M8" s="83">
        <f t="shared" si="0"/>
        <v>0.39999999999999997</v>
      </c>
    </row>
    <row r="9" spans="2:14" ht="30">
      <c r="B9" s="65" t="s">
        <v>22</v>
      </c>
      <c r="C9" s="66" t="s">
        <v>18</v>
      </c>
      <c r="D9" s="73" t="s">
        <v>131</v>
      </c>
      <c r="E9" s="74" t="s">
        <v>134</v>
      </c>
      <c r="F9" s="76" t="s">
        <v>124</v>
      </c>
      <c r="G9" s="68" t="s">
        <v>125</v>
      </c>
      <c r="H9" s="67" t="s">
        <v>68</v>
      </c>
      <c r="I9" s="66" t="s">
        <v>69</v>
      </c>
      <c r="J9" s="87" t="s">
        <v>126</v>
      </c>
      <c r="K9" s="84">
        <v>738</v>
      </c>
      <c r="L9" s="85">
        <v>442.8</v>
      </c>
      <c r="M9" s="83">
        <f t="shared" si="0"/>
        <v>0.39999999999999997</v>
      </c>
    </row>
    <row r="10" spans="2:14">
      <c r="B10" s="65" t="s">
        <v>22</v>
      </c>
      <c r="C10" s="66" t="s">
        <v>18</v>
      </c>
      <c r="D10" s="73" t="s">
        <v>135</v>
      </c>
      <c r="E10" s="74" t="s">
        <v>136</v>
      </c>
      <c r="F10" s="76" t="s">
        <v>124</v>
      </c>
      <c r="G10" s="68" t="s">
        <v>125</v>
      </c>
      <c r="H10" s="67" t="s">
        <v>68</v>
      </c>
      <c r="I10" s="66" t="s">
        <v>69</v>
      </c>
      <c r="J10" s="87" t="s">
        <v>126</v>
      </c>
      <c r="K10" s="84">
        <v>810</v>
      </c>
      <c r="L10" s="85">
        <v>486</v>
      </c>
      <c r="M10" s="83">
        <f t="shared" si="0"/>
        <v>0.4</v>
      </c>
    </row>
    <row r="11" spans="2:14" ht="30">
      <c r="B11" s="65" t="s">
        <v>22</v>
      </c>
      <c r="C11" s="66" t="s">
        <v>18</v>
      </c>
      <c r="D11" s="73" t="s">
        <v>137</v>
      </c>
      <c r="E11" s="74" t="s">
        <v>138</v>
      </c>
      <c r="F11" s="76" t="s">
        <v>124</v>
      </c>
      <c r="G11" s="68" t="s">
        <v>125</v>
      </c>
      <c r="H11" s="67" t="s">
        <v>68</v>
      </c>
      <c r="I11" s="66" t="s">
        <v>69</v>
      </c>
      <c r="J11" s="87" t="s">
        <v>126</v>
      </c>
      <c r="K11" s="84">
        <v>810</v>
      </c>
      <c r="L11" s="85">
        <v>486</v>
      </c>
      <c r="M11" s="83">
        <f t="shared" si="0"/>
        <v>0.4</v>
      </c>
    </row>
    <row r="12" spans="2:14">
      <c r="B12" s="69" t="s">
        <v>22</v>
      </c>
      <c r="C12" s="66" t="s">
        <v>18</v>
      </c>
      <c r="D12" s="73" t="s">
        <v>139</v>
      </c>
      <c r="E12" s="74" t="s">
        <v>140</v>
      </c>
      <c r="F12" s="76" t="s">
        <v>124</v>
      </c>
      <c r="G12" s="68" t="s">
        <v>125</v>
      </c>
      <c r="H12" s="67" t="s">
        <v>68</v>
      </c>
      <c r="I12" s="66" t="s">
        <v>69</v>
      </c>
      <c r="J12" s="87" t="s">
        <v>126</v>
      </c>
      <c r="K12" s="84">
        <v>882</v>
      </c>
      <c r="L12" s="85">
        <v>529.20000000000005</v>
      </c>
      <c r="M12" s="83">
        <f t="shared" si="0"/>
        <v>0.39999999999999997</v>
      </c>
    </row>
    <row r="13" spans="2:14" ht="30">
      <c r="B13" s="69" t="s">
        <v>22</v>
      </c>
      <c r="C13" s="66" t="s">
        <v>18</v>
      </c>
      <c r="D13" s="73" t="s">
        <v>141</v>
      </c>
      <c r="E13" s="74" t="s">
        <v>142</v>
      </c>
      <c r="F13" s="76" t="s">
        <v>124</v>
      </c>
      <c r="G13" s="68" t="s">
        <v>125</v>
      </c>
      <c r="H13" s="67" t="s">
        <v>68</v>
      </c>
      <c r="I13" s="66" t="s">
        <v>69</v>
      </c>
      <c r="J13" s="87" t="s">
        <v>126</v>
      </c>
      <c r="K13" s="84">
        <v>882</v>
      </c>
      <c r="L13" s="85">
        <v>529.20000000000005</v>
      </c>
      <c r="M13" s="83">
        <f t="shared" si="0"/>
        <v>0.39999999999999997</v>
      </c>
    </row>
    <row r="14" spans="2:14">
      <c r="B14" s="69" t="s">
        <v>22</v>
      </c>
      <c r="C14" s="66" t="s">
        <v>18</v>
      </c>
      <c r="D14" s="73" t="s">
        <v>143</v>
      </c>
      <c r="E14" s="74" t="s">
        <v>144</v>
      </c>
      <c r="F14" s="77" t="s">
        <v>145</v>
      </c>
      <c r="G14" s="66" t="s">
        <v>125</v>
      </c>
      <c r="H14" s="67" t="s">
        <v>68</v>
      </c>
      <c r="I14" s="66" t="s">
        <v>69</v>
      </c>
      <c r="J14" s="87" t="s">
        <v>126</v>
      </c>
      <c r="K14" s="84">
        <v>1080</v>
      </c>
      <c r="L14" s="85">
        <v>648</v>
      </c>
      <c r="M14" s="83">
        <f t="shared" si="0"/>
        <v>0.4</v>
      </c>
    </row>
    <row r="15" spans="2:14" ht="30">
      <c r="B15" s="69" t="s">
        <v>22</v>
      </c>
      <c r="C15" s="68" t="s">
        <v>18</v>
      </c>
      <c r="D15" s="73" t="s">
        <v>146</v>
      </c>
      <c r="E15" s="74" t="s">
        <v>147</v>
      </c>
      <c r="F15" s="77" t="s">
        <v>145</v>
      </c>
      <c r="G15" s="66" t="s">
        <v>125</v>
      </c>
      <c r="H15" s="67" t="s">
        <v>68</v>
      </c>
      <c r="I15" s="66" t="s">
        <v>69</v>
      </c>
      <c r="J15" s="87" t="s">
        <v>126</v>
      </c>
      <c r="K15" s="84">
        <v>1080</v>
      </c>
      <c r="L15" s="85">
        <v>648</v>
      </c>
      <c r="M15" s="83">
        <f t="shared" si="0"/>
        <v>0.4</v>
      </c>
    </row>
    <row r="16" spans="2:14">
      <c r="B16" s="69" t="s">
        <v>22</v>
      </c>
      <c r="C16" s="68" t="s">
        <v>18</v>
      </c>
      <c r="D16" s="73" t="s">
        <v>148</v>
      </c>
      <c r="E16" s="74" t="s">
        <v>149</v>
      </c>
      <c r="F16" s="77" t="s">
        <v>145</v>
      </c>
      <c r="G16" s="66" t="s">
        <v>125</v>
      </c>
      <c r="H16" s="67" t="s">
        <v>68</v>
      </c>
      <c r="I16" s="66" t="s">
        <v>69</v>
      </c>
      <c r="J16" s="87" t="s">
        <v>126</v>
      </c>
      <c r="K16" s="84">
        <v>1179</v>
      </c>
      <c r="L16" s="85">
        <v>707.4</v>
      </c>
      <c r="M16" s="83">
        <f t="shared" si="0"/>
        <v>0.4</v>
      </c>
    </row>
    <row r="17" spans="2:14" ht="30">
      <c r="B17" s="69" t="s">
        <v>22</v>
      </c>
      <c r="C17" s="68" t="s">
        <v>18</v>
      </c>
      <c r="D17" s="73" t="s">
        <v>150</v>
      </c>
      <c r="E17" s="74" t="s">
        <v>151</v>
      </c>
      <c r="F17" s="77" t="s">
        <v>145</v>
      </c>
      <c r="G17" s="66" t="s">
        <v>125</v>
      </c>
      <c r="H17" s="67" t="s">
        <v>68</v>
      </c>
      <c r="I17" s="66" t="s">
        <v>69</v>
      </c>
      <c r="J17" s="87" t="s">
        <v>126</v>
      </c>
      <c r="K17" s="84">
        <v>1179</v>
      </c>
      <c r="L17" s="85">
        <v>707.4</v>
      </c>
      <c r="M17" s="83">
        <f t="shared" si="0"/>
        <v>0.4</v>
      </c>
    </row>
    <row r="18" spans="2:14">
      <c r="B18" s="69" t="s">
        <v>22</v>
      </c>
      <c r="C18" s="68" t="s">
        <v>18</v>
      </c>
      <c r="D18" s="73" t="s">
        <v>152</v>
      </c>
      <c r="E18" s="74" t="s">
        <v>153</v>
      </c>
      <c r="F18" s="77" t="s">
        <v>145</v>
      </c>
      <c r="G18" s="66" t="s">
        <v>125</v>
      </c>
      <c r="H18" s="67" t="s">
        <v>68</v>
      </c>
      <c r="I18" s="66" t="s">
        <v>69</v>
      </c>
      <c r="J18" s="87" t="s">
        <v>126</v>
      </c>
      <c r="K18" s="84">
        <v>1179</v>
      </c>
      <c r="L18" s="85">
        <v>707.4</v>
      </c>
      <c r="M18" s="83">
        <f t="shared" si="0"/>
        <v>0.4</v>
      </c>
    </row>
    <row r="19" spans="2:14" ht="30">
      <c r="B19" s="65" t="s">
        <v>22</v>
      </c>
      <c r="C19" s="68" t="s">
        <v>18</v>
      </c>
      <c r="D19" s="73" t="s">
        <v>150</v>
      </c>
      <c r="E19" s="74" t="s">
        <v>154</v>
      </c>
      <c r="F19" s="77" t="s">
        <v>145</v>
      </c>
      <c r="G19" s="66" t="s">
        <v>125</v>
      </c>
      <c r="H19" s="67" t="s">
        <v>68</v>
      </c>
      <c r="I19" s="66" t="s">
        <v>69</v>
      </c>
      <c r="J19" s="87" t="s">
        <v>126</v>
      </c>
      <c r="K19" s="84">
        <v>1179</v>
      </c>
      <c r="L19" s="85">
        <v>707.4</v>
      </c>
      <c r="M19" s="83">
        <f t="shared" si="0"/>
        <v>0.4</v>
      </c>
    </row>
    <row r="20" spans="2:14">
      <c r="B20" s="65" t="s">
        <v>22</v>
      </c>
      <c r="C20" s="68" t="s">
        <v>18</v>
      </c>
      <c r="D20" s="73" t="s">
        <v>155</v>
      </c>
      <c r="E20" s="74" t="s">
        <v>156</v>
      </c>
      <c r="F20" s="77" t="s">
        <v>145</v>
      </c>
      <c r="G20" s="66" t="s">
        <v>125</v>
      </c>
      <c r="H20" s="67" t="s">
        <v>68</v>
      </c>
      <c r="I20" s="66" t="s">
        <v>69</v>
      </c>
      <c r="J20" s="87" t="s">
        <v>157</v>
      </c>
      <c r="K20" s="84">
        <v>1269</v>
      </c>
      <c r="L20" s="85">
        <v>761.4</v>
      </c>
      <c r="M20" s="83">
        <f t="shared" si="0"/>
        <v>0.4</v>
      </c>
    </row>
    <row r="21" spans="2:14" ht="30">
      <c r="B21" s="65" t="s">
        <v>22</v>
      </c>
      <c r="C21" s="68" t="s">
        <v>18</v>
      </c>
      <c r="D21" s="73" t="s">
        <v>158</v>
      </c>
      <c r="E21" s="74" t="s">
        <v>159</v>
      </c>
      <c r="F21" s="77" t="s">
        <v>145</v>
      </c>
      <c r="G21" s="66" t="s">
        <v>125</v>
      </c>
      <c r="H21" s="67" t="s">
        <v>68</v>
      </c>
      <c r="I21" s="66" t="s">
        <v>69</v>
      </c>
      <c r="J21" s="87" t="s">
        <v>157</v>
      </c>
      <c r="K21" s="84">
        <v>1269</v>
      </c>
      <c r="L21" s="85">
        <v>761.4</v>
      </c>
      <c r="M21" s="83">
        <f t="shared" si="0"/>
        <v>0.4</v>
      </c>
    </row>
    <row r="22" spans="2:14">
      <c r="B22" s="65" t="s">
        <v>22</v>
      </c>
      <c r="C22" s="68" t="s">
        <v>18</v>
      </c>
      <c r="D22" s="73" t="s">
        <v>160</v>
      </c>
      <c r="E22" s="74" t="s">
        <v>161</v>
      </c>
      <c r="F22" s="77" t="s">
        <v>145</v>
      </c>
      <c r="G22" s="66" t="s">
        <v>125</v>
      </c>
      <c r="H22" s="67" t="s">
        <v>68</v>
      </c>
      <c r="I22" s="66" t="s">
        <v>69</v>
      </c>
      <c r="J22" s="87" t="s">
        <v>157</v>
      </c>
      <c r="K22" s="84">
        <v>1377</v>
      </c>
      <c r="L22" s="85">
        <v>826.2</v>
      </c>
      <c r="M22" s="83">
        <f t="shared" si="0"/>
        <v>0.39999999999999997</v>
      </c>
    </row>
    <row r="23" spans="2:14" ht="30">
      <c r="B23" s="65" t="s">
        <v>22</v>
      </c>
      <c r="C23" s="68" t="s">
        <v>18</v>
      </c>
      <c r="D23" s="73" t="s">
        <v>162</v>
      </c>
      <c r="E23" s="74" t="s">
        <v>163</v>
      </c>
      <c r="F23" s="77" t="s">
        <v>145</v>
      </c>
      <c r="G23" s="66" t="s">
        <v>125</v>
      </c>
      <c r="H23" s="67" t="s">
        <v>68</v>
      </c>
      <c r="I23" s="66" t="s">
        <v>69</v>
      </c>
      <c r="J23" s="87" t="s">
        <v>157</v>
      </c>
      <c r="K23" s="84">
        <v>1377</v>
      </c>
      <c r="L23" s="85">
        <v>826.2</v>
      </c>
      <c r="M23" s="83">
        <f t="shared" si="0"/>
        <v>0.39999999999999997</v>
      </c>
    </row>
    <row r="24" spans="2:14">
      <c r="B24" s="65" t="s">
        <v>22</v>
      </c>
      <c r="C24" s="68" t="s">
        <v>18</v>
      </c>
      <c r="D24" s="73" t="s">
        <v>164</v>
      </c>
      <c r="E24" s="74" t="s">
        <v>165</v>
      </c>
      <c r="F24" s="75" t="s">
        <v>166</v>
      </c>
      <c r="G24" s="70" t="s">
        <v>125</v>
      </c>
      <c r="H24" s="67" t="s">
        <v>68</v>
      </c>
      <c r="I24" s="66" t="s">
        <v>69</v>
      </c>
      <c r="J24" s="87" t="s">
        <v>157</v>
      </c>
      <c r="K24" s="84">
        <v>1080</v>
      </c>
      <c r="L24" s="85">
        <v>648</v>
      </c>
      <c r="M24" s="83">
        <f t="shared" si="0"/>
        <v>0.4</v>
      </c>
      <c r="N24" s="7" t="s">
        <v>121</v>
      </c>
    </row>
    <row r="25" spans="2:14">
      <c r="B25" s="65" t="s">
        <v>22</v>
      </c>
      <c r="C25" s="68" t="s">
        <v>18</v>
      </c>
      <c r="D25" s="78" t="s">
        <v>167</v>
      </c>
      <c r="E25" s="74" t="s">
        <v>168</v>
      </c>
      <c r="F25" s="75" t="s">
        <v>166</v>
      </c>
      <c r="G25" s="70" t="s">
        <v>125</v>
      </c>
      <c r="H25" s="67" t="s">
        <v>68</v>
      </c>
      <c r="I25" s="66" t="s">
        <v>69</v>
      </c>
      <c r="J25" s="87" t="s">
        <v>157</v>
      </c>
      <c r="K25" s="84">
        <v>1080</v>
      </c>
      <c r="L25" s="85">
        <v>648</v>
      </c>
      <c r="M25" s="83">
        <f t="shared" si="0"/>
        <v>0.4</v>
      </c>
    </row>
    <row r="26" spans="2:14">
      <c r="B26" s="69" t="s">
        <v>22</v>
      </c>
      <c r="C26" s="70" t="s">
        <v>18</v>
      </c>
      <c r="D26" s="78" t="s">
        <v>167</v>
      </c>
      <c r="E26" s="74" t="s">
        <v>169</v>
      </c>
      <c r="F26" s="75" t="s">
        <v>166</v>
      </c>
      <c r="G26" s="70" t="s">
        <v>125</v>
      </c>
      <c r="H26" s="67" t="s">
        <v>68</v>
      </c>
      <c r="I26" s="66" t="s">
        <v>69</v>
      </c>
      <c r="J26" s="87" t="s">
        <v>157</v>
      </c>
      <c r="K26" s="84">
        <v>1080</v>
      </c>
      <c r="L26" s="85">
        <v>648</v>
      </c>
      <c r="M26" s="83">
        <f t="shared" si="0"/>
        <v>0.4</v>
      </c>
    </row>
    <row r="27" spans="2:14">
      <c r="B27" s="69" t="s">
        <v>22</v>
      </c>
      <c r="C27" s="70" t="s">
        <v>18</v>
      </c>
      <c r="D27" s="73" t="s">
        <v>170</v>
      </c>
      <c r="E27" s="74" t="s">
        <v>171</v>
      </c>
      <c r="F27" s="75" t="s">
        <v>166</v>
      </c>
      <c r="G27" s="70" t="s">
        <v>125</v>
      </c>
      <c r="H27" s="67" t="s">
        <v>68</v>
      </c>
      <c r="I27" s="66" t="s">
        <v>69</v>
      </c>
      <c r="J27" s="87" t="s">
        <v>157</v>
      </c>
      <c r="K27" s="84">
        <v>1170</v>
      </c>
      <c r="L27" s="85">
        <v>702</v>
      </c>
      <c r="M27" s="83">
        <f t="shared" si="0"/>
        <v>0.4</v>
      </c>
    </row>
    <row r="28" spans="2:14">
      <c r="B28" s="69" t="s">
        <v>22</v>
      </c>
      <c r="C28" s="70" t="s">
        <v>18</v>
      </c>
      <c r="D28" s="78" t="s">
        <v>172</v>
      </c>
      <c r="E28" s="74" t="s">
        <v>173</v>
      </c>
      <c r="F28" s="75" t="s">
        <v>166</v>
      </c>
      <c r="G28" s="70" t="s">
        <v>125</v>
      </c>
      <c r="H28" s="67" t="s">
        <v>68</v>
      </c>
      <c r="I28" s="66" t="s">
        <v>69</v>
      </c>
      <c r="J28" s="87" t="s">
        <v>157</v>
      </c>
      <c r="K28" s="84">
        <v>1260</v>
      </c>
      <c r="L28" s="85">
        <v>756</v>
      </c>
      <c r="M28" s="83">
        <f t="shared" si="0"/>
        <v>0.4</v>
      </c>
    </row>
    <row r="29" spans="2:14">
      <c r="B29" s="71" t="s">
        <v>174</v>
      </c>
      <c r="C29" s="66" t="s">
        <v>9</v>
      </c>
      <c r="D29" s="73" t="s">
        <v>175</v>
      </c>
      <c r="E29" s="79" t="s">
        <v>176</v>
      </c>
      <c r="F29" s="80" t="s">
        <v>177</v>
      </c>
      <c r="G29" s="66" t="s">
        <v>125</v>
      </c>
      <c r="H29" s="67" t="s">
        <v>68</v>
      </c>
      <c r="I29" s="66" t="s">
        <v>67</v>
      </c>
      <c r="J29" s="86" t="s">
        <v>157</v>
      </c>
      <c r="K29" s="84">
        <v>756</v>
      </c>
      <c r="L29" s="85">
        <v>453.6</v>
      </c>
      <c r="M29" s="83">
        <f t="shared" si="0"/>
        <v>0.39999999999999997</v>
      </c>
    </row>
    <row r="30" spans="2:14">
      <c r="B30" s="71" t="s">
        <v>174</v>
      </c>
      <c r="C30" s="72" t="s">
        <v>9</v>
      </c>
      <c r="D30" s="73" t="s">
        <v>178</v>
      </c>
      <c r="E30" s="79" t="s">
        <v>179</v>
      </c>
      <c r="F30" s="80" t="s">
        <v>177</v>
      </c>
      <c r="G30" s="66" t="s">
        <v>125</v>
      </c>
      <c r="H30" s="67" t="s">
        <v>68</v>
      </c>
      <c r="I30" s="66" t="s">
        <v>67</v>
      </c>
      <c r="J30" s="86" t="s">
        <v>157</v>
      </c>
      <c r="K30" s="84">
        <v>774</v>
      </c>
      <c r="L30" s="85">
        <v>464.4</v>
      </c>
      <c r="M30" s="83">
        <f t="shared" si="0"/>
        <v>0.4</v>
      </c>
    </row>
    <row r="31" spans="2:14">
      <c r="B31" s="71" t="s">
        <v>174</v>
      </c>
      <c r="C31" s="66" t="s">
        <v>9</v>
      </c>
      <c r="D31" s="73" t="s">
        <v>180</v>
      </c>
      <c r="E31" s="79" t="s">
        <v>181</v>
      </c>
      <c r="F31" s="80" t="s">
        <v>177</v>
      </c>
      <c r="G31" s="66" t="s">
        <v>125</v>
      </c>
      <c r="H31" s="67" t="s">
        <v>68</v>
      </c>
      <c r="I31" s="66" t="s">
        <v>67</v>
      </c>
      <c r="J31" s="86" t="s">
        <v>157</v>
      </c>
      <c r="K31" s="84">
        <v>882</v>
      </c>
      <c r="L31" s="85">
        <v>529.20000000000005</v>
      </c>
      <c r="M31" s="83">
        <f t="shared" si="0"/>
        <v>0.39999999999999997</v>
      </c>
    </row>
    <row r="32" spans="2:14">
      <c r="B32" s="71" t="s">
        <v>174</v>
      </c>
      <c r="C32" s="66" t="s">
        <v>9</v>
      </c>
      <c r="D32" s="73" t="s">
        <v>182</v>
      </c>
      <c r="E32" s="79" t="s">
        <v>183</v>
      </c>
      <c r="F32" s="80" t="s">
        <v>184</v>
      </c>
      <c r="G32" s="66" t="s">
        <v>125</v>
      </c>
      <c r="H32" s="67" t="s">
        <v>68</v>
      </c>
      <c r="I32" s="66" t="s">
        <v>67</v>
      </c>
      <c r="J32" s="86" t="s">
        <v>157</v>
      </c>
      <c r="K32" s="84">
        <v>378</v>
      </c>
      <c r="L32" s="85">
        <v>226.8</v>
      </c>
      <c r="M32" s="83">
        <f t="shared" si="0"/>
        <v>0.39999999999999997</v>
      </c>
    </row>
    <row r="33" spans="2:13">
      <c r="B33" s="71" t="s">
        <v>174</v>
      </c>
      <c r="C33" s="66" t="s">
        <v>9</v>
      </c>
      <c r="D33" s="73" t="s">
        <v>185</v>
      </c>
      <c r="E33" s="78" t="s">
        <v>186</v>
      </c>
      <c r="F33" s="80" t="s">
        <v>184</v>
      </c>
      <c r="G33" s="66" t="s">
        <v>125</v>
      </c>
      <c r="H33" s="67" t="s">
        <v>68</v>
      </c>
      <c r="I33" s="66" t="s">
        <v>67</v>
      </c>
      <c r="J33" s="86" t="s">
        <v>157</v>
      </c>
      <c r="K33" s="84">
        <v>387</v>
      </c>
      <c r="L33" s="85">
        <v>232.2</v>
      </c>
      <c r="M33" s="83">
        <f t="shared" si="0"/>
        <v>0.4</v>
      </c>
    </row>
    <row r="34" spans="2:13">
      <c r="B34" s="71" t="s">
        <v>174</v>
      </c>
      <c r="C34" s="66" t="s">
        <v>9</v>
      </c>
      <c r="D34" s="73" t="s">
        <v>187</v>
      </c>
      <c r="E34" s="78" t="s">
        <v>188</v>
      </c>
      <c r="F34" s="80" t="s">
        <v>184</v>
      </c>
      <c r="G34" s="66" t="s">
        <v>125</v>
      </c>
      <c r="H34" s="67" t="s">
        <v>68</v>
      </c>
      <c r="I34" s="66" t="s">
        <v>67</v>
      </c>
      <c r="J34" s="86" t="s">
        <v>157</v>
      </c>
      <c r="K34" s="84">
        <v>450</v>
      </c>
      <c r="L34" s="85">
        <v>270</v>
      </c>
      <c r="M34" s="83">
        <f t="shared" si="0"/>
        <v>0.4</v>
      </c>
    </row>
    <row r="35" spans="2:13">
      <c r="B35" s="71" t="s">
        <v>174</v>
      </c>
      <c r="C35" s="66" t="s">
        <v>9</v>
      </c>
      <c r="D35" s="73" t="s">
        <v>189</v>
      </c>
      <c r="E35" s="79" t="s">
        <v>190</v>
      </c>
      <c r="F35" s="80" t="s">
        <v>191</v>
      </c>
      <c r="G35" s="66" t="s">
        <v>125</v>
      </c>
      <c r="H35" s="67" t="s">
        <v>68</v>
      </c>
      <c r="I35" s="66" t="s">
        <v>67</v>
      </c>
      <c r="J35" s="86" t="s">
        <v>157</v>
      </c>
      <c r="K35" s="84">
        <v>540</v>
      </c>
      <c r="L35" s="85">
        <v>324</v>
      </c>
      <c r="M35" s="83">
        <f t="shared" si="0"/>
        <v>0.4</v>
      </c>
    </row>
    <row r="36" spans="2:13">
      <c r="B36" s="71" t="s">
        <v>174</v>
      </c>
      <c r="C36" s="66" t="s">
        <v>9</v>
      </c>
      <c r="D36" s="73" t="s">
        <v>192</v>
      </c>
      <c r="E36" s="79" t="s">
        <v>193</v>
      </c>
      <c r="F36" s="80" t="s">
        <v>191</v>
      </c>
      <c r="G36" s="66" t="s">
        <v>125</v>
      </c>
      <c r="H36" s="67" t="s">
        <v>68</v>
      </c>
      <c r="I36" s="66" t="s">
        <v>67</v>
      </c>
      <c r="J36" s="86" t="s">
        <v>157</v>
      </c>
      <c r="K36" s="84">
        <v>558</v>
      </c>
      <c r="L36" s="85">
        <v>334.8</v>
      </c>
      <c r="M36" s="83">
        <f t="shared" si="0"/>
        <v>0.39999999999999997</v>
      </c>
    </row>
    <row r="37" spans="2:13">
      <c r="B37" s="71" t="s">
        <v>174</v>
      </c>
      <c r="C37" s="66" t="s">
        <v>9</v>
      </c>
      <c r="D37" s="73" t="s">
        <v>194</v>
      </c>
      <c r="E37" s="79" t="s">
        <v>195</v>
      </c>
      <c r="F37" s="80" t="s">
        <v>191</v>
      </c>
      <c r="G37" s="66" t="s">
        <v>125</v>
      </c>
      <c r="H37" s="67" t="s">
        <v>68</v>
      </c>
      <c r="I37" s="66" t="s">
        <v>67</v>
      </c>
      <c r="J37" s="86" t="s">
        <v>157</v>
      </c>
      <c r="K37" s="84">
        <v>630</v>
      </c>
      <c r="L37" s="85">
        <v>378</v>
      </c>
      <c r="M37" s="83">
        <f t="shared" si="0"/>
        <v>0.4</v>
      </c>
    </row>
    <row r="38" spans="2:13">
      <c r="B38" s="15"/>
    </row>
    <row r="39" spans="2:13">
      <c r="B39" s="15"/>
    </row>
    <row r="40" spans="2:13">
      <c r="B40" s="15"/>
    </row>
    <row r="41" spans="2:13">
      <c r="B41" s="15"/>
    </row>
    <row r="42" spans="2:13">
      <c r="B42" s="15"/>
    </row>
    <row r="43" spans="2:13">
      <c r="B43" s="15"/>
    </row>
    <row r="44" spans="2:13">
      <c r="B44" s="15"/>
    </row>
    <row r="45" spans="2:13">
      <c r="B45" s="15"/>
    </row>
    <row r="46" spans="2:13">
      <c r="B46" s="15"/>
    </row>
    <row r="47" spans="2:13">
      <c r="B47" s="15"/>
    </row>
    <row r="48" spans="2:13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5"/>
    </row>
    <row r="85" spans="2:2">
      <c r="B85" s="15"/>
    </row>
    <row r="86" spans="2:2">
      <c r="B86" s="17"/>
    </row>
    <row r="87" spans="2:2">
      <c r="B87" s="15"/>
    </row>
    <row r="88" spans="2:2">
      <c r="B88" s="17"/>
    </row>
    <row r="89" spans="2:2">
      <c r="B89" s="15"/>
    </row>
    <row r="90" spans="2:2">
      <c r="B90" s="17"/>
    </row>
    <row r="91" spans="2:2">
      <c r="B91" s="15"/>
    </row>
    <row r="92" spans="2:2">
      <c r="B92" s="17"/>
    </row>
    <row r="93" spans="2:2">
      <c r="B93" s="15"/>
    </row>
    <row r="94" spans="2:2">
      <c r="B94" s="88"/>
    </row>
    <row r="97" spans="2:13" s="88" customFormat="1">
      <c r="B97" s="89"/>
      <c r="C97" s="7"/>
      <c r="D97" s="7"/>
      <c r="E97" s="7"/>
      <c r="F97" s="7"/>
      <c r="G97" s="7"/>
      <c r="H97" s="7"/>
      <c r="I97" s="7"/>
      <c r="J97" s="7"/>
      <c r="K97" s="7"/>
      <c r="L97" s="7"/>
      <c r="M97" s="25"/>
    </row>
    <row r="98" spans="2:13" s="88" customFormat="1">
      <c r="B98" s="90"/>
      <c r="C98" s="7"/>
      <c r="D98" s="7"/>
      <c r="E98" s="7"/>
      <c r="F98" s="7"/>
      <c r="G98" s="7"/>
      <c r="H98" s="7"/>
      <c r="I98" s="7"/>
      <c r="J98" s="7"/>
      <c r="K98" s="7"/>
      <c r="L98" s="7"/>
      <c r="M98" s="25"/>
    </row>
  </sheetData>
  <autoFilter ref="B3:M37" xr:uid="{68B22FFA-C68C-4164-B191-3C0ACAE87C0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9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7" sqref="B7"/>
    </sheetView>
  </sheetViews>
  <sheetFormatPr defaultColWidth="8.710937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45.42578125" style="7" customWidth="1"/>
    <col min="5" max="5" width="22.85546875" style="7" customWidth="1"/>
    <col min="6" max="6" width="16.5703125" style="7" customWidth="1"/>
    <col min="7" max="8" width="15.5703125" style="25" customWidth="1"/>
    <col min="9" max="9" width="14.140625" style="25" customWidth="1"/>
    <col min="10" max="16384" width="8.7109375" style="7"/>
  </cols>
  <sheetData>
    <row r="1" spans="2:12" s="24" customFormat="1" ht="30" customHeight="1">
      <c r="B1" s="8" t="s">
        <v>119</v>
      </c>
      <c r="G1" s="33"/>
      <c r="H1" s="33"/>
      <c r="I1" s="33"/>
    </row>
    <row r="2" spans="2:12" ht="12" customHeight="1">
      <c r="B2" s="23"/>
      <c r="C2" s="23"/>
      <c r="D2" s="23"/>
      <c r="E2" s="23"/>
      <c r="F2" s="23"/>
      <c r="G2" s="22"/>
      <c r="H2" s="22"/>
      <c r="I2" s="22"/>
      <c r="J2" s="9"/>
      <c r="K2" s="9"/>
      <c r="L2" s="9"/>
    </row>
    <row r="3" spans="2:12" s="9" customFormat="1" ht="30" customHeight="1">
      <c r="B3" s="64" t="s">
        <v>120</v>
      </c>
      <c r="C3" s="94"/>
      <c r="D3" s="95"/>
      <c r="H3" s="22"/>
      <c r="I3" s="22"/>
    </row>
    <row r="4" spans="2:12" ht="30" customHeight="1" thickBot="1">
      <c r="B4" s="8" t="s">
        <v>202</v>
      </c>
    </row>
    <row r="5" spans="2:12" ht="75" customHeight="1" thickBot="1">
      <c r="B5" s="3" t="s">
        <v>0</v>
      </c>
      <c r="C5" s="4" t="s">
        <v>1</v>
      </c>
      <c r="D5" s="4" t="s">
        <v>70</v>
      </c>
      <c r="E5" s="5" t="s">
        <v>71</v>
      </c>
      <c r="F5" s="2" t="s">
        <v>79</v>
      </c>
      <c r="G5" s="4" t="s">
        <v>6</v>
      </c>
      <c r="H5" s="4" t="s">
        <v>7</v>
      </c>
      <c r="I5" s="6" t="s">
        <v>8</v>
      </c>
    </row>
    <row r="6" spans="2:12">
      <c r="B6" s="20" t="s">
        <v>74</v>
      </c>
      <c r="C6" s="21"/>
      <c r="D6" s="21"/>
      <c r="E6" s="21"/>
      <c r="F6" s="21"/>
      <c r="G6" s="26"/>
      <c r="H6" s="26"/>
      <c r="I6" s="26"/>
    </row>
    <row r="7" spans="2:12">
      <c r="B7" s="91" t="s">
        <v>196</v>
      </c>
      <c r="C7" s="91" t="s">
        <v>18</v>
      </c>
      <c r="D7" s="91" t="s">
        <v>197</v>
      </c>
      <c r="E7" s="91" t="s">
        <v>198</v>
      </c>
      <c r="F7" s="91" t="s">
        <v>125</v>
      </c>
      <c r="G7" s="92">
        <v>9200</v>
      </c>
      <c r="H7" s="92">
        <v>5520</v>
      </c>
      <c r="I7" s="93">
        <f t="shared" ref="I7:I8" si="0">(G7-H7)/G7*100%</f>
        <v>0.4</v>
      </c>
    </row>
    <row r="8" spans="2:12">
      <c r="B8" s="91" t="s">
        <v>199</v>
      </c>
      <c r="C8" s="91" t="s">
        <v>18</v>
      </c>
      <c r="D8" s="91" t="s">
        <v>200</v>
      </c>
      <c r="E8" s="91" t="s">
        <v>201</v>
      </c>
      <c r="F8" s="91" t="s">
        <v>125</v>
      </c>
      <c r="G8" s="92">
        <v>13000</v>
      </c>
      <c r="H8" s="92">
        <v>7800</v>
      </c>
      <c r="I8" s="93">
        <f t="shared" si="0"/>
        <v>0.4</v>
      </c>
    </row>
    <row r="9" spans="2:12">
      <c r="B9" s="55"/>
      <c r="C9" s="55"/>
      <c r="D9" s="55"/>
      <c r="E9" s="55"/>
      <c r="F9" s="55"/>
      <c r="G9" s="57">
        <v>0</v>
      </c>
      <c r="H9" s="57">
        <v>0</v>
      </c>
      <c r="I9" s="60" t="e">
        <f t="shared" ref="I9:I10" si="1">(G9-H9)/G9*100%</f>
        <v>#DIV/0!</v>
      </c>
    </row>
    <row r="10" spans="2:12">
      <c r="B10" s="55"/>
      <c r="C10" s="55"/>
      <c r="D10" s="55"/>
      <c r="E10" s="55"/>
      <c r="F10" s="55"/>
      <c r="G10" s="57">
        <v>0</v>
      </c>
      <c r="H10" s="57">
        <v>0</v>
      </c>
      <c r="I10" s="60" t="e">
        <f t="shared" si="1"/>
        <v>#DIV/0!</v>
      </c>
    </row>
    <row r="11" spans="2:12">
      <c r="B11" s="12"/>
      <c r="C11" s="12"/>
      <c r="D11" s="12"/>
      <c r="E11" s="12"/>
      <c r="F11" s="12"/>
      <c r="G11" s="13"/>
      <c r="H11" s="13"/>
      <c r="I11" s="34"/>
    </row>
    <row r="12" spans="2:12">
      <c r="B12" s="20" t="s">
        <v>75</v>
      </c>
      <c r="C12" s="21"/>
      <c r="D12" s="21"/>
      <c r="E12" s="21"/>
      <c r="F12" s="21"/>
      <c r="G12" s="26"/>
      <c r="H12" s="26"/>
      <c r="I12" s="35"/>
    </row>
    <row r="13" spans="2:12">
      <c r="B13" s="55"/>
      <c r="C13" s="55"/>
      <c r="D13" s="55"/>
      <c r="E13" s="55"/>
      <c r="F13" s="55"/>
      <c r="G13" s="57">
        <v>0</v>
      </c>
      <c r="H13" s="57">
        <v>0</v>
      </c>
      <c r="I13" s="60" t="e">
        <f>(G13-H13)/G13*100%</f>
        <v>#DIV/0!</v>
      </c>
    </row>
    <row r="14" spans="2:12">
      <c r="B14" s="55"/>
      <c r="C14" s="55"/>
      <c r="D14" s="55"/>
      <c r="E14" s="55"/>
      <c r="F14" s="55"/>
      <c r="G14" s="57">
        <v>0</v>
      </c>
      <c r="H14" s="57">
        <v>0</v>
      </c>
      <c r="I14" s="60" t="e">
        <f t="shared" ref="I14:I16" si="2">(G14-H14)/G14*100%</f>
        <v>#DIV/0!</v>
      </c>
    </row>
    <row r="15" spans="2:12">
      <c r="B15" s="55"/>
      <c r="C15" s="55"/>
      <c r="D15" s="55"/>
      <c r="E15" s="55"/>
      <c r="F15" s="55"/>
      <c r="G15" s="57">
        <v>0</v>
      </c>
      <c r="H15" s="57">
        <v>0</v>
      </c>
      <c r="I15" s="60" t="e">
        <f t="shared" si="2"/>
        <v>#DIV/0!</v>
      </c>
    </row>
    <row r="16" spans="2:12">
      <c r="B16" s="55"/>
      <c r="C16" s="55"/>
      <c r="D16" s="55"/>
      <c r="E16" s="55"/>
      <c r="F16" s="55"/>
      <c r="G16" s="57">
        <v>0</v>
      </c>
      <c r="H16" s="57">
        <v>0</v>
      </c>
      <c r="I16" s="60" t="e">
        <f t="shared" si="2"/>
        <v>#DIV/0!</v>
      </c>
    </row>
    <row r="17" spans="2:9">
      <c r="B17" s="12"/>
      <c r="C17" s="12"/>
      <c r="D17" s="12"/>
      <c r="E17" s="12"/>
      <c r="F17" s="12"/>
      <c r="G17" s="13"/>
      <c r="H17" s="13"/>
      <c r="I17" s="34"/>
    </row>
    <row r="18" spans="2:9">
      <c r="B18" s="20" t="s">
        <v>76</v>
      </c>
      <c r="C18" s="21"/>
      <c r="D18" s="21"/>
      <c r="E18" s="21"/>
      <c r="F18" s="21"/>
      <c r="G18" s="26"/>
      <c r="H18" s="26"/>
      <c r="I18" s="35"/>
    </row>
    <row r="19" spans="2:9">
      <c r="B19" s="49" t="s">
        <v>77</v>
      </c>
      <c r="C19" s="55"/>
      <c r="D19" s="55"/>
      <c r="E19" s="55"/>
      <c r="F19" s="55"/>
      <c r="G19" s="57">
        <v>0</v>
      </c>
      <c r="H19" s="57">
        <v>0</v>
      </c>
      <c r="I19" s="60" t="e">
        <f>(G19-H19)/G19*100%</f>
        <v>#DIV/0!</v>
      </c>
    </row>
    <row r="20" spans="2:9">
      <c r="B20" s="49" t="s">
        <v>76</v>
      </c>
      <c r="C20" s="55"/>
      <c r="D20" s="55"/>
      <c r="E20" s="55"/>
      <c r="F20" s="55"/>
      <c r="G20" s="57">
        <v>0</v>
      </c>
      <c r="H20" s="57">
        <v>0</v>
      </c>
      <c r="I20" s="60" t="e">
        <f t="shared" ref="I20:I23" si="3">(G20-H20)/G20*100%</f>
        <v>#DIV/0!</v>
      </c>
    </row>
    <row r="21" spans="2:9">
      <c r="B21" s="55" t="s">
        <v>73</v>
      </c>
      <c r="C21" s="55"/>
      <c r="D21" s="55"/>
      <c r="E21" s="55"/>
      <c r="F21" s="55"/>
      <c r="G21" s="57">
        <v>0</v>
      </c>
      <c r="H21" s="57">
        <v>0</v>
      </c>
      <c r="I21" s="60" t="e">
        <f t="shared" si="3"/>
        <v>#DIV/0!</v>
      </c>
    </row>
    <row r="22" spans="2:9">
      <c r="B22" s="55" t="s">
        <v>73</v>
      </c>
      <c r="C22" s="55"/>
      <c r="D22" s="55"/>
      <c r="E22" s="55"/>
      <c r="F22" s="55"/>
      <c r="G22" s="57">
        <v>0</v>
      </c>
      <c r="H22" s="57">
        <v>0</v>
      </c>
      <c r="I22" s="60" t="e">
        <f t="shared" si="3"/>
        <v>#DIV/0!</v>
      </c>
    </row>
    <row r="23" spans="2:9">
      <c r="B23" s="55" t="s">
        <v>73</v>
      </c>
      <c r="C23" s="55"/>
      <c r="D23" s="55"/>
      <c r="E23" s="55"/>
      <c r="F23" s="55"/>
      <c r="G23" s="57">
        <v>0</v>
      </c>
      <c r="H23" s="57">
        <v>0</v>
      </c>
      <c r="I23" s="60" t="e">
        <f t="shared" si="3"/>
        <v>#DIV/0!</v>
      </c>
    </row>
    <row r="24" spans="2:9">
      <c r="B24" s="12"/>
      <c r="C24" s="12"/>
      <c r="D24" s="12"/>
      <c r="E24" s="12"/>
      <c r="F24" s="12"/>
      <c r="G24" s="13"/>
      <c r="H24" s="13"/>
      <c r="I24" s="34"/>
    </row>
    <row r="25" spans="2:9">
      <c r="B25" s="20" t="s">
        <v>78</v>
      </c>
      <c r="C25" s="21"/>
      <c r="D25" s="21"/>
      <c r="E25" s="21"/>
      <c r="F25" s="21"/>
      <c r="G25" s="26"/>
      <c r="H25" s="26"/>
      <c r="I25" s="35"/>
    </row>
    <row r="26" spans="2:9">
      <c r="B26" s="49" t="s">
        <v>78</v>
      </c>
      <c r="C26" s="55"/>
      <c r="D26" s="55"/>
      <c r="E26" s="55"/>
      <c r="F26" s="55"/>
      <c r="G26" s="57">
        <v>0</v>
      </c>
      <c r="H26" s="57">
        <v>0</v>
      </c>
      <c r="I26" s="60" t="e">
        <f>(G26-H26)/G26*100%</f>
        <v>#DIV/0!</v>
      </c>
    </row>
    <row r="27" spans="2:9">
      <c r="B27" s="55" t="s">
        <v>73</v>
      </c>
      <c r="C27" s="55"/>
      <c r="D27" s="55"/>
      <c r="E27" s="55"/>
      <c r="F27" s="55"/>
      <c r="G27" s="57">
        <v>0</v>
      </c>
      <c r="H27" s="57">
        <v>0</v>
      </c>
      <c r="I27" s="60" t="e">
        <f t="shared" ref="I27:I29" si="4">(G27-H27)/G27*100%</f>
        <v>#DIV/0!</v>
      </c>
    </row>
    <row r="28" spans="2:9">
      <c r="B28" s="55" t="s">
        <v>73</v>
      </c>
      <c r="C28" s="55"/>
      <c r="D28" s="55"/>
      <c r="E28" s="55"/>
      <c r="F28" s="55"/>
      <c r="G28" s="57">
        <v>0</v>
      </c>
      <c r="H28" s="57">
        <v>0</v>
      </c>
      <c r="I28" s="60" t="e">
        <f t="shared" si="4"/>
        <v>#DIV/0!</v>
      </c>
    </row>
    <row r="29" spans="2:9">
      <c r="B29" s="55" t="s">
        <v>73</v>
      </c>
      <c r="C29" s="55"/>
      <c r="D29" s="55"/>
      <c r="E29" s="55"/>
      <c r="F29" s="55"/>
      <c r="G29" s="57">
        <v>0</v>
      </c>
      <c r="H29" s="57">
        <v>0</v>
      </c>
      <c r="I29" s="60" t="e">
        <f t="shared" si="4"/>
        <v>#DIV/0!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6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710937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52.42578125" style="7" bestFit="1" customWidth="1"/>
    <col min="5" max="5" width="23.140625" style="7" customWidth="1"/>
    <col min="6" max="6" width="16.5703125" style="7" customWidth="1"/>
    <col min="7" max="8" width="15.5703125" style="7" customWidth="1"/>
    <col min="9" max="9" width="14.140625" style="25" customWidth="1"/>
    <col min="10" max="16384" width="8.7109375" style="7"/>
  </cols>
  <sheetData>
    <row r="1" spans="2:9" ht="21">
      <c r="B1" s="8" t="s">
        <v>81</v>
      </c>
    </row>
    <row r="3" spans="2:9" ht="21.75" thickBot="1">
      <c r="B3" s="8" t="s">
        <v>202</v>
      </c>
    </row>
    <row r="4" spans="2:9" ht="69.75" thickBot="1">
      <c r="B4" s="3" t="s">
        <v>0</v>
      </c>
      <c r="C4" s="4" t="s">
        <v>1</v>
      </c>
      <c r="D4" s="4" t="s">
        <v>70</v>
      </c>
      <c r="E4" s="5" t="s">
        <v>71</v>
      </c>
      <c r="F4" s="2" t="s">
        <v>79</v>
      </c>
      <c r="G4" s="4" t="s">
        <v>6</v>
      </c>
      <c r="H4" s="4" t="s">
        <v>7</v>
      </c>
      <c r="I4" s="6" t="s">
        <v>8</v>
      </c>
    </row>
    <row r="5" spans="2:9" ht="15.75">
      <c r="B5" s="18" t="s">
        <v>72</v>
      </c>
      <c r="C5" s="18"/>
      <c r="D5" s="18"/>
      <c r="E5" s="19"/>
      <c r="F5" s="19"/>
      <c r="G5" s="18"/>
      <c r="H5" s="18"/>
      <c r="I5" s="36"/>
    </row>
    <row r="6" spans="2:9">
      <c r="B6" s="96" t="s">
        <v>327</v>
      </c>
      <c r="C6" s="98" t="s">
        <v>328</v>
      </c>
      <c r="D6" s="98" t="s">
        <v>203</v>
      </c>
      <c r="E6" s="98" t="s">
        <v>204</v>
      </c>
      <c r="F6" s="98" t="s">
        <v>125</v>
      </c>
      <c r="G6" s="99">
        <v>675</v>
      </c>
      <c r="H6" s="100">
        <v>405</v>
      </c>
      <c r="I6" s="101">
        <f t="shared" ref="I6:I65" si="0">(G6-H6)/G6*100%</f>
        <v>0.4</v>
      </c>
    </row>
    <row r="7" spans="2:9">
      <c r="B7" s="96" t="s">
        <v>327</v>
      </c>
      <c r="C7" s="98" t="s">
        <v>328</v>
      </c>
      <c r="D7" s="102" t="s">
        <v>205</v>
      </c>
      <c r="E7" s="98" t="s">
        <v>206</v>
      </c>
      <c r="F7" s="98" t="s">
        <v>125</v>
      </c>
      <c r="G7" s="103">
        <v>675</v>
      </c>
      <c r="H7" s="104">
        <v>405</v>
      </c>
      <c r="I7" s="101">
        <f t="shared" si="0"/>
        <v>0.4</v>
      </c>
    </row>
    <row r="8" spans="2:9">
      <c r="B8" s="96" t="s">
        <v>327</v>
      </c>
      <c r="C8" s="98" t="s">
        <v>328</v>
      </c>
      <c r="D8" s="102" t="s">
        <v>207</v>
      </c>
      <c r="E8" s="98" t="s">
        <v>208</v>
      </c>
      <c r="F8" s="98" t="s">
        <v>125</v>
      </c>
      <c r="G8" s="103">
        <v>675</v>
      </c>
      <c r="H8" s="104">
        <v>405</v>
      </c>
      <c r="I8" s="101">
        <f t="shared" si="0"/>
        <v>0.4</v>
      </c>
    </row>
    <row r="9" spans="2:9">
      <c r="B9" s="96" t="s">
        <v>327</v>
      </c>
      <c r="C9" s="98" t="s">
        <v>209</v>
      </c>
      <c r="D9" s="98" t="s">
        <v>210</v>
      </c>
      <c r="E9" s="98" t="s">
        <v>211</v>
      </c>
      <c r="F9" s="98" t="s">
        <v>125</v>
      </c>
      <c r="G9" s="103">
        <v>450</v>
      </c>
      <c r="H9" s="104">
        <v>270</v>
      </c>
      <c r="I9" s="101">
        <f t="shared" si="0"/>
        <v>0.4</v>
      </c>
    </row>
    <row r="10" spans="2:9">
      <c r="B10" s="96" t="s">
        <v>327</v>
      </c>
      <c r="C10" s="98" t="s">
        <v>209</v>
      </c>
      <c r="D10" s="102" t="s">
        <v>212</v>
      </c>
      <c r="E10" s="105" t="s">
        <v>213</v>
      </c>
      <c r="F10" s="98" t="s">
        <v>125</v>
      </c>
      <c r="G10" s="103">
        <v>450</v>
      </c>
      <c r="H10" s="104">
        <v>270</v>
      </c>
      <c r="I10" s="101">
        <f t="shared" si="0"/>
        <v>0.4</v>
      </c>
    </row>
    <row r="11" spans="2:9">
      <c r="B11" s="96" t="s">
        <v>327</v>
      </c>
      <c r="C11" s="98" t="s">
        <v>209</v>
      </c>
      <c r="D11" s="102" t="s">
        <v>214</v>
      </c>
      <c r="E11" s="98" t="s">
        <v>215</v>
      </c>
      <c r="F11" s="98" t="s">
        <v>125</v>
      </c>
      <c r="G11" s="103">
        <v>450</v>
      </c>
      <c r="H11" s="104">
        <v>270</v>
      </c>
      <c r="I11" s="101">
        <f t="shared" si="0"/>
        <v>0.4</v>
      </c>
    </row>
    <row r="12" spans="2:9">
      <c r="B12" s="96" t="s">
        <v>327</v>
      </c>
      <c r="C12" s="98" t="s">
        <v>209</v>
      </c>
      <c r="D12" s="98" t="s">
        <v>216</v>
      </c>
      <c r="E12" s="98" t="s">
        <v>217</v>
      </c>
      <c r="F12" s="98" t="s">
        <v>125</v>
      </c>
      <c r="G12" s="103">
        <v>270</v>
      </c>
      <c r="H12" s="104">
        <v>162</v>
      </c>
      <c r="I12" s="101">
        <f t="shared" si="0"/>
        <v>0.4</v>
      </c>
    </row>
    <row r="13" spans="2:9">
      <c r="B13" s="96" t="s">
        <v>327</v>
      </c>
      <c r="C13" s="98" t="s">
        <v>209</v>
      </c>
      <c r="D13" s="102" t="s">
        <v>218</v>
      </c>
      <c r="E13" s="98" t="s">
        <v>219</v>
      </c>
      <c r="F13" s="98" t="s">
        <v>125</v>
      </c>
      <c r="G13" s="103">
        <v>270</v>
      </c>
      <c r="H13" s="104">
        <v>162</v>
      </c>
      <c r="I13" s="101">
        <f t="shared" si="0"/>
        <v>0.4</v>
      </c>
    </row>
    <row r="14" spans="2:9">
      <c r="B14" s="96" t="s">
        <v>327</v>
      </c>
      <c r="C14" s="98" t="s">
        <v>209</v>
      </c>
      <c r="D14" s="102" t="s">
        <v>220</v>
      </c>
      <c r="E14" s="98" t="s">
        <v>221</v>
      </c>
      <c r="F14" s="98" t="s">
        <v>125</v>
      </c>
      <c r="G14" s="103">
        <v>270</v>
      </c>
      <c r="H14" s="104">
        <v>162</v>
      </c>
      <c r="I14" s="101">
        <f t="shared" si="0"/>
        <v>0.4</v>
      </c>
    </row>
    <row r="15" spans="2:9">
      <c r="B15" s="96" t="s">
        <v>329</v>
      </c>
      <c r="C15" s="98" t="s">
        <v>222</v>
      </c>
      <c r="D15" s="98" t="s">
        <v>223</v>
      </c>
      <c r="E15" s="106" t="s">
        <v>224</v>
      </c>
      <c r="F15" s="98" t="s">
        <v>125</v>
      </c>
      <c r="G15" s="103">
        <v>144</v>
      </c>
      <c r="H15" s="104">
        <v>86.4</v>
      </c>
      <c r="I15" s="101">
        <f t="shared" si="0"/>
        <v>0.39999999999999997</v>
      </c>
    </row>
    <row r="16" spans="2:9">
      <c r="B16" s="96" t="s">
        <v>329</v>
      </c>
      <c r="C16" s="107" t="s">
        <v>225</v>
      </c>
      <c r="D16" s="98" t="s">
        <v>226</v>
      </c>
      <c r="E16" s="106" t="s">
        <v>227</v>
      </c>
      <c r="F16" s="98" t="s">
        <v>125</v>
      </c>
      <c r="G16" s="103">
        <v>81</v>
      </c>
      <c r="H16" s="104">
        <v>48.6</v>
      </c>
      <c r="I16" s="101">
        <f t="shared" si="0"/>
        <v>0.39999999999999997</v>
      </c>
    </row>
    <row r="17" spans="2:9">
      <c r="B17" s="96" t="s">
        <v>329</v>
      </c>
      <c r="C17" s="107" t="s">
        <v>228</v>
      </c>
      <c r="D17" s="98" t="s">
        <v>229</v>
      </c>
      <c r="E17" s="106" t="s">
        <v>230</v>
      </c>
      <c r="F17" s="98" t="s">
        <v>125</v>
      </c>
      <c r="G17" s="103">
        <v>81</v>
      </c>
      <c r="H17" s="104">
        <v>48.6</v>
      </c>
      <c r="I17" s="101">
        <f t="shared" si="0"/>
        <v>0.39999999999999997</v>
      </c>
    </row>
    <row r="18" spans="2:9">
      <c r="B18" s="96" t="s">
        <v>329</v>
      </c>
      <c r="C18" s="98" t="s">
        <v>231</v>
      </c>
      <c r="D18" s="98" t="s">
        <v>232</v>
      </c>
      <c r="E18" s="106" t="s">
        <v>233</v>
      </c>
      <c r="F18" s="98" t="s">
        <v>125</v>
      </c>
      <c r="G18" s="103">
        <v>117</v>
      </c>
      <c r="H18" s="104">
        <v>70.2</v>
      </c>
      <c r="I18" s="101">
        <f t="shared" si="0"/>
        <v>0.39999999999999997</v>
      </c>
    </row>
    <row r="19" spans="2:9">
      <c r="B19" s="96" t="s">
        <v>73</v>
      </c>
      <c r="C19" s="98" t="s">
        <v>234</v>
      </c>
      <c r="D19" s="98" t="s">
        <v>235</v>
      </c>
      <c r="E19" s="98" t="s">
        <v>236</v>
      </c>
      <c r="F19" s="98" t="s">
        <v>125</v>
      </c>
      <c r="G19" s="103">
        <v>18</v>
      </c>
      <c r="H19" s="104">
        <v>10.8</v>
      </c>
      <c r="I19" s="101">
        <f t="shared" si="0"/>
        <v>0.39999999999999997</v>
      </c>
    </row>
    <row r="20" spans="2:9">
      <c r="B20" s="96" t="s">
        <v>73</v>
      </c>
      <c r="C20" s="98" t="s">
        <v>237</v>
      </c>
      <c r="D20" s="98" t="s">
        <v>238</v>
      </c>
      <c r="E20" s="106" t="s">
        <v>239</v>
      </c>
      <c r="F20" s="98" t="s">
        <v>125</v>
      </c>
      <c r="G20" s="103">
        <v>32.4</v>
      </c>
      <c r="H20" s="104">
        <v>19.440000000000001</v>
      </c>
      <c r="I20" s="101">
        <f t="shared" si="0"/>
        <v>0.39999999999999991</v>
      </c>
    </row>
    <row r="21" spans="2:9">
      <c r="B21" s="96" t="s">
        <v>73</v>
      </c>
      <c r="C21" s="98" t="s">
        <v>240</v>
      </c>
      <c r="D21" s="98" t="s">
        <v>241</v>
      </c>
      <c r="E21" s="106" t="s">
        <v>242</v>
      </c>
      <c r="F21" s="98" t="s">
        <v>125</v>
      </c>
      <c r="G21" s="103">
        <v>180</v>
      </c>
      <c r="H21" s="104">
        <v>108</v>
      </c>
      <c r="I21" s="101">
        <f t="shared" si="0"/>
        <v>0.4</v>
      </c>
    </row>
    <row r="22" spans="2:9">
      <c r="B22" s="97" t="s">
        <v>326</v>
      </c>
      <c r="C22" s="108" t="s">
        <v>330</v>
      </c>
      <c r="D22" s="109" t="s">
        <v>243</v>
      </c>
      <c r="E22" s="108" t="s">
        <v>244</v>
      </c>
      <c r="F22" s="108" t="s">
        <v>125</v>
      </c>
      <c r="G22" s="103">
        <v>450</v>
      </c>
      <c r="H22" s="110" t="s">
        <v>245</v>
      </c>
      <c r="I22" s="101">
        <f t="shared" si="0"/>
        <v>0.4</v>
      </c>
    </row>
    <row r="23" spans="2:9">
      <c r="B23" s="97" t="s">
        <v>326</v>
      </c>
      <c r="C23" s="108" t="s">
        <v>330</v>
      </c>
      <c r="D23" s="109" t="s">
        <v>246</v>
      </c>
      <c r="E23" s="108" t="s">
        <v>247</v>
      </c>
      <c r="F23" s="108" t="s">
        <v>125</v>
      </c>
      <c r="G23" s="103">
        <v>495</v>
      </c>
      <c r="H23" s="110" t="s">
        <v>248</v>
      </c>
      <c r="I23" s="101">
        <f t="shared" si="0"/>
        <v>0.4</v>
      </c>
    </row>
    <row r="24" spans="2:9">
      <c r="B24" s="97" t="s">
        <v>326</v>
      </c>
      <c r="C24" s="108" t="s">
        <v>330</v>
      </c>
      <c r="D24" s="109" t="s">
        <v>249</v>
      </c>
      <c r="E24" s="108" t="s">
        <v>250</v>
      </c>
      <c r="F24" s="108" t="s">
        <v>125</v>
      </c>
      <c r="G24" s="103">
        <v>549</v>
      </c>
      <c r="H24" s="110" t="s">
        <v>251</v>
      </c>
      <c r="I24" s="101">
        <f t="shared" si="0"/>
        <v>0.4</v>
      </c>
    </row>
    <row r="25" spans="2:9">
      <c r="B25" s="97" t="s">
        <v>326</v>
      </c>
      <c r="C25" s="111" t="s">
        <v>331</v>
      </c>
      <c r="D25" s="111" t="s">
        <v>252</v>
      </c>
      <c r="E25" s="111" t="s">
        <v>253</v>
      </c>
      <c r="F25" s="111" t="s">
        <v>125</v>
      </c>
      <c r="G25" s="103">
        <v>2502</v>
      </c>
      <c r="H25" s="104">
        <v>1501.2</v>
      </c>
      <c r="I25" s="101">
        <f t="shared" si="0"/>
        <v>0.39999999999999997</v>
      </c>
    </row>
    <row r="26" spans="2:9">
      <c r="B26" s="97" t="s">
        <v>326</v>
      </c>
      <c r="C26" s="111" t="s">
        <v>332</v>
      </c>
      <c r="D26" s="111" t="s">
        <v>254</v>
      </c>
      <c r="E26" s="111" t="s">
        <v>255</v>
      </c>
      <c r="F26" s="111" t="s">
        <v>125</v>
      </c>
      <c r="G26" s="103">
        <v>2502</v>
      </c>
      <c r="H26" s="104">
        <v>1501.2</v>
      </c>
      <c r="I26" s="101">
        <f t="shared" si="0"/>
        <v>0.39999999999999997</v>
      </c>
    </row>
    <row r="27" spans="2:9">
      <c r="B27" s="97" t="s">
        <v>326</v>
      </c>
      <c r="C27" s="111" t="s">
        <v>332</v>
      </c>
      <c r="D27" s="111" t="s">
        <v>256</v>
      </c>
      <c r="E27" s="111" t="s">
        <v>257</v>
      </c>
      <c r="F27" s="111" t="s">
        <v>125</v>
      </c>
      <c r="G27" s="103">
        <v>2574</v>
      </c>
      <c r="H27" s="104">
        <v>1544.4</v>
      </c>
      <c r="I27" s="101">
        <f t="shared" si="0"/>
        <v>0.39999999999999997</v>
      </c>
    </row>
    <row r="28" spans="2:9">
      <c r="B28" s="97" t="s">
        <v>326</v>
      </c>
      <c r="C28" s="111" t="s">
        <v>332</v>
      </c>
      <c r="D28" s="111" t="s">
        <v>258</v>
      </c>
      <c r="E28" s="111" t="s">
        <v>259</v>
      </c>
      <c r="F28" s="111" t="s">
        <v>125</v>
      </c>
      <c r="G28" s="103">
        <v>2574</v>
      </c>
      <c r="H28" s="104">
        <v>1544.4</v>
      </c>
      <c r="I28" s="101">
        <f t="shared" si="0"/>
        <v>0.39999999999999997</v>
      </c>
    </row>
    <row r="29" spans="2:9">
      <c r="B29" s="97" t="s">
        <v>326</v>
      </c>
      <c r="C29" s="111" t="s">
        <v>332</v>
      </c>
      <c r="D29" s="111" t="s">
        <v>260</v>
      </c>
      <c r="E29" s="111" t="s">
        <v>261</v>
      </c>
      <c r="F29" s="111" t="s">
        <v>125</v>
      </c>
      <c r="G29" s="103">
        <v>2790</v>
      </c>
      <c r="H29" s="104">
        <v>1674</v>
      </c>
      <c r="I29" s="101">
        <f t="shared" si="0"/>
        <v>0.4</v>
      </c>
    </row>
    <row r="30" spans="2:9">
      <c r="B30" s="97" t="s">
        <v>326</v>
      </c>
      <c r="C30" s="111" t="s">
        <v>332</v>
      </c>
      <c r="D30" s="111" t="s">
        <v>262</v>
      </c>
      <c r="E30" s="102" t="s">
        <v>263</v>
      </c>
      <c r="F30" s="111" t="s">
        <v>125</v>
      </c>
      <c r="G30" s="103">
        <v>2790</v>
      </c>
      <c r="H30" s="104">
        <v>1674</v>
      </c>
      <c r="I30" s="101">
        <f t="shared" si="0"/>
        <v>0.4</v>
      </c>
    </row>
    <row r="31" spans="2:9">
      <c r="B31" s="97" t="s">
        <v>326</v>
      </c>
      <c r="C31" s="111" t="s">
        <v>332</v>
      </c>
      <c r="D31" s="111" t="s">
        <v>260</v>
      </c>
      <c r="E31" s="102" t="s">
        <v>264</v>
      </c>
      <c r="F31" s="111" t="s">
        <v>125</v>
      </c>
      <c r="G31" s="103">
        <v>2790</v>
      </c>
      <c r="H31" s="104">
        <v>1674</v>
      </c>
      <c r="I31" s="101">
        <f t="shared" si="0"/>
        <v>0.4</v>
      </c>
    </row>
    <row r="32" spans="2:9">
      <c r="B32" s="97" t="s">
        <v>326</v>
      </c>
      <c r="C32" s="111" t="s">
        <v>332</v>
      </c>
      <c r="D32" s="111" t="s">
        <v>262</v>
      </c>
      <c r="E32" s="102" t="s">
        <v>265</v>
      </c>
      <c r="F32" s="111" t="s">
        <v>125</v>
      </c>
      <c r="G32" s="103">
        <v>2790</v>
      </c>
      <c r="H32" s="104">
        <v>1674</v>
      </c>
      <c r="I32" s="101">
        <f t="shared" si="0"/>
        <v>0.4</v>
      </c>
    </row>
    <row r="33" spans="2:9">
      <c r="B33" s="97" t="s">
        <v>326</v>
      </c>
      <c r="C33" s="111" t="s">
        <v>332</v>
      </c>
      <c r="D33" s="111" t="s">
        <v>266</v>
      </c>
      <c r="E33" s="102" t="s">
        <v>267</v>
      </c>
      <c r="F33" s="111" t="s">
        <v>125</v>
      </c>
      <c r="G33" s="103">
        <v>3051</v>
      </c>
      <c r="H33" s="104">
        <v>1830.6</v>
      </c>
      <c r="I33" s="101">
        <f t="shared" si="0"/>
        <v>0.4</v>
      </c>
    </row>
    <row r="34" spans="2:9">
      <c r="B34" s="97" t="s">
        <v>326</v>
      </c>
      <c r="C34" s="111" t="s">
        <v>332</v>
      </c>
      <c r="D34" s="111" t="s">
        <v>268</v>
      </c>
      <c r="E34" s="102" t="s">
        <v>269</v>
      </c>
      <c r="F34" s="111" t="s">
        <v>125</v>
      </c>
      <c r="G34" s="103">
        <v>3051</v>
      </c>
      <c r="H34" s="104">
        <v>1830.6</v>
      </c>
      <c r="I34" s="101">
        <f t="shared" si="0"/>
        <v>0.4</v>
      </c>
    </row>
    <row r="35" spans="2:9">
      <c r="B35" s="97" t="s">
        <v>326</v>
      </c>
      <c r="C35" s="111" t="s">
        <v>332</v>
      </c>
      <c r="D35" s="111" t="s">
        <v>270</v>
      </c>
      <c r="E35" s="102" t="s">
        <v>271</v>
      </c>
      <c r="F35" s="111" t="s">
        <v>125</v>
      </c>
      <c r="G35" s="103">
        <v>3114</v>
      </c>
      <c r="H35" s="104">
        <v>1868.4</v>
      </c>
      <c r="I35" s="101">
        <f t="shared" si="0"/>
        <v>0.39999999999999997</v>
      </c>
    </row>
    <row r="36" spans="2:9">
      <c r="B36" s="97" t="s">
        <v>326</v>
      </c>
      <c r="C36" s="111" t="s">
        <v>332</v>
      </c>
      <c r="D36" s="111" t="s">
        <v>272</v>
      </c>
      <c r="E36" s="102" t="s">
        <v>273</v>
      </c>
      <c r="F36" s="111" t="s">
        <v>125</v>
      </c>
      <c r="G36" s="103">
        <v>3114</v>
      </c>
      <c r="H36" s="104">
        <v>1868.4</v>
      </c>
      <c r="I36" s="101">
        <f t="shared" si="0"/>
        <v>0.39999999999999997</v>
      </c>
    </row>
    <row r="37" spans="2:9">
      <c r="B37" s="97" t="s">
        <v>326</v>
      </c>
      <c r="C37" s="111" t="s">
        <v>332</v>
      </c>
      <c r="D37" s="111" t="s">
        <v>274</v>
      </c>
      <c r="E37" s="111" t="s">
        <v>275</v>
      </c>
      <c r="F37" s="111" t="s">
        <v>125</v>
      </c>
      <c r="G37" s="103">
        <v>1656</v>
      </c>
      <c r="H37" s="104">
        <v>993.6</v>
      </c>
      <c r="I37" s="101">
        <f t="shared" si="0"/>
        <v>0.39999999999999997</v>
      </c>
    </row>
    <row r="38" spans="2:9">
      <c r="B38" s="97" t="s">
        <v>326</v>
      </c>
      <c r="C38" s="111" t="s">
        <v>332</v>
      </c>
      <c r="D38" s="111" t="s">
        <v>276</v>
      </c>
      <c r="E38" s="111" t="s">
        <v>277</v>
      </c>
      <c r="F38" s="111" t="s">
        <v>125</v>
      </c>
      <c r="G38" s="103">
        <v>1656</v>
      </c>
      <c r="H38" s="104">
        <v>993.6</v>
      </c>
      <c r="I38" s="101">
        <f t="shared" si="0"/>
        <v>0.39999999999999997</v>
      </c>
    </row>
    <row r="39" spans="2:9">
      <c r="B39" s="97" t="s">
        <v>326</v>
      </c>
      <c r="C39" s="111" t="s">
        <v>332</v>
      </c>
      <c r="D39" s="111" t="s">
        <v>278</v>
      </c>
      <c r="E39" s="111" t="s">
        <v>279</v>
      </c>
      <c r="F39" s="111" t="s">
        <v>125</v>
      </c>
      <c r="G39" s="103">
        <v>1719</v>
      </c>
      <c r="H39" s="104">
        <v>1031.4000000000001</v>
      </c>
      <c r="I39" s="101">
        <f t="shared" si="0"/>
        <v>0.39999999999999997</v>
      </c>
    </row>
    <row r="40" spans="2:9">
      <c r="B40" s="97" t="s">
        <v>326</v>
      </c>
      <c r="C40" s="111" t="s">
        <v>332</v>
      </c>
      <c r="D40" s="111" t="s">
        <v>280</v>
      </c>
      <c r="E40" s="111" t="s">
        <v>281</v>
      </c>
      <c r="F40" s="111" t="s">
        <v>125</v>
      </c>
      <c r="G40" s="103">
        <v>1719</v>
      </c>
      <c r="H40" s="104">
        <v>1031.4000000000001</v>
      </c>
      <c r="I40" s="101">
        <f t="shared" si="0"/>
        <v>0.39999999999999997</v>
      </c>
    </row>
    <row r="41" spans="2:9">
      <c r="B41" s="97" t="s">
        <v>326</v>
      </c>
      <c r="C41" s="111" t="s">
        <v>332</v>
      </c>
      <c r="D41" s="111" t="s">
        <v>282</v>
      </c>
      <c r="E41" s="111" t="s">
        <v>283</v>
      </c>
      <c r="F41" s="111" t="s">
        <v>125</v>
      </c>
      <c r="G41" s="103">
        <v>1863</v>
      </c>
      <c r="H41" s="104">
        <v>1117.8</v>
      </c>
      <c r="I41" s="101">
        <f t="shared" si="0"/>
        <v>0.4</v>
      </c>
    </row>
    <row r="42" spans="2:9">
      <c r="B42" s="97" t="s">
        <v>326</v>
      </c>
      <c r="C42" s="111" t="s">
        <v>332</v>
      </c>
      <c r="D42" s="111" t="s">
        <v>284</v>
      </c>
      <c r="E42" s="111" t="s">
        <v>285</v>
      </c>
      <c r="F42" s="111" t="s">
        <v>125</v>
      </c>
      <c r="G42" s="103">
        <v>1863</v>
      </c>
      <c r="H42" s="104">
        <v>1117.8</v>
      </c>
      <c r="I42" s="101">
        <f t="shared" si="0"/>
        <v>0.4</v>
      </c>
    </row>
    <row r="43" spans="2:9">
      <c r="B43" s="97" t="s">
        <v>326</v>
      </c>
      <c r="C43" s="111" t="s">
        <v>332</v>
      </c>
      <c r="D43" s="111" t="s">
        <v>282</v>
      </c>
      <c r="E43" s="111" t="s">
        <v>286</v>
      </c>
      <c r="F43" s="111" t="s">
        <v>125</v>
      </c>
      <c r="G43" s="103">
        <v>1863</v>
      </c>
      <c r="H43" s="104">
        <v>1117.8</v>
      </c>
      <c r="I43" s="101">
        <f t="shared" si="0"/>
        <v>0.4</v>
      </c>
    </row>
    <row r="44" spans="2:9">
      <c r="B44" s="97" t="s">
        <v>326</v>
      </c>
      <c r="C44" s="111" t="s">
        <v>332</v>
      </c>
      <c r="D44" s="111" t="s">
        <v>284</v>
      </c>
      <c r="E44" s="111" t="s">
        <v>287</v>
      </c>
      <c r="F44" s="111" t="s">
        <v>125</v>
      </c>
      <c r="G44" s="103">
        <v>1863</v>
      </c>
      <c r="H44" s="104">
        <v>1117.8</v>
      </c>
      <c r="I44" s="101">
        <f t="shared" si="0"/>
        <v>0.4</v>
      </c>
    </row>
    <row r="45" spans="2:9">
      <c r="B45" s="97" t="s">
        <v>326</v>
      </c>
      <c r="C45" s="111" t="s">
        <v>332</v>
      </c>
      <c r="D45" s="111" t="s">
        <v>288</v>
      </c>
      <c r="E45" s="111" t="s">
        <v>289</v>
      </c>
      <c r="F45" s="111" t="s">
        <v>125</v>
      </c>
      <c r="G45" s="103">
        <v>2133</v>
      </c>
      <c r="H45" s="104">
        <v>1279.8</v>
      </c>
      <c r="I45" s="101">
        <f t="shared" si="0"/>
        <v>0.4</v>
      </c>
    </row>
    <row r="46" spans="2:9">
      <c r="B46" s="97" t="s">
        <v>326</v>
      </c>
      <c r="C46" s="111" t="s">
        <v>332</v>
      </c>
      <c r="D46" s="111" t="s">
        <v>290</v>
      </c>
      <c r="E46" s="111" t="s">
        <v>291</v>
      </c>
      <c r="F46" s="111" t="s">
        <v>125</v>
      </c>
      <c r="G46" s="103">
        <v>2133</v>
      </c>
      <c r="H46" s="104">
        <v>1279.8</v>
      </c>
      <c r="I46" s="101">
        <f t="shared" si="0"/>
        <v>0.4</v>
      </c>
    </row>
    <row r="47" spans="2:9">
      <c r="B47" s="97" t="s">
        <v>326</v>
      </c>
      <c r="C47" s="111" t="s">
        <v>332</v>
      </c>
      <c r="D47" s="111" t="s">
        <v>292</v>
      </c>
      <c r="E47" s="111" t="s">
        <v>293</v>
      </c>
      <c r="F47" s="111" t="s">
        <v>125</v>
      </c>
      <c r="G47" s="103">
        <v>2322</v>
      </c>
      <c r="H47" s="104">
        <v>1393.2</v>
      </c>
      <c r="I47" s="101">
        <f t="shared" si="0"/>
        <v>0.39999999999999997</v>
      </c>
    </row>
    <row r="48" spans="2:9">
      <c r="B48" s="97" t="s">
        <v>326</v>
      </c>
      <c r="C48" s="111" t="s">
        <v>332</v>
      </c>
      <c r="D48" s="111" t="s">
        <v>294</v>
      </c>
      <c r="E48" s="111" t="s">
        <v>295</v>
      </c>
      <c r="F48" s="111" t="s">
        <v>125</v>
      </c>
      <c r="G48" s="103">
        <v>2322</v>
      </c>
      <c r="H48" s="104">
        <v>1393.2</v>
      </c>
      <c r="I48" s="101">
        <f t="shared" si="0"/>
        <v>0.39999999999999997</v>
      </c>
    </row>
    <row r="49" spans="2:9">
      <c r="B49" s="97" t="s">
        <v>326</v>
      </c>
      <c r="C49" s="111" t="s">
        <v>332</v>
      </c>
      <c r="D49" s="111" t="s">
        <v>296</v>
      </c>
      <c r="E49" s="111" t="s">
        <v>297</v>
      </c>
      <c r="F49" s="111" t="s">
        <v>125</v>
      </c>
      <c r="G49" s="103">
        <v>1512</v>
      </c>
      <c r="H49" s="104">
        <v>907.2</v>
      </c>
      <c r="I49" s="101">
        <f t="shared" si="0"/>
        <v>0.39999999999999997</v>
      </c>
    </row>
    <row r="50" spans="2:9">
      <c r="B50" s="97" t="s">
        <v>326</v>
      </c>
      <c r="C50" s="111" t="s">
        <v>332</v>
      </c>
      <c r="D50" s="111" t="s">
        <v>298</v>
      </c>
      <c r="E50" s="111" t="s">
        <v>299</v>
      </c>
      <c r="F50" s="111" t="s">
        <v>125</v>
      </c>
      <c r="G50" s="103">
        <v>1512</v>
      </c>
      <c r="H50" s="104">
        <v>907.2</v>
      </c>
      <c r="I50" s="101">
        <f t="shared" si="0"/>
        <v>0.39999999999999997</v>
      </c>
    </row>
    <row r="51" spans="2:9">
      <c r="B51" s="97" t="s">
        <v>326</v>
      </c>
      <c r="C51" s="111" t="s">
        <v>332</v>
      </c>
      <c r="D51" s="111" t="s">
        <v>300</v>
      </c>
      <c r="E51" s="111" t="s">
        <v>301</v>
      </c>
      <c r="F51" s="111" t="s">
        <v>125</v>
      </c>
      <c r="G51" s="103">
        <v>1602</v>
      </c>
      <c r="H51" s="104">
        <v>961.2</v>
      </c>
      <c r="I51" s="101">
        <f t="shared" si="0"/>
        <v>0.39999999999999997</v>
      </c>
    </row>
    <row r="52" spans="2:9">
      <c r="B52" s="97" t="s">
        <v>326</v>
      </c>
      <c r="C52" s="111" t="s">
        <v>332</v>
      </c>
      <c r="D52" s="111" t="s">
        <v>302</v>
      </c>
      <c r="E52" s="111" t="s">
        <v>303</v>
      </c>
      <c r="F52" s="111" t="s">
        <v>125</v>
      </c>
      <c r="G52" s="103">
        <v>1602</v>
      </c>
      <c r="H52" s="104">
        <v>961.2</v>
      </c>
      <c r="I52" s="101">
        <f t="shared" si="0"/>
        <v>0.39999999999999997</v>
      </c>
    </row>
    <row r="53" spans="2:9">
      <c r="B53" s="97" t="s">
        <v>326</v>
      </c>
      <c r="C53" s="111" t="s">
        <v>332</v>
      </c>
      <c r="D53" s="111" t="s">
        <v>304</v>
      </c>
      <c r="E53" s="111" t="s">
        <v>305</v>
      </c>
      <c r="F53" s="111" t="s">
        <v>125</v>
      </c>
      <c r="G53" s="103">
        <v>1728</v>
      </c>
      <c r="H53" s="104">
        <v>1036.8</v>
      </c>
      <c r="I53" s="101">
        <f t="shared" si="0"/>
        <v>0.4</v>
      </c>
    </row>
    <row r="54" spans="2:9">
      <c r="B54" s="97" t="s">
        <v>326</v>
      </c>
      <c r="C54" s="111" t="s">
        <v>332</v>
      </c>
      <c r="D54" s="111" t="s">
        <v>306</v>
      </c>
      <c r="E54" s="111" t="s">
        <v>307</v>
      </c>
      <c r="F54" s="111" t="s">
        <v>125</v>
      </c>
      <c r="G54" s="103">
        <v>1728</v>
      </c>
      <c r="H54" s="104">
        <v>1036.8</v>
      </c>
      <c r="I54" s="101">
        <f t="shared" si="0"/>
        <v>0.4</v>
      </c>
    </row>
    <row r="55" spans="2:9">
      <c r="B55" s="97" t="s">
        <v>326</v>
      </c>
      <c r="C55" s="111" t="s">
        <v>332</v>
      </c>
      <c r="D55" s="111" t="s">
        <v>304</v>
      </c>
      <c r="E55" s="111" t="s">
        <v>308</v>
      </c>
      <c r="F55" s="111" t="s">
        <v>125</v>
      </c>
      <c r="G55" s="103">
        <v>1728</v>
      </c>
      <c r="H55" s="104">
        <v>1036.8</v>
      </c>
      <c r="I55" s="101">
        <f t="shared" si="0"/>
        <v>0.4</v>
      </c>
    </row>
    <row r="56" spans="2:9">
      <c r="B56" s="97" t="s">
        <v>326</v>
      </c>
      <c r="C56" s="111" t="s">
        <v>332</v>
      </c>
      <c r="D56" s="111" t="s">
        <v>306</v>
      </c>
      <c r="E56" s="111" t="s">
        <v>309</v>
      </c>
      <c r="F56" s="111" t="s">
        <v>125</v>
      </c>
      <c r="G56" s="103">
        <v>1728</v>
      </c>
      <c r="H56" s="104">
        <v>1036.8</v>
      </c>
      <c r="I56" s="101">
        <f t="shared" si="0"/>
        <v>0.4</v>
      </c>
    </row>
    <row r="57" spans="2:9">
      <c r="B57" s="97" t="s">
        <v>326</v>
      </c>
      <c r="C57" s="111" t="s">
        <v>332</v>
      </c>
      <c r="D57" s="111" t="s">
        <v>310</v>
      </c>
      <c r="E57" s="111" t="s">
        <v>311</v>
      </c>
      <c r="F57" s="111" t="s">
        <v>125</v>
      </c>
      <c r="G57" s="103">
        <v>1980</v>
      </c>
      <c r="H57" s="104">
        <v>1188</v>
      </c>
      <c r="I57" s="101">
        <f t="shared" si="0"/>
        <v>0.4</v>
      </c>
    </row>
    <row r="58" spans="2:9">
      <c r="B58" s="97" t="s">
        <v>326</v>
      </c>
      <c r="C58" s="111" t="s">
        <v>332</v>
      </c>
      <c r="D58" s="111" t="s">
        <v>306</v>
      </c>
      <c r="E58" s="111" t="s">
        <v>312</v>
      </c>
      <c r="F58" s="111" t="s">
        <v>125</v>
      </c>
      <c r="G58" s="103">
        <v>1980</v>
      </c>
      <c r="H58" s="104">
        <v>1188</v>
      </c>
      <c r="I58" s="101">
        <f t="shared" si="0"/>
        <v>0.4</v>
      </c>
    </row>
    <row r="59" spans="2:9">
      <c r="B59" s="97" t="s">
        <v>326</v>
      </c>
      <c r="C59" s="111" t="s">
        <v>332</v>
      </c>
      <c r="D59" s="111" t="s">
        <v>313</v>
      </c>
      <c r="E59" s="111" t="s">
        <v>314</v>
      </c>
      <c r="F59" s="111" t="s">
        <v>125</v>
      </c>
      <c r="G59" s="103">
        <v>2142</v>
      </c>
      <c r="H59" s="104">
        <v>1285.2</v>
      </c>
      <c r="I59" s="101">
        <f t="shared" si="0"/>
        <v>0.39999999999999997</v>
      </c>
    </row>
    <row r="60" spans="2:9">
      <c r="B60" s="97" t="s">
        <v>326</v>
      </c>
      <c r="C60" s="111" t="s">
        <v>332</v>
      </c>
      <c r="D60" s="111" t="s">
        <v>315</v>
      </c>
      <c r="E60" s="111" t="s">
        <v>316</v>
      </c>
      <c r="F60" s="111" t="s">
        <v>125</v>
      </c>
      <c r="G60" s="103">
        <v>2142</v>
      </c>
      <c r="H60" s="104">
        <v>1285.2</v>
      </c>
      <c r="I60" s="101">
        <f t="shared" si="0"/>
        <v>0.39999999999999997</v>
      </c>
    </row>
    <row r="61" spans="2:9">
      <c r="B61" s="97" t="s">
        <v>326</v>
      </c>
      <c r="C61" s="111" t="s">
        <v>332</v>
      </c>
      <c r="D61" s="111" t="s">
        <v>317</v>
      </c>
      <c r="E61" s="111" t="s">
        <v>318</v>
      </c>
      <c r="F61" s="111" t="s">
        <v>125</v>
      </c>
      <c r="G61" s="103">
        <v>1080</v>
      </c>
      <c r="H61" s="104">
        <v>648</v>
      </c>
      <c r="I61" s="101">
        <f t="shared" si="0"/>
        <v>0.4</v>
      </c>
    </row>
    <row r="62" spans="2:9">
      <c r="B62" s="97" t="s">
        <v>326</v>
      </c>
      <c r="C62" s="111" t="s">
        <v>332</v>
      </c>
      <c r="D62" s="111" t="s">
        <v>319</v>
      </c>
      <c r="E62" s="111" t="s">
        <v>320</v>
      </c>
      <c r="F62" s="111" t="s">
        <v>125</v>
      </c>
      <c r="G62" s="103">
        <v>1080</v>
      </c>
      <c r="H62" s="104">
        <v>648</v>
      </c>
      <c r="I62" s="101">
        <f t="shared" si="0"/>
        <v>0.4</v>
      </c>
    </row>
    <row r="63" spans="2:9">
      <c r="B63" s="97" t="s">
        <v>326</v>
      </c>
      <c r="C63" s="111" t="s">
        <v>332</v>
      </c>
      <c r="D63" s="111" t="s">
        <v>319</v>
      </c>
      <c r="E63" s="111" t="s">
        <v>321</v>
      </c>
      <c r="F63" s="111" t="s">
        <v>125</v>
      </c>
      <c r="G63" s="103">
        <v>1080</v>
      </c>
      <c r="H63" s="104">
        <v>648</v>
      </c>
      <c r="I63" s="101">
        <f t="shared" si="0"/>
        <v>0.4</v>
      </c>
    </row>
    <row r="64" spans="2:9">
      <c r="B64" s="97" t="s">
        <v>326</v>
      </c>
      <c r="C64" s="111" t="s">
        <v>332</v>
      </c>
      <c r="D64" s="111" t="s">
        <v>322</v>
      </c>
      <c r="E64" s="111" t="s">
        <v>323</v>
      </c>
      <c r="F64" s="111" t="s">
        <v>125</v>
      </c>
      <c r="G64" s="103">
        <v>1170</v>
      </c>
      <c r="H64" s="104">
        <v>702</v>
      </c>
      <c r="I64" s="101">
        <f t="shared" si="0"/>
        <v>0.4</v>
      </c>
    </row>
    <row r="65" spans="2:9">
      <c r="B65" s="97" t="s">
        <v>326</v>
      </c>
      <c r="C65" s="111" t="s">
        <v>332</v>
      </c>
      <c r="D65" s="111" t="s">
        <v>324</v>
      </c>
      <c r="E65" s="111" t="s">
        <v>325</v>
      </c>
      <c r="F65" s="111" t="s">
        <v>125</v>
      </c>
      <c r="G65" s="103">
        <v>1260</v>
      </c>
      <c r="H65" s="104">
        <v>756</v>
      </c>
      <c r="I65" s="101">
        <f t="shared" si="0"/>
        <v>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5.42578125" style="7" customWidth="1"/>
    <col min="9" max="9" width="28.7109375" style="7" customWidth="1"/>
    <col min="10" max="10" width="26.140625" style="7" customWidth="1"/>
    <col min="11" max="12" width="15.5703125" style="25" customWidth="1"/>
    <col min="13" max="13" width="14.140625" style="25" customWidth="1"/>
    <col min="14" max="16384" width="8.7109375" style="7"/>
  </cols>
  <sheetData>
    <row r="1" spans="2:13" ht="20.100000000000001" customHeight="1">
      <c r="B1" s="8"/>
      <c r="C1" s="14" t="s">
        <v>117</v>
      </c>
      <c r="D1" s="9"/>
      <c r="E1" s="9"/>
      <c r="F1" s="9"/>
      <c r="G1" s="9"/>
      <c r="H1" s="9"/>
      <c r="I1" s="9"/>
      <c r="J1" s="9"/>
      <c r="K1" s="22"/>
      <c r="L1" s="22"/>
      <c r="M1" s="22"/>
    </row>
    <row r="2" spans="2:13" ht="20.100000000000001" customHeight="1" thickBot="1">
      <c r="B2" s="8" t="s">
        <v>202</v>
      </c>
      <c r="C2" s="8" t="s">
        <v>121</v>
      </c>
      <c r="D2" s="9"/>
      <c r="E2" s="9"/>
      <c r="F2" s="9"/>
      <c r="G2" s="9"/>
      <c r="H2" s="9"/>
      <c r="I2" s="9"/>
      <c r="J2" s="9"/>
      <c r="K2" s="22"/>
      <c r="L2" s="22"/>
      <c r="M2" s="22"/>
    </row>
    <row r="3" spans="2:13" ht="75" customHeight="1" thickBot="1">
      <c r="B3" s="1" t="s">
        <v>0</v>
      </c>
      <c r="C3" s="1" t="s">
        <v>1</v>
      </c>
      <c r="D3" s="1" t="s">
        <v>2</v>
      </c>
      <c r="E3" s="2" t="s">
        <v>3</v>
      </c>
      <c r="F3" s="2" t="s">
        <v>115</v>
      </c>
      <c r="G3" s="2" t="s">
        <v>79</v>
      </c>
      <c r="H3" s="2" t="s">
        <v>4</v>
      </c>
      <c r="I3" s="2" t="s">
        <v>5</v>
      </c>
      <c r="J3" s="46" t="s">
        <v>100</v>
      </c>
      <c r="K3" s="2" t="s">
        <v>6</v>
      </c>
      <c r="L3" s="2" t="s">
        <v>7</v>
      </c>
      <c r="M3" s="2" t="s">
        <v>8</v>
      </c>
    </row>
    <row r="4" spans="2:13" ht="15.75" thickBot="1">
      <c r="B4" s="10" t="s">
        <v>14</v>
      </c>
      <c r="C4" s="11" t="s">
        <v>9</v>
      </c>
      <c r="D4" s="54"/>
      <c r="E4" s="54"/>
      <c r="F4" s="54"/>
      <c r="G4" s="11" t="s">
        <v>11</v>
      </c>
      <c r="H4" s="42" t="s">
        <v>101</v>
      </c>
      <c r="I4" s="11" t="s">
        <v>12</v>
      </c>
      <c r="J4" s="58"/>
      <c r="K4" s="56">
        <v>0</v>
      </c>
      <c r="L4" s="56">
        <v>0</v>
      </c>
      <c r="M4" s="38" t="e">
        <f>(K4-L4)/K4*100%</f>
        <v>#DIV/0!</v>
      </c>
    </row>
    <row r="5" spans="2:13" ht="15.75" thickBot="1">
      <c r="B5" s="12" t="s">
        <v>10</v>
      </c>
      <c r="C5" s="13" t="s">
        <v>9</v>
      </c>
      <c r="D5" s="55"/>
      <c r="E5" s="55"/>
      <c r="F5" s="55"/>
      <c r="G5" s="13" t="s">
        <v>11</v>
      </c>
      <c r="H5" s="42" t="s">
        <v>101</v>
      </c>
      <c r="I5" s="13" t="s">
        <v>12</v>
      </c>
      <c r="J5" s="59"/>
      <c r="K5" s="57">
        <v>0</v>
      </c>
      <c r="L5" s="57">
        <v>0</v>
      </c>
      <c r="M5" s="38" t="e">
        <f t="shared" ref="M5:M68" si="0">(K5-L5)/K5*100%</f>
        <v>#DIV/0!</v>
      </c>
    </row>
    <row r="6" spans="2:13" ht="15.75" thickBot="1">
      <c r="B6" s="12" t="s">
        <v>14</v>
      </c>
      <c r="C6" s="13" t="s">
        <v>9</v>
      </c>
      <c r="D6" s="55"/>
      <c r="E6" s="55"/>
      <c r="F6" s="55"/>
      <c r="G6" s="13" t="s">
        <v>11</v>
      </c>
      <c r="H6" s="42" t="s">
        <v>101</v>
      </c>
      <c r="I6" s="13" t="s">
        <v>13</v>
      </c>
      <c r="J6" s="59"/>
      <c r="K6" s="57">
        <v>0</v>
      </c>
      <c r="L6" s="57">
        <v>0</v>
      </c>
      <c r="M6" s="38" t="e">
        <f t="shared" si="0"/>
        <v>#DIV/0!</v>
      </c>
    </row>
    <row r="7" spans="2:13" ht="15.75" thickBot="1">
      <c r="B7" s="12" t="s">
        <v>10</v>
      </c>
      <c r="C7" s="13" t="s">
        <v>9</v>
      </c>
      <c r="D7" s="55"/>
      <c r="E7" s="55"/>
      <c r="F7" s="55"/>
      <c r="G7" s="13" t="s">
        <v>11</v>
      </c>
      <c r="H7" s="42" t="s">
        <v>101</v>
      </c>
      <c r="I7" s="13" t="s">
        <v>13</v>
      </c>
      <c r="J7" s="59"/>
      <c r="K7" s="57">
        <v>0</v>
      </c>
      <c r="L7" s="57">
        <v>0</v>
      </c>
      <c r="M7" s="38" t="e">
        <f t="shared" si="0"/>
        <v>#DIV/0!</v>
      </c>
    </row>
    <row r="8" spans="2:13" ht="15.75" thickBot="1">
      <c r="B8" s="12" t="s">
        <v>14</v>
      </c>
      <c r="C8" s="13" t="s">
        <v>9</v>
      </c>
      <c r="D8" s="55"/>
      <c r="E8" s="55"/>
      <c r="F8" s="55"/>
      <c r="G8" s="13" t="s">
        <v>15</v>
      </c>
      <c r="H8" s="42" t="s">
        <v>101</v>
      </c>
      <c r="I8" s="13" t="s">
        <v>12</v>
      </c>
      <c r="J8" s="59"/>
      <c r="K8" s="57">
        <v>0</v>
      </c>
      <c r="L8" s="57">
        <v>0</v>
      </c>
      <c r="M8" s="38" t="e">
        <f t="shared" si="0"/>
        <v>#DIV/0!</v>
      </c>
    </row>
    <row r="9" spans="2:13" ht="15.75" thickBot="1">
      <c r="B9" s="12" t="s">
        <v>10</v>
      </c>
      <c r="C9" s="13" t="s">
        <v>9</v>
      </c>
      <c r="D9" s="55"/>
      <c r="E9" s="55"/>
      <c r="F9" s="55"/>
      <c r="G9" s="13" t="s">
        <v>15</v>
      </c>
      <c r="H9" s="42" t="s">
        <v>101</v>
      </c>
      <c r="I9" s="13" t="s">
        <v>12</v>
      </c>
      <c r="J9" s="59"/>
      <c r="K9" s="57">
        <v>0</v>
      </c>
      <c r="L9" s="57">
        <v>0</v>
      </c>
      <c r="M9" s="38" t="e">
        <f t="shared" si="0"/>
        <v>#DIV/0!</v>
      </c>
    </row>
    <row r="10" spans="2:13" ht="15.75" thickBot="1">
      <c r="B10" s="12" t="s">
        <v>14</v>
      </c>
      <c r="C10" s="13" t="s">
        <v>9</v>
      </c>
      <c r="D10" s="55"/>
      <c r="E10" s="55"/>
      <c r="F10" s="55"/>
      <c r="G10" s="13" t="s">
        <v>15</v>
      </c>
      <c r="H10" s="42" t="s">
        <v>101</v>
      </c>
      <c r="I10" s="13" t="s">
        <v>13</v>
      </c>
      <c r="J10" s="59"/>
      <c r="K10" s="57">
        <v>0</v>
      </c>
      <c r="L10" s="57">
        <v>0</v>
      </c>
      <c r="M10" s="38" t="e">
        <f t="shared" si="0"/>
        <v>#DIV/0!</v>
      </c>
    </row>
    <row r="11" spans="2:13" ht="15.75" thickBot="1">
      <c r="B11" s="12" t="s">
        <v>10</v>
      </c>
      <c r="C11" s="13" t="s">
        <v>9</v>
      </c>
      <c r="D11" s="55"/>
      <c r="E11" s="55"/>
      <c r="F11" s="55"/>
      <c r="G11" s="13" t="s">
        <v>15</v>
      </c>
      <c r="H11" s="42" t="s">
        <v>101</v>
      </c>
      <c r="I11" s="13" t="s">
        <v>13</v>
      </c>
      <c r="J11" s="59"/>
      <c r="K11" s="57">
        <v>0</v>
      </c>
      <c r="L11" s="57">
        <v>0</v>
      </c>
      <c r="M11" s="38" t="e">
        <f t="shared" si="0"/>
        <v>#DIV/0!</v>
      </c>
    </row>
    <row r="12" spans="2:13" ht="15.75" thickBot="1">
      <c r="B12" s="12" t="s">
        <v>16</v>
      </c>
      <c r="C12" s="13" t="s">
        <v>18</v>
      </c>
      <c r="D12" s="55"/>
      <c r="E12" s="55"/>
      <c r="F12" s="55"/>
      <c r="G12" s="13" t="s">
        <v>11</v>
      </c>
      <c r="H12" s="42" t="s">
        <v>101</v>
      </c>
      <c r="I12" s="13" t="s">
        <v>19</v>
      </c>
      <c r="J12" s="59"/>
      <c r="K12" s="57">
        <v>0</v>
      </c>
      <c r="L12" s="57">
        <v>0</v>
      </c>
      <c r="M12" s="38" t="e">
        <f t="shared" si="0"/>
        <v>#DIV/0!</v>
      </c>
    </row>
    <row r="13" spans="2:13" ht="15.75" thickBot="1">
      <c r="B13" s="12" t="s">
        <v>17</v>
      </c>
      <c r="C13" s="13" t="s">
        <v>18</v>
      </c>
      <c r="D13" s="55"/>
      <c r="E13" s="55"/>
      <c r="F13" s="55"/>
      <c r="G13" s="13" t="s">
        <v>11</v>
      </c>
      <c r="H13" s="42" t="s">
        <v>101</v>
      </c>
      <c r="I13" s="13" t="s">
        <v>19</v>
      </c>
      <c r="J13" s="59"/>
      <c r="K13" s="57">
        <v>0</v>
      </c>
      <c r="L13" s="57">
        <v>0</v>
      </c>
      <c r="M13" s="38" t="e">
        <f t="shared" si="0"/>
        <v>#DIV/0!</v>
      </c>
    </row>
    <row r="14" spans="2:13" ht="15.75" thickBot="1">
      <c r="B14" s="12" t="s">
        <v>16</v>
      </c>
      <c r="C14" s="13" t="s">
        <v>18</v>
      </c>
      <c r="D14" s="55"/>
      <c r="E14" s="55"/>
      <c r="F14" s="55"/>
      <c r="G14" s="13" t="s">
        <v>11</v>
      </c>
      <c r="H14" s="42" t="s">
        <v>101</v>
      </c>
      <c r="I14" s="13" t="s">
        <v>20</v>
      </c>
      <c r="J14" s="59"/>
      <c r="K14" s="57">
        <v>0</v>
      </c>
      <c r="L14" s="57">
        <v>0</v>
      </c>
      <c r="M14" s="38" t="e">
        <f t="shared" si="0"/>
        <v>#DIV/0!</v>
      </c>
    </row>
    <row r="15" spans="2:13" ht="15.75" thickBot="1">
      <c r="B15" s="12" t="s">
        <v>17</v>
      </c>
      <c r="C15" s="13" t="s">
        <v>18</v>
      </c>
      <c r="D15" s="55"/>
      <c r="E15" s="55"/>
      <c r="F15" s="55"/>
      <c r="G15" s="13" t="s">
        <v>11</v>
      </c>
      <c r="H15" s="42" t="s">
        <v>101</v>
      </c>
      <c r="I15" s="13" t="s">
        <v>20</v>
      </c>
      <c r="J15" s="59"/>
      <c r="K15" s="57">
        <v>0</v>
      </c>
      <c r="L15" s="57">
        <v>0</v>
      </c>
      <c r="M15" s="38" t="e">
        <f t="shared" si="0"/>
        <v>#DIV/0!</v>
      </c>
    </row>
    <row r="16" spans="2:13" ht="15.75" thickBot="1">
      <c r="B16" s="12" t="s">
        <v>16</v>
      </c>
      <c r="C16" s="13" t="s">
        <v>18</v>
      </c>
      <c r="D16" s="55"/>
      <c r="E16" s="55"/>
      <c r="F16" s="55"/>
      <c r="G16" s="13" t="s">
        <v>11</v>
      </c>
      <c r="H16" s="42" t="s">
        <v>101</v>
      </c>
      <c r="I16" s="13" t="s">
        <v>21</v>
      </c>
      <c r="J16" s="59"/>
      <c r="K16" s="57">
        <v>0</v>
      </c>
      <c r="L16" s="57">
        <v>0</v>
      </c>
      <c r="M16" s="38" t="e">
        <f t="shared" si="0"/>
        <v>#DIV/0!</v>
      </c>
    </row>
    <row r="17" spans="2:13" ht="15.75" thickBot="1">
      <c r="B17" s="12" t="s">
        <v>17</v>
      </c>
      <c r="C17" s="13" t="s">
        <v>18</v>
      </c>
      <c r="D17" s="55"/>
      <c r="E17" s="55"/>
      <c r="F17" s="55"/>
      <c r="G17" s="13" t="s">
        <v>11</v>
      </c>
      <c r="H17" s="42" t="s">
        <v>101</v>
      </c>
      <c r="I17" s="13" t="s">
        <v>21</v>
      </c>
      <c r="J17" s="59"/>
      <c r="K17" s="57">
        <v>0</v>
      </c>
      <c r="L17" s="57">
        <v>0</v>
      </c>
      <c r="M17" s="38" t="e">
        <f t="shared" si="0"/>
        <v>#DIV/0!</v>
      </c>
    </row>
    <row r="18" spans="2:13" ht="15.75" thickBot="1">
      <c r="B18" s="12" t="s">
        <v>16</v>
      </c>
      <c r="C18" s="13" t="s">
        <v>18</v>
      </c>
      <c r="D18" s="55"/>
      <c r="E18" s="55"/>
      <c r="F18" s="55"/>
      <c r="G18" s="13" t="s">
        <v>15</v>
      </c>
      <c r="H18" s="42" t="s">
        <v>101</v>
      </c>
      <c r="I18" s="13" t="s">
        <v>19</v>
      </c>
      <c r="J18" s="59"/>
      <c r="K18" s="57">
        <v>0</v>
      </c>
      <c r="L18" s="57">
        <v>0</v>
      </c>
      <c r="M18" s="38" t="e">
        <f t="shared" si="0"/>
        <v>#DIV/0!</v>
      </c>
    </row>
    <row r="19" spans="2:13" ht="15.75" thickBot="1">
      <c r="B19" s="12" t="s">
        <v>17</v>
      </c>
      <c r="C19" s="13" t="s">
        <v>18</v>
      </c>
      <c r="D19" s="55"/>
      <c r="E19" s="55"/>
      <c r="F19" s="55"/>
      <c r="G19" s="13" t="s">
        <v>15</v>
      </c>
      <c r="H19" s="42" t="s">
        <v>101</v>
      </c>
      <c r="I19" s="13" t="s">
        <v>19</v>
      </c>
      <c r="J19" s="59"/>
      <c r="K19" s="57">
        <v>0</v>
      </c>
      <c r="L19" s="57">
        <v>0</v>
      </c>
      <c r="M19" s="38" t="e">
        <f t="shared" si="0"/>
        <v>#DIV/0!</v>
      </c>
    </row>
    <row r="20" spans="2:13" ht="15.75" thickBot="1">
      <c r="B20" s="12" t="s">
        <v>16</v>
      </c>
      <c r="C20" s="13" t="s">
        <v>18</v>
      </c>
      <c r="D20" s="55"/>
      <c r="E20" s="55"/>
      <c r="F20" s="55"/>
      <c r="G20" s="13" t="s">
        <v>15</v>
      </c>
      <c r="H20" s="42" t="s">
        <v>101</v>
      </c>
      <c r="I20" s="13" t="s">
        <v>20</v>
      </c>
      <c r="J20" s="59"/>
      <c r="K20" s="57">
        <v>0</v>
      </c>
      <c r="L20" s="57">
        <v>0</v>
      </c>
      <c r="M20" s="38" t="e">
        <f t="shared" si="0"/>
        <v>#DIV/0!</v>
      </c>
    </row>
    <row r="21" spans="2:13" ht="15.75" thickBot="1">
      <c r="B21" s="12" t="s">
        <v>17</v>
      </c>
      <c r="C21" s="13" t="s">
        <v>18</v>
      </c>
      <c r="D21" s="55"/>
      <c r="E21" s="55"/>
      <c r="F21" s="55"/>
      <c r="G21" s="13" t="s">
        <v>15</v>
      </c>
      <c r="H21" s="42" t="s">
        <v>101</v>
      </c>
      <c r="I21" s="13" t="s">
        <v>20</v>
      </c>
      <c r="J21" s="59"/>
      <c r="K21" s="57">
        <v>0</v>
      </c>
      <c r="L21" s="57">
        <v>0</v>
      </c>
      <c r="M21" s="38" t="e">
        <f t="shared" si="0"/>
        <v>#DIV/0!</v>
      </c>
    </row>
    <row r="22" spans="2:13" ht="15.75" thickBot="1">
      <c r="B22" s="12" t="s">
        <v>16</v>
      </c>
      <c r="C22" s="13" t="s">
        <v>18</v>
      </c>
      <c r="D22" s="55"/>
      <c r="E22" s="55"/>
      <c r="F22" s="55"/>
      <c r="G22" s="13" t="s">
        <v>15</v>
      </c>
      <c r="H22" s="42" t="s">
        <v>101</v>
      </c>
      <c r="I22" s="13" t="s">
        <v>21</v>
      </c>
      <c r="J22" s="59"/>
      <c r="K22" s="57">
        <v>0</v>
      </c>
      <c r="L22" s="57">
        <v>0</v>
      </c>
      <c r="M22" s="38" t="e">
        <f t="shared" si="0"/>
        <v>#DIV/0!</v>
      </c>
    </row>
    <row r="23" spans="2:13" ht="15.75" thickBot="1">
      <c r="B23" s="12" t="s">
        <v>17</v>
      </c>
      <c r="C23" s="13" t="s">
        <v>18</v>
      </c>
      <c r="D23" s="55"/>
      <c r="E23" s="55"/>
      <c r="F23" s="55"/>
      <c r="G23" s="13" t="s">
        <v>15</v>
      </c>
      <c r="H23" s="42" t="s">
        <v>101</v>
      </c>
      <c r="I23" s="13" t="s">
        <v>21</v>
      </c>
      <c r="J23" s="59"/>
      <c r="K23" s="57">
        <v>0</v>
      </c>
      <c r="L23" s="57">
        <v>0</v>
      </c>
      <c r="M23" s="38" t="e">
        <f t="shared" si="0"/>
        <v>#DIV/0!</v>
      </c>
    </row>
    <row r="24" spans="2:13" ht="15.75" thickBot="1">
      <c r="B24" s="12" t="s">
        <v>22</v>
      </c>
      <c r="C24" s="13" t="s">
        <v>18</v>
      </c>
      <c r="D24" s="55"/>
      <c r="E24" s="55"/>
      <c r="F24" s="55"/>
      <c r="G24" s="13" t="s">
        <v>11</v>
      </c>
      <c r="H24" s="42" t="s">
        <v>101</v>
      </c>
      <c r="I24" s="13" t="s">
        <v>19</v>
      </c>
      <c r="J24" s="59"/>
      <c r="K24" s="57">
        <v>0</v>
      </c>
      <c r="L24" s="57">
        <v>0</v>
      </c>
      <c r="M24" s="38" t="e">
        <f t="shared" si="0"/>
        <v>#DIV/0!</v>
      </c>
    </row>
    <row r="25" spans="2:13" ht="15.75" thickBot="1">
      <c r="B25" s="12" t="s">
        <v>22</v>
      </c>
      <c r="C25" s="13" t="s">
        <v>18</v>
      </c>
      <c r="D25" s="55"/>
      <c r="E25" s="55"/>
      <c r="F25" s="55"/>
      <c r="G25" s="13" t="s">
        <v>11</v>
      </c>
      <c r="H25" s="42" t="s">
        <v>101</v>
      </c>
      <c r="I25" s="13" t="s">
        <v>20</v>
      </c>
      <c r="J25" s="59"/>
      <c r="K25" s="57">
        <v>0</v>
      </c>
      <c r="L25" s="57">
        <v>0</v>
      </c>
      <c r="M25" s="38" t="e">
        <f t="shared" si="0"/>
        <v>#DIV/0!</v>
      </c>
    </row>
    <row r="26" spans="2:13" ht="15.75" thickBot="1">
      <c r="B26" s="12" t="s">
        <v>22</v>
      </c>
      <c r="C26" s="13" t="s">
        <v>18</v>
      </c>
      <c r="D26" s="55"/>
      <c r="E26" s="55"/>
      <c r="F26" s="55"/>
      <c r="G26" s="13" t="s">
        <v>11</v>
      </c>
      <c r="H26" s="42" t="s">
        <v>101</v>
      </c>
      <c r="I26" s="13" t="s">
        <v>21</v>
      </c>
      <c r="J26" s="59"/>
      <c r="K26" s="57">
        <v>0</v>
      </c>
      <c r="L26" s="57">
        <v>0</v>
      </c>
      <c r="M26" s="38" t="e">
        <f t="shared" si="0"/>
        <v>#DIV/0!</v>
      </c>
    </row>
    <row r="27" spans="2:13" ht="15.75" thickBot="1">
      <c r="B27" s="12" t="s">
        <v>22</v>
      </c>
      <c r="C27" s="13" t="s">
        <v>18</v>
      </c>
      <c r="D27" s="55"/>
      <c r="E27" s="55"/>
      <c r="F27" s="55"/>
      <c r="G27" s="13" t="s">
        <v>15</v>
      </c>
      <c r="H27" s="42" t="s">
        <v>101</v>
      </c>
      <c r="I27" s="13" t="s">
        <v>19</v>
      </c>
      <c r="J27" s="59"/>
      <c r="K27" s="57">
        <v>0</v>
      </c>
      <c r="L27" s="57">
        <v>0</v>
      </c>
      <c r="M27" s="38" t="e">
        <f t="shared" si="0"/>
        <v>#DIV/0!</v>
      </c>
    </row>
    <row r="28" spans="2:13" ht="15.75" thickBot="1">
      <c r="B28" s="12" t="s">
        <v>22</v>
      </c>
      <c r="C28" s="13" t="s">
        <v>18</v>
      </c>
      <c r="D28" s="55"/>
      <c r="E28" s="55"/>
      <c r="F28" s="55"/>
      <c r="G28" s="13" t="s">
        <v>15</v>
      </c>
      <c r="H28" s="42" t="s">
        <v>101</v>
      </c>
      <c r="I28" s="13" t="s">
        <v>20</v>
      </c>
      <c r="J28" s="59"/>
      <c r="K28" s="57">
        <v>0</v>
      </c>
      <c r="L28" s="57">
        <v>0</v>
      </c>
      <c r="M28" s="38" t="e">
        <f t="shared" si="0"/>
        <v>#DIV/0!</v>
      </c>
    </row>
    <row r="29" spans="2:13" ht="15.75" thickBot="1">
      <c r="B29" s="12" t="s">
        <v>22</v>
      </c>
      <c r="C29" s="13" t="s">
        <v>18</v>
      </c>
      <c r="D29" s="55"/>
      <c r="E29" s="55"/>
      <c r="F29" s="55"/>
      <c r="G29" s="13" t="s">
        <v>15</v>
      </c>
      <c r="H29" s="42" t="s">
        <v>101</v>
      </c>
      <c r="I29" s="13" t="s">
        <v>21</v>
      </c>
      <c r="J29" s="59"/>
      <c r="K29" s="57">
        <v>0</v>
      </c>
      <c r="L29" s="57">
        <v>0</v>
      </c>
      <c r="M29" s="38" t="e">
        <f t="shared" si="0"/>
        <v>#DIV/0!</v>
      </c>
    </row>
    <row r="30" spans="2:13" ht="15.75" thickBot="1">
      <c r="B30" s="12" t="s">
        <v>23</v>
      </c>
      <c r="C30" s="13" t="s">
        <v>18</v>
      </c>
      <c r="D30" s="55"/>
      <c r="E30" s="55"/>
      <c r="F30" s="55"/>
      <c r="G30" s="13" t="s">
        <v>11</v>
      </c>
      <c r="H30" s="42" t="s">
        <v>101</v>
      </c>
      <c r="I30" s="13" t="s">
        <v>24</v>
      </c>
      <c r="J30" s="59"/>
      <c r="K30" s="57">
        <v>0</v>
      </c>
      <c r="L30" s="57">
        <v>0</v>
      </c>
      <c r="M30" s="38" t="e">
        <f t="shared" si="0"/>
        <v>#DIV/0!</v>
      </c>
    </row>
    <row r="31" spans="2:13" ht="15.75" thickBot="1">
      <c r="B31" s="12" t="s">
        <v>23</v>
      </c>
      <c r="C31" s="13" t="s">
        <v>18</v>
      </c>
      <c r="D31" s="55"/>
      <c r="E31" s="55"/>
      <c r="F31" s="55"/>
      <c r="G31" s="13" t="s">
        <v>11</v>
      </c>
      <c r="H31" s="42" t="s">
        <v>101</v>
      </c>
      <c r="I31" s="13" t="s">
        <v>25</v>
      </c>
      <c r="J31" s="59"/>
      <c r="K31" s="57">
        <v>0</v>
      </c>
      <c r="L31" s="57">
        <v>0</v>
      </c>
      <c r="M31" s="38" t="e">
        <f t="shared" si="0"/>
        <v>#DIV/0!</v>
      </c>
    </row>
    <row r="32" spans="2:13" ht="15.75" thickBot="1">
      <c r="B32" s="12" t="s">
        <v>23</v>
      </c>
      <c r="C32" s="13" t="s">
        <v>18</v>
      </c>
      <c r="D32" s="55"/>
      <c r="E32" s="55"/>
      <c r="F32" s="55"/>
      <c r="G32" s="13" t="s">
        <v>11</v>
      </c>
      <c r="H32" s="42" t="s">
        <v>101</v>
      </c>
      <c r="I32" s="13" t="s">
        <v>26</v>
      </c>
      <c r="J32" s="59"/>
      <c r="K32" s="57">
        <v>0</v>
      </c>
      <c r="L32" s="57">
        <v>0</v>
      </c>
      <c r="M32" s="38" t="e">
        <f t="shared" si="0"/>
        <v>#DIV/0!</v>
      </c>
    </row>
    <row r="33" spans="2:13" ht="15.75" thickBot="1">
      <c r="B33" s="12" t="s">
        <v>23</v>
      </c>
      <c r="C33" s="13" t="s">
        <v>18</v>
      </c>
      <c r="D33" s="55"/>
      <c r="E33" s="55"/>
      <c r="F33" s="55"/>
      <c r="G33" s="13" t="s">
        <v>11</v>
      </c>
      <c r="H33" s="42" t="s">
        <v>101</v>
      </c>
      <c r="I33" s="13" t="s">
        <v>27</v>
      </c>
      <c r="J33" s="59"/>
      <c r="K33" s="57">
        <v>0</v>
      </c>
      <c r="L33" s="57">
        <v>0</v>
      </c>
      <c r="M33" s="38" t="e">
        <f t="shared" si="0"/>
        <v>#DIV/0!</v>
      </c>
    </row>
    <row r="34" spans="2:13" ht="15.75" thickBot="1">
      <c r="B34" s="12" t="s">
        <v>23</v>
      </c>
      <c r="C34" s="13" t="s">
        <v>18</v>
      </c>
      <c r="D34" s="55"/>
      <c r="E34" s="55"/>
      <c r="F34" s="55"/>
      <c r="G34" s="13" t="s">
        <v>11</v>
      </c>
      <c r="H34" s="42" t="s">
        <v>101</v>
      </c>
      <c r="I34" s="13" t="s">
        <v>28</v>
      </c>
      <c r="J34" s="59"/>
      <c r="K34" s="57">
        <v>0</v>
      </c>
      <c r="L34" s="57">
        <v>0</v>
      </c>
      <c r="M34" s="38" t="e">
        <f t="shared" si="0"/>
        <v>#DIV/0!</v>
      </c>
    </row>
    <row r="35" spans="2:13" ht="15.75" thickBot="1">
      <c r="B35" s="12" t="s">
        <v>23</v>
      </c>
      <c r="C35" s="13" t="s">
        <v>18</v>
      </c>
      <c r="D35" s="55"/>
      <c r="E35" s="55"/>
      <c r="F35" s="55"/>
      <c r="G35" s="13" t="s">
        <v>11</v>
      </c>
      <c r="H35" s="42" t="s">
        <v>101</v>
      </c>
      <c r="I35" s="13" t="s">
        <v>29</v>
      </c>
      <c r="J35" s="59"/>
      <c r="K35" s="57">
        <v>0</v>
      </c>
      <c r="L35" s="57">
        <v>0</v>
      </c>
      <c r="M35" s="38" t="e">
        <f t="shared" si="0"/>
        <v>#DIV/0!</v>
      </c>
    </row>
    <row r="36" spans="2:13" ht="15.75" thickBot="1">
      <c r="B36" s="12" t="s">
        <v>23</v>
      </c>
      <c r="C36" s="13" t="s">
        <v>18</v>
      </c>
      <c r="D36" s="55"/>
      <c r="E36" s="55"/>
      <c r="F36" s="55"/>
      <c r="G36" s="13" t="s">
        <v>15</v>
      </c>
      <c r="H36" s="42" t="s">
        <v>101</v>
      </c>
      <c r="I36" s="13" t="s">
        <v>24</v>
      </c>
      <c r="J36" s="59"/>
      <c r="K36" s="57">
        <v>0</v>
      </c>
      <c r="L36" s="57">
        <v>0</v>
      </c>
      <c r="M36" s="38" t="e">
        <f t="shared" si="0"/>
        <v>#DIV/0!</v>
      </c>
    </row>
    <row r="37" spans="2:13" ht="15.75" thickBot="1">
      <c r="B37" s="12" t="s">
        <v>23</v>
      </c>
      <c r="C37" s="13" t="s">
        <v>18</v>
      </c>
      <c r="D37" s="55"/>
      <c r="E37" s="55"/>
      <c r="F37" s="55"/>
      <c r="G37" s="13" t="s">
        <v>15</v>
      </c>
      <c r="H37" s="42" t="s">
        <v>101</v>
      </c>
      <c r="I37" s="13" t="s">
        <v>25</v>
      </c>
      <c r="J37" s="59"/>
      <c r="K37" s="57">
        <v>0</v>
      </c>
      <c r="L37" s="57">
        <v>0</v>
      </c>
      <c r="M37" s="38" t="e">
        <f t="shared" si="0"/>
        <v>#DIV/0!</v>
      </c>
    </row>
    <row r="38" spans="2:13" ht="15.75" thickBot="1">
      <c r="B38" s="12" t="s">
        <v>23</v>
      </c>
      <c r="C38" s="13" t="s">
        <v>18</v>
      </c>
      <c r="D38" s="55"/>
      <c r="E38" s="55"/>
      <c r="F38" s="55"/>
      <c r="G38" s="13" t="s">
        <v>15</v>
      </c>
      <c r="H38" s="42" t="s">
        <v>101</v>
      </c>
      <c r="I38" s="13" t="s">
        <v>26</v>
      </c>
      <c r="J38" s="59"/>
      <c r="K38" s="57">
        <v>0</v>
      </c>
      <c r="L38" s="57">
        <v>0</v>
      </c>
      <c r="M38" s="38" t="e">
        <f t="shared" si="0"/>
        <v>#DIV/0!</v>
      </c>
    </row>
    <row r="39" spans="2:13" ht="15.75" thickBot="1">
      <c r="B39" s="12" t="s">
        <v>23</v>
      </c>
      <c r="C39" s="13" t="s">
        <v>18</v>
      </c>
      <c r="D39" s="55"/>
      <c r="E39" s="55"/>
      <c r="F39" s="55"/>
      <c r="G39" s="13" t="s">
        <v>15</v>
      </c>
      <c r="H39" s="42" t="s">
        <v>101</v>
      </c>
      <c r="I39" s="13" t="s">
        <v>27</v>
      </c>
      <c r="J39" s="59"/>
      <c r="K39" s="57">
        <v>0</v>
      </c>
      <c r="L39" s="57">
        <v>0</v>
      </c>
      <c r="M39" s="38" t="e">
        <f t="shared" si="0"/>
        <v>#DIV/0!</v>
      </c>
    </row>
    <row r="40" spans="2:13" ht="15.75" thickBot="1">
      <c r="B40" s="12" t="s">
        <v>23</v>
      </c>
      <c r="C40" s="13" t="s">
        <v>18</v>
      </c>
      <c r="D40" s="55"/>
      <c r="E40" s="55"/>
      <c r="F40" s="55"/>
      <c r="G40" s="13" t="s">
        <v>15</v>
      </c>
      <c r="H40" s="42" t="s">
        <v>101</v>
      </c>
      <c r="I40" s="13" t="s">
        <v>28</v>
      </c>
      <c r="J40" s="59"/>
      <c r="K40" s="57">
        <v>0</v>
      </c>
      <c r="L40" s="57">
        <v>0</v>
      </c>
      <c r="M40" s="38" t="e">
        <f t="shared" si="0"/>
        <v>#DIV/0!</v>
      </c>
    </row>
    <row r="41" spans="2:13" ht="15.75" thickBot="1">
      <c r="B41" s="12" t="s">
        <v>23</v>
      </c>
      <c r="C41" s="13" t="s">
        <v>18</v>
      </c>
      <c r="D41" s="55"/>
      <c r="E41" s="55"/>
      <c r="F41" s="55"/>
      <c r="G41" s="13" t="s">
        <v>15</v>
      </c>
      <c r="H41" s="42" t="s">
        <v>101</v>
      </c>
      <c r="I41" s="13" t="s">
        <v>29</v>
      </c>
      <c r="J41" s="59"/>
      <c r="K41" s="57">
        <v>0</v>
      </c>
      <c r="L41" s="57">
        <v>0</v>
      </c>
      <c r="M41" s="38" t="e">
        <f t="shared" si="0"/>
        <v>#DIV/0!</v>
      </c>
    </row>
    <row r="42" spans="2:13" ht="15.75" thickBot="1">
      <c r="B42" s="12" t="s">
        <v>30</v>
      </c>
      <c r="C42" s="13" t="s">
        <v>31</v>
      </c>
      <c r="D42" s="55"/>
      <c r="E42" s="55"/>
      <c r="F42" s="55"/>
      <c r="G42" s="13" t="s">
        <v>11</v>
      </c>
      <c r="H42" s="43" t="s">
        <v>102</v>
      </c>
      <c r="I42" s="13" t="s">
        <v>33</v>
      </c>
      <c r="J42" s="59"/>
      <c r="K42" s="57">
        <v>0</v>
      </c>
      <c r="L42" s="57">
        <v>0</v>
      </c>
      <c r="M42" s="38" t="e">
        <f t="shared" si="0"/>
        <v>#DIV/0!</v>
      </c>
    </row>
    <row r="43" spans="2:13" ht="15.75" thickBot="1">
      <c r="B43" s="12" t="s">
        <v>32</v>
      </c>
      <c r="C43" s="13" t="s">
        <v>31</v>
      </c>
      <c r="D43" s="55"/>
      <c r="E43" s="55"/>
      <c r="F43" s="55"/>
      <c r="G43" s="13" t="s">
        <v>11</v>
      </c>
      <c r="H43" s="43" t="s">
        <v>102</v>
      </c>
      <c r="I43" s="13" t="s">
        <v>33</v>
      </c>
      <c r="J43" s="59"/>
      <c r="K43" s="57">
        <v>0</v>
      </c>
      <c r="L43" s="57">
        <v>0</v>
      </c>
      <c r="M43" s="38" t="e">
        <f t="shared" si="0"/>
        <v>#DIV/0!</v>
      </c>
    </row>
    <row r="44" spans="2:13" ht="15.75" thickBot="1">
      <c r="B44" s="12" t="s">
        <v>30</v>
      </c>
      <c r="C44" s="13" t="s">
        <v>31</v>
      </c>
      <c r="D44" s="55"/>
      <c r="E44" s="55"/>
      <c r="F44" s="55"/>
      <c r="G44" s="13" t="s">
        <v>15</v>
      </c>
      <c r="H44" s="43" t="s">
        <v>102</v>
      </c>
      <c r="I44" s="13" t="s">
        <v>33</v>
      </c>
      <c r="J44" s="59"/>
      <c r="K44" s="57">
        <v>0</v>
      </c>
      <c r="L44" s="57">
        <v>0</v>
      </c>
      <c r="M44" s="38" t="e">
        <f t="shared" si="0"/>
        <v>#DIV/0!</v>
      </c>
    </row>
    <row r="45" spans="2:13" ht="15.75" thickBot="1">
      <c r="B45" s="12" t="s">
        <v>32</v>
      </c>
      <c r="C45" s="13" t="s">
        <v>31</v>
      </c>
      <c r="D45" s="55"/>
      <c r="E45" s="55"/>
      <c r="F45" s="55"/>
      <c r="G45" s="13" t="s">
        <v>15</v>
      </c>
      <c r="H45" s="43" t="s">
        <v>102</v>
      </c>
      <c r="I45" s="13" t="s">
        <v>33</v>
      </c>
      <c r="J45" s="59"/>
      <c r="K45" s="57">
        <v>0</v>
      </c>
      <c r="L45" s="57">
        <v>0</v>
      </c>
      <c r="M45" s="38" t="e">
        <f t="shared" si="0"/>
        <v>#DIV/0!</v>
      </c>
    </row>
    <row r="46" spans="2:13" ht="15.75" thickBot="1">
      <c r="B46" s="12" t="s">
        <v>30</v>
      </c>
      <c r="C46" s="13" t="s">
        <v>31</v>
      </c>
      <c r="D46" s="55"/>
      <c r="E46" s="55"/>
      <c r="F46" s="55"/>
      <c r="G46" s="13" t="s">
        <v>11</v>
      </c>
      <c r="H46" s="43" t="s">
        <v>102</v>
      </c>
      <c r="I46" s="13" t="s">
        <v>34</v>
      </c>
      <c r="J46" s="59"/>
      <c r="K46" s="57">
        <v>0</v>
      </c>
      <c r="L46" s="57">
        <v>0</v>
      </c>
      <c r="M46" s="38" t="e">
        <f t="shared" si="0"/>
        <v>#DIV/0!</v>
      </c>
    </row>
    <row r="47" spans="2:13" ht="15.75" thickBot="1">
      <c r="B47" s="12" t="s">
        <v>32</v>
      </c>
      <c r="C47" s="13" t="s">
        <v>31</v>
      </c>
      <c r="D47" s="55"/>
      <c r="E47" s="55"/>
      <c r="F47" s="55"/>
      <c r="G47" s="13" t="s">
        <v>11</v>
      </c>
      <c r="H47" s="43" t="s">
        <v>102</v>
      </c>
      <c r="I47" s="13" t="s">
        <v>34</v>
      </c>
      <c r="J47" s="59"/>
      <c r="K47" s="57">
        <v>0</v>
      </c>
      <c r="L47" s="57">
        <v>0</v>
      </c>
      <c r="M47" s="38" t="e">
        <f t="shared" si="0"/>
        <v>#DIV/0!</v>
      </c>
    </row>
    <row r="48" spans="2:13" ht="15.75" thickBot="1">
      <c r="B48" s="12" t="s">
        <v>30</v>
      </c>
      <c r="C48" s="13" t="s">
        <v>31</v>
      </c>
      <c r="D48" s="55"/>
      <c r="E48" s="55"/>
      <c r="F48" s="55"/>
      <c r="G48" s="13" t="s">
        <v>15</v>
      </c>
      <c r="H48" s="43" t="s">
        <v>102</v>
      </c>
      <c r="I48" s="13" t="s">
        <v>34</v>
      </c>
      <c r="J48" s="59"/>
      <c r="K48" s="57">
        <v>0</v>
      </c>
      <c r="L48" s="57">
        <v>0</v>
      </c>
      <c r="M48" s="38" t="e">
        <f t="shared" si="0"/>
        <v>#DIV/0!</v>
      </c>
    </row>
    <row r="49" spans="2:13" ht="15.75" thickBot="1">
      <c r="B49" s="12" t="s">
        <v>32</v>
      </c>
      <c r="C49" s="13" t="s">
        <v>31</v>
      </c>
      <c r="D49" s="55"/>
      <c r="E49" s="55"/>
      <c r="F49" s="55"/>
      <c r="G49" s="13" t="s">
        <v>15</v>
      </c>
      <c r="H49" s="43" t="s">
        <v>102</v>
      </c>
      <c r="I49" s="13" t="s">
        <v>34</v>
      </c>
      <c r="J49" s="59"/>
      <c r="K49" s="57">
        <v>0</v>
      </c>
      <c r="L49" s="57">
        <v>0</v>
      </c>
      <c r="M49" s="38" t="e">
        <f t="shared" si="0"/>
        <v>#DIV/0!</v>
      </c>
    </row>
    <row r="50" spans="2:13" ht="15.75" thickBot="1">
      <c r="B50" s="12" t="s">
        <v>30</v>
      </c>
      <c r="C50" s="13" t="s">
        <v>31</v>
      </c>
      <c r="D50" s="55"/>
      <c r="E50" s="55"/>
      <c r="F50" s="55"/>
      <c r="G50" s="13" t="s">
        <v>11</v>
      </c>
      <c r="H50" s="43" t="s">
        <v>102</v>
      </c>
      <c r="I50" s="13" t="s">
        <v>35</v>
      </c>
      <c r="J50" s="59"/>
      <c r="K50" s="57">
        <v>0</v>
      </c>
      <c r="L50" s="57">
        <v>0</v>
      </c>
      <c r="M50" s="38" t="e">
        <f t="shared" si="0"/>
        <v>#DIV/0!</v>
      </c>
    </row>
    <row r="51" spans="2:13" ht="15.75" thickBot="1">
      <c r="B51" s="12" t="s">
        <v>32</v>
      </c>
      <c r="C51" s="13" t="s">
        <v>31</v>
      </c>
      <c r="D51" s="55"/>
      <c r="E51" s="55"/>
      <c r="F51" s="55"/>
      <c r="G51" s="13" t="s">
        <v>11</v>
      </c>
      <c r="H51" s="43" t="s">
        <v>102</v>
      </c>
      <c r="I51" s="13" t="s">
        <v>35</v>
      </c>
      <c r="J51" s="59"/>
      <c r="K51" s="57">
        <v>0</v>
      </c>
      <c r="L51" s="57">
        <v>0</v>
      </c>
      <c r="M51" s="38" t="e">
        <f t="shared" si="0"/>
        <v>#DIV/0!</v>
      </c>
    </row>
    <row r="52" spans="2:13" ht="15.75" thickBot="1">
      <c r="B52" s="12" t="s">
        <v>30</v>
      </c>
      <c r="C52" s="13" t="s">
        <v>31</v>
      </c>
      <c r="D52" s="55"/>
      <c r="E52" s="55"/>
      <c r="F52" s="55"/>
      <c r="G52" s="13" t="s">
        <v>15</v>
      </c>
      <c r="H52" s="43" t="s">
        <v>102</v>
      </c>
      <c r="I52" s="13" t="s">
        <v>35</v>
      </c>
      <c r="J52" s="59"/>
      <c r="K52" s="57">
        <v>0</v>
      </c>
      <c r="L52" s="57">
        <v>0</v>
      </c>
      <c r="M52" s="38" t="e">
        <f t="shared" si="0"/>
        <v>#DIV/0!</v>
      </c>
    </row>
    <row r="53" spans="2:13" ht="15.75" thickBot="1">
      <c r="B53" s="12" t="s">
        <v>32</v>
      </c>
      <c r="C53" s="13" t="s">
        <v>31</v>
      </c>
      <c r="D53" s="55"/>
      <c r="E53" s="55"/>
      <c r="F53" s="55"/>
      <c r="G53" s="13" t="s">
        <v>15</v>
      </c>
      <c r="H53" s="43" t="s">
        <v>102</v>
      </c>
      <c r="I53" s="13" t="s">
        <v>35</v>
      </c>
      <c r="J53" s="59"/>
      <c r="K53" s="57">
        <v>0</v>
      </c>
      <c r="L53" s="57">
        <v>0</v>
      </c>
      <c r="M53" s="38" t="e">
        <f t="shared" si="0"/>
        <v>#DIV/0!</v>
      </c>
    </row>
    <row r="54" spans="2:13" ht="15.75" thickBot="1">
      <c r="B54" s="12" t="s">
        <v>30</v>
      </c>
      <c r="C54" s="13" t="s">
        <v>36</v>
      </c>
      <c r="D54" s="55"/>
      <c r="E54" s="55"/>
      <c r="F54" s="55"/>
      <c r="G54" s="13" t="s">
        <v>11</v>
      </c>
      <c r="H54" s="43" t="s">
        <v>102</v>
      </c>
      <c r="I54" s="13" t="s">
        <v>37</v>
      </c>
      <c r="J54" s="59"/>
      <c r="K54" s="57">
        <v>0</v>
      </c>
      <c r="L54" s="57">
        <v>0</v>
      </c>
      <c r="M54" s="38" t="e">
        <f t="shared" si="0"/>
        <v>#DIV/0!</v>
      </c>
    </row>
    <row r="55" spans="2:13" ht="15.75" thickBot="1">
      <c r="B55" s="12" t="s">
        <v>32</v>
      </c>
      <c r="C55" s="13" t="s">
        <v>36</v>
      </c>
      <c r="D55" s="55"/>
      <c r="E55" s="55"/>
      <c r="F55" s="55"/>
      <c r="G55" s="13" t="s">
        <v>11</v>
      </c>
      <c r="H55" s="43" t="s">
        <v>102</v>
      </c>
      <c r="I55" s="13" t="s">
        <v>37</v>
      </c>
      <c r="J55" s="59"/>
      <c r="K55" s="57">
        <v>0</v>
      </c>
      <c r="L55" s="57">
        <v>0</v>
      </c>
      <c r="M55" s="38" t="e">
        <f t="shared" si="0"/>
        <v>#DIV/0!</v>
      </c>
    </row>
    <row r="56" spans="2:13" ht="15.75" thickBot="1">
      <c r="B56" s="12" t="s">
        <v>30</v>
      </c>
      <c r="C56" s="13" t="s">
        <v>36</v>
      </c>
      <c r="D56" s="55"/>
      <c r="E56" s="55"/>
      <c r="F56" s="55"/>
      <c r="G56" s="13" t="s">
        <v>15</v>
      </c>
      <c r="H56" s="43" t="s">
        <v>102</v>
      </c>
      <c r="I56" s="13" t="s">
        <v>37</v>
      </c>
      <c r="J56" s="59"/>
      <c r="K56" s="57">
        <v>0</v>
      </c>
      <c r="L56" s="57">
        <v>0</v>
      </c>
      <c r="M56" s="38" t="e">
        <f t="shared" si="0"/>
        <v>#DIV/0!</v>
      </c>
    </row>
    <row r="57" spans="2:13" ht="15.75" thickBot="1">
      <c r="B57" s="12" t="s">
        <v>32</v>
      </c>
      <c r="C57" s="13" t="s">
        <v>36</v>
      </c>
      <c r="D57" s="55"/>
      <c r="E57" s="55"/>
      <c r="F57" s="55"/>
      <c r="G57" s="13" t="s">
        <v>15</v>
      </c>
      <c r="H57" s="43" t="s">
        <v>102</v>
      </c>
      <c r="I57" s="13" t="s">
        <v>37</v>
      </c>
      <c r="J57" s="59"/>
      <c r="K57" s="57">
        <v>0</v>
      </c>
      <c r="L57" s="57">
        <v>0</v>
      </c>
      <c r="M57" s="38" t="e">
        <f t="shared" si="0"/>
        <v>#DIV/0!</v>
      </c>
    </row>
    <row r="58" spans="2:13" ht="15.75" thickBot="1">
      <c r="B58" s="12" t="s">
        <v>30</v>
      </c>
      <c r="C58" s="13" t="s">
        <v>36</v>
      </c>
      <c r="D58" s="55"/>
      <c r="E58" s="55"/>
      <c r="F58" s="55"/>
      <c r="G58" s="13" t="s">
        <v>11</v>
      </c>
      <c r="H58" s="43" t="s">
        <v>102</v>
      </c>
      <c r="I58" s="13" t="s">
        <v>38</v>
      </c>
      <c r="J58" s="59"/>
      <c r="K58" s="57">
        <v>0</v>
      </c>
      <c r="L58" s="57">
        <v>0</v>
      </c>
      <c r="M58" s="38" t="e">
        <f t="shared" si="0"/>
        <v>#DIV/0!</v>
      </c>
    </row>
    <row r="59" spans="2:13" ht="15.75" thickBot="1">
      <c r="B59" s="12" t="s">
        <v>32</v>
      </c>
      <c r="C59" s="13" t="s">
        <v>36</v>
      </c>
      <c r="D59" s="55"/>
      <c r="E59" s="55"/>
      <c r="F59" s="55"/>
      <c r="G59" s="13" t="s">
        <v>11</v>
      </c>
      <c r="H59" s="43" t="s">
        <v>102</v>
      </c>
      <c r="I59" s="13" t="s">
        <v>38</v>
      </c>
      <c r="J59" s="59"/>
      <c r="K59" s="57">
        <v>0</v>
      </c>
      <c r="L59" s="57">
        <v>0</v>
      </c>
      <c r="M59" s="38" t="e">
        <f t="shared" si="0"/>
        <v>#DIV/0!</v>
      </c>
    </row>
    <row r="60" spans="2:13" ht="15.75" thickBot="1">
      <c r="B60" s="12" t="s">
        <v>30</v>
      </c>
      <c r="C60" s="13" t="s">
        <v>36</v>
      </c>
      <c r="D60" s="55"/>
      <c r="E60" s="55"/>
      <c r="F60" s="55"/>
      <c r="G60" s="13" t="s">
        <v>15</v>
      </c>
      <c r="H60" s="43" t="s">
        <v>102</v>
      </c>
      <c r="I60" s="13" t="s">
        <v>38</v>
      </c>
      <c r="J60" s="59"/>
      <c r="K60" s="57">
        <v>0</v>
      </c>
      <c r="L60" s="57">
        <v>0</v>
      </c>
      <c r="M60" s="38" t="e">
        <f t="shared" si="0"/>
        <v>#DIV/0!</v>
      </c>
    </row>
    <row r="61" spans="2:13" ht="15.75" thickBot="1">
      <c r="B61" s="12" t="s">
        <v>32</v>
      </c>
      <c r="C61" s="13" t="s">
        <v>36</v>
      </c>
      <c r="D61" s="55"/>
      <c r="E61" s="55"/>
      <c r="F61" s="55"/>
      <c r="G61" s="13" t="s">
        <v>15</v>
      </c>
      <c r="H61" s="43" t="s">
        <v>102</v>
      </c>
      <c r="I61" s="13" t="s">
        <v>38</v>
      </c>
      <c r="J61" s="59"/>
      <c r="K61" s="57">
        <v>0</v>
      </c>
      <c r="L61" s="57">
        <v>0</v>
      </c>
      <c r="M61" s="38" t="e">
        <f t="shared" si="0"/>
        <v>#DIV/0!</v>
      </c>
    </row>
    <row r="62" spans="2:13" ht="15.75" thickBot="1">
      <c r="B62" s="12" t="s">
        <v>30</v>
      </c>
      <c r="C62" s="13" t="s">
        <v>36</v>
      </c>
      <c r="D62" s="55"/>
      <c r="E62" s="55"/>
      <c r="F62" s="55"/>
      <c r="G62" s="13" t="s">
        <v>11</v>
      </c>
      <c r="H62" s="43" t="s">
        <v>102</v>
      </c>
      <c r="I62" s="13" t="s">
        <v>39</v>
      </c>
      <c r="J62" s="59"/>
      <c r="K62" s="57">
        <v>0</v>
      </c>
      <c r="L62" s="57">
        <v>0</v>
      </c>
      <c r="M62" s="38" t="e">
        <f t="shared" si="0"/>
        <v>#DIV/0!</v>
      </c>
    </row>
    <row r="63" spans="2:13" ht="15.75" thickBot="1">
      <c r="B63" s="12" t="s">
        <v>32</v>
      </c>
      <c r="C63" s="13" t="s">
        <v>36</v>
      </c>
      <c r="D63" s="55"/>
      <c r="E63" s="55"/>
      <c r="F63" s="55"/>
      <c r="G63" s="13" t="s">
        <v>11</v>
      </c>
      <c r="H63" s="43" t="s">
        <v>102</v>
      </c>
      <c r="I63" s="13" t="s">
        <v>39</v>
      </c>
      <c r="J63" s="59"/>
      <c r="K63" s="57">
        <v>0</v>
      </c>
      <c r="L63" s="57">
        <v>0</v>
      </c>
      <c r="M63" s="38" t="e">
        <f t="shared" si="0"/>
        <v>#DIV/0!</v>
      </c>
    </row>
    <row r="64" spans="2:13" ht="15.75" thickBot="1">
      <c r="B64" s="12" t="s">
        <v>30</v>
      </c>
      <c r="C64" s="13" t="s">
        <v>36</v>
      </c>
      <c r="D64" s="55"/>
      <c r="E64" s="55"/>
      <c r="F64" s="55"/>
      <c r="G64" s="13" t="s">
        <v>15</v>
      </c>
      <c r="H64" s="43" t="s">
        <v>102</v>
      </c>
      <c r="I64" s="13" t="s">
        <v>39</v>
      </c>
      <c r="J64" s="59"/>
      <c r="K64" s="57">
        <v>0</v>
      </c>
      <c r="L64" s="57">
        <v>0</v>
      </c>
      <c r="M64" s="38" t="e">
        <f t="shared" si="0"/>
        <v>#DIV/0!</v>
      </c>
    </row>
    <row r="65" spans="2:13" ht="15.75" thickBot="1">
      <c r="B65" s="12" t="s">
        <v>32</v>
      </c>
      <c r="C65" s="13" t="s">
        <v>36</v>
      </c>
      <c r="D65" s="55"/>
      <c r="E65" s="55"/>
      <c r="F65" s="55"/>
      <c r="G65" s="13" t="s">
        <v>15</v>
      </c>
      <c r="H65" s="43" t="s">
        <v>102</v>
      </c>
      <c r="I65" s="13" t="s">
        <v>39</v>
      </c>
      <c r="J65" s="59"/>
      <c r="K65" s="57">
        <v>0</v>
      </c>
      <c r="L65" s="57">
        <v>0</v>
      </c>
      <c r="M65" s="38" t="e">
        <f t="shared" si="0"/>
        <v>#DIV/0!</v>
      </c>
    </row>
    <row r="66" spans="2:13" ht="15.75" thickBot="1">
      <c r="B66" s="12" t="s">
        <v>30</v>
      </c>
      <c r="C66" s="13" t="s">
        <v>40</v>
      </c>
      <c r="D66" s="55"/>
      <c r="E66" s="55"/>
      <c r="F66" s="55"/>
      <c r="G66" s="13" t="s">
        <v>11</v>
      </c>
      <c r="H66" s="43" t="s">
        <v>102</v>
      </c>
      <c r="I66" s="13" t="s">
        <v>41</v>
      </c>
      <c r="J66" s="59"/>
      <c r="K66" s="57">
        <v>0</v>
      </c>
      <c r="L66" s="57">
        <v>0</v>
      </c>
      <c r="M66" s="38" t="e">
        <f t="shared" si="0"/>
        <v>#DIV/0!</v>
      </c>
    </row>
    <row r="67" spans="2:13" ht="15.75" thickBot="1">
      <c r="B67" s="12" t="s">
        <v>32</v>
      </c>
      <c r="C67" s="13" t="s">
        <v>40</v>
      </c>
      <c r="D67" s="55"/>
      <c r="E67" s="55"/>
      <c r="F67" s="55"/>
      <c r="G67" s="13" t="s">
        <v>11</v>
      </c>
      <c r="H67" s="43" t="s">
        <v>102</v>
      </c>
      <c r="I67" s="13" t="s">
        <v>41</v>
      </c>
      <c r="J67" s="59"/>
      <c r="K67" s="57">
        <v>0</v>
      </c>
      <c r="L67" s="57">
        <v>0</v>
      </c>
      <c r="M67" s="38" t="e">
        <f t="shared" si="0"/>
        <v>#DIV/0!</v>
      </c>
    </row>
    <row r="68" spans="2:13" ht="15.75" thickBot="1">
      <c r="B68" s="12" t="s">
        <v>30</v>
      </c>
      <c r="C68" s="13" t="s">
        <v>40</v>
      </c>
      <c r="D68" s="55"/>
      <c r="E68" s="55"/>
      <c r="F68" s="55"/>
      <c r="G68" s="13" t="s">
        <v>15</v>
      </c>
      <c r="H68" s="43" t="s">
        <v>102</v>
      </c>
      <c r="I68" s="13" t="s">
        <v>41</v>
      </c>
      <c r="J68" s="59"/>
      <c r="K68" s="57">
        <v>0</v>
      </c>
      <c r="L68" s="57">
        <v>0</v>
      </c>
      <c r="M68" s="38" t="e">
        <f t="shared" si="0"/>
        <v>#DIV/0!</v>
      </c>
    </row>
    <row r="69" spans="2:13" ht="15.75" thickBot="1">
      <c r="B69" s="12" t="s">
        <v>32</v>
      </c>
      <c r="C69" s="13" t="s">
        <v>40</v>
      </c>
      <c r="D69" s="55"/>
      <c r="E69" s="55"/>
      <c r="F69" s="55"/>
      <c r="G69" s="13" t="s">
        <v>15</v>
      </c>
      <c r="H69" s="43" t="s">
        <v>102</v>
      </c>
      <c r="I69" s="13" t="s">
        <v>41</v>
      </c>
      <c r="J69" s="59"/>
      <c r="K69" s="57">
        <v>0</v>
      </c>
      <c r="L69" s="57">
        <v>0</v>
      </c>
      <c r="M69" s="38" t="e">
        <f t="shared" ref="M69:M132" si="1">(K69-L69)/K69*100%</f>
        <v>#DIV/0!</v>
      </c>
    </row>
    <row r="70" spans="2:13" ht="15.75" thickBot="1">
      <c r="B70" s="12" t="s">
        <v>30</v>
      </c>
      <c r="C70" s="13" t="s">
        <v>40</v>
      </c>
      <c r="D70" s="55"/>
      <c r="E70" s="55"/>
      <c r="F70" s="55"/>
      <c r="G70" s="13" t="s">
        <v>11</v>
      </c>
      <c r="H70" s="43" t="s">
        <v>102</v>
      </c>
      <c r="I70" s="13" t="s">
        <v>42</v>
      </c>
      <c r="J70" s="59"/>
      <c r="K70" s="57">
        <v>0</v>
      </c>
      <c r="L70" s="57">
        <v>0</v>
      </c>
      <c r="M70" s="38" t="e">
        <f t="shared" si="1"/>
        <v>#DIV/0!</v>
      </c>
    </row>
    <row r="71" spans="2:13" ht="15.75" thickBot="1">
      <c r="B71" s="12" t="s">
        <v>32</v>
      </c>
      <c r="C71" s="13" t="s">
        <v>40</v>
      </c>
      <c r="D71" s="55"/>
      <c r="E71" s="55"/>
      <c r="F71" s="55"/>
      <c r="G71" s="13" t="s">
        <v>11</v>
      </c>
      <c r="H71" s="43" t="s">
        <v>102</v>
      </c>
      <c r="I71" s="13" t="s">
        <v>42</v>
      </c>
      <c r="J71" s="59"/>
      <c r="K71" s="57">
        <v>0</v>
      </c>
      <c r="L71" s="57">
        <v>0</v>
      </c>
      <c r="M71" s="38" t="e">
        <f t="shared" si="1"/>
        <v>#DIV/0!</v>
      </c>
    </row>
    <row r="72" spans="2:13" ht="15.75" thickBot="1">
      <c r="B72" s="12" t="s">
        <v>30</v>
      </c>
      <c r="C72" s="13" t="s">
        <v>40</v>
      </c>
      <c r="D72" s="55"/>
      <c r="E72" s="55"/>
      <c r="F72" s="55"/>
      <c r="G72" s="13" t="s">
        <v>15</v>
      </c>
      <c r="H72" s="43" t="s">
        <v>102</v>
      </c>
      <c r="I72" s="13" t="s">
        <v>42</v>
      </c>
      <c r="J72" s="59"/>
      <c r="K72" s="57">
        <v>0</v>
      </c>
      <c r="L72" s="57">
        <v>0</v>
      </c>
      <c r="M72" s="38" t="e">
        <f t="shared" si="1"/>
        <v>#DIV/0!</v>
      </c>
    </row>
    <row r="73" spans="2:13" ht="15.75" thickBot="1">
      <c r="B73" s="12" t="s">
        <v>32</v>
      </c>
      <c r="C73" s="13" t="s">
        <v>40</v>
      </c>
      <c r="D73" s="55"/>
      <c r="E73" s="55"/>
      <c r="F73" s="55"/>
      <c r="G73" s="13" t="s">
        <v>15</v>
      </c>
      <c r="H73" s="43" t="s">
        <v>102</v>
      </c>
      <c r="I73" s="13" t="s">
        <v>42</v>
      </c>
      <c r="J73" s="59"/>
      <c r="K73" s="57">
        <v>0</v>
      </c>
      <c r="L73" s="57">
        <v>0</v>
      </c>
      <c r="M73" s="38" t="e">
        <f t="shared" si="1"/>
        <v>#DIV/0!</v>
      </c>
    </row>
    <row r="74" spans="2:13" ht="15.75" thickBot="1">
      <c r="B74" s="12" t="s">
        <v>30</v>
      </c>
      <c r="C74" s="13" t="s">
        <v>40</v>
      </c>
      <c r="D74" s="55"/>
      <c r="E74" s="55"/>
      <c r="F74" s="55"/>
      <c r="G74" s="13" t="s">
        <v>11</v>
      </c>
      <c r="H74" s="43" t="s">
        <v>102</v>
      </c>
      <c r="I74" s="13" t="s">
        <v>43</v>
      </c>
      <c r="J74" s="59"/>
      <c r="K74" s="57">
        <v>0</v>
      </c>
      <c r="L74" s="57">
        <v>0</v>
      </c>
      <c r="M74" s="38" t="e">
        <f t="shared" si="1"/>
        <v>#DIV/0!</v>
      </c>
    </row>
    <row r="75" spans="2:13" ht="15.75" thickBot="1">
      <c r="B75" s="12" t="s">
        <v>32</v>
      </c>
      <c r="C75" s="13" t="s">
        <v>40</v>
      </c>
      <c r="D75" s="55"/>
      <c r="E75" s="55"/>
      <c r="F75" s="55"/>
      <c r="G75" s="13" t="s">
        <v>11</v>
      </c>
      <c r="H75" s="43" t="s">
        <v>102</v>
      </c>
      <c r="I75" s="13" t="s">
        <v>43</v>
      </c>
      <c r="J75" s="59"/>
      <c r="K75" s="57">
        <v>0</v>
      </c>
      <c r="L75" s="57">
        <v>0</v>
      </c>
      <c r="M75" s="38" t="e">
        <f t="shared" si="1"/>
        <v>#DIV/0!</v>
      </c>
    </row>
    <row r="76" spans="2:13" ht="15.75" thickBot="1">
      <c r="B76" s="12" t="s">
        <v>30</v>
      </c>
      <c r="C76" s="13" t="s">
        <v>40</v>
      </c>
      <c r="D76" s="55"/>
      <c r="E76" s="55"/>
      <c r="F76" s="55"/>
      <c r="G76" s="13" t="s">
        <v>15</v>
      </c>
      <c r="H76" s="43" t="s">
        <v>102</v>
      </c>
      <c r="I76" s="13" t="s">
        <v>43</v>
      </c>
      <c r="J76" s="59"/>
      <c r="K76" s="57">
        <v>0</v>
      </c>
      <c r="L76" s="57">
        <v>0</v>
      </c>
      <c r="M76" s="38" t="e">
        <f t="shared" si="1"/>
        <v>#DIV/0!</v>
      </c>
    </row>
    <row r="77" spans="2:13" ht="15.75" thickBot="1">
      <c r="B77" s="12" t="s">
        <v>32</v>
      </c>
      <c r="C77" s="13" t="s">
        <v>40</v>
      </c>
      <c r="D77" s="55"/>
      <c r="E77" s="55"/>
      <c r="F77" s="55"/>
      <c r="G77" s="13" t="s">
        <v>15</v>
      </c>
      <c r="H77" s="43" t="s">
        <v>102</v>
      </c>
      <c r="I77" s="13" t="s">
        <v>43</v>
      </c>
      <c r="J77" s="59"/>
      <c r="K77" s="57">
        <v>0</v>
      </c>
      <c r="L77" s="57">
        <v>0</v>
      </c>
      <c r="M77" s="38" t="e">
        <f t="shared" si="1"/>
        <v>#DIV/0!</v>
      </c>
    </row>
    <row r="78" spans="2:13" ht="15.75" thickBot="1">
      <c r="B78" s="12" t="s">
        <v>30</v>
      </c>
      <c r="C78" s="13" t="s">
        <v>40</v>
      </c>
      <c r="D78" s="55"/>
      <c r="E78" s="55"/>
      <c r="F78" s="55"/>
      <c r="G78" s="13" t="s">
        <v>11</v>
      </c>
      <c r="H78" s="43" t="s">
        <v>102</v>
      </c>
      <c r="I78" s="13" t="s">
        <v>44</v>
      </c>
      <c r="J78" s="59"/>
      <c r="K78" s="57">
        <v>0</v>
      </c>
      <c r="L78" s="57">
        <v>0</v>
      </c>
      <c r="M78" s="38" t="e">
        <f t="shared" si="1"/>
        <v>#DIV/0!</v>
      </c>
    </row>
    <row r="79" spans="2:13" ht="15.75" thickBot="1">
      <c r="B79" s="12" t="s">
        <v>32</v>
      </c>
      <c r="C79" s="13" t="s">
        <v>40</v>
      </c>
      <c r="D79" s="55"/>
      <c r="E79" s="55"/>
      <c r="F79" s="55"/>
      <c r="G79" s="13" t="s">
        <v>11</v>
      </c>
      <c r="H79" s="43" t="s">
        <v>102</v>
      </c>
      <c r="I79" s="13" t="s">
        <v>44</v>
      </c>
      <c r="J79" s="59"/>
      <c r="K79" s="57">
        <v>0</v>
      </c>
      <c r="L79" s="57">
        <v>0</v>
      </c>
      <c r="M79" s="38" t="e">
        <f t="shared" si="1"/>
        <v>#DIV/0!</v>
      </c>
    </row>
    <row r="80" spans="2:13" ht="15.75" thickBot="1">
      <c r="B80" s="12" t="s">
        <v>30</v>
      </c>
      <c r="C80" s="13" t="s">
        <v>40</v>
      </c>
      <c r="D80" s="55"/>
      <c r="E80" s="55"/>
      <c r="F80" s="55"/>
      <c r="G80" s="13" t="s">
        <v>15</v>
      </c>
      <c r="H80" s="43" t="s">
        <v>102</v>
      </c>
      <c r="I80" s="13" t="s">
        <v>44</v>
      </c>
      <c r="J80" s="59"/>
      <c r="K80" s="57">
        <v>0</v>
      </c>
      <c r="L80" s="57">
        <v>0</v>
      </c>
      <c r="M80" s="38" t="e">
        <f t="shared" si="1"/>
        <v>#DIV/0!</v>
      </c>
    </row>
    <row r="81" spans="2:13" ht="15.75" thickBot="1">
      <c r="B81" s="12" t="s">
        <v>32</v>
      </c>
      <c r="C81" s="13" t="s">
        <v>40</v>
      </c>
      <c r="D81" s="55"/>
      <c r="E81" s="55"/>
      <c r="F81" s="55"/>
      <c r="G81" s="13" t="s">
        <v>15</v>
      </c>
      <c r="H81" s="43" t="s">
        <v>102</v>
      </c>
      <c r="I81" s="13" t="s">
        <v>44</v>
      </c>
      <c r="J81" s="59"/>
      <c r="K81" s="57">
        <v>0</v>
      </c>
      <c r="L81" s="57">
        <v>0</v>
      </c>
      <c r="M81" s="38" t="e">
        <f t="shared" si="1"/>
        <v>#DIV/0!</v>
      </c>
    </row>
    <row r="82" spans="2:13" ht="15.75" thickBot="1">
      <c r="B82" s="12" t="s">
        <v>30</v>
      </c>
      <c r="C82" s="13" t="s">
        <v>40</v>
      </c>
      <c r="D82" s="55"/>
      <c r="E82" s="55"/>
      <c r="F82" s="55"/>
      <c r="G82" s="13" t="s">
        <v>11</v>
      </c>
      <c r="H82" s="43" t="s">
        <v>102</v>
      </c>
      <c r="I82" s="13" t="s">
        <v>45</v>
      </c>
      <c r="J82" s="59"/>
      <c r="K82" s="57">
        <v>0</v>
      </c>
      <c r="L82" s="57">
        <v>0</v>
      </c>
      <c r="M82" s="38" t="e">
        <f t="shared" si="1"/>
        <v>#DIV/0!</v>
      </c>
    </row>
    <row r="83" spans="2:13" ht="15.75" thickBot="1">
      <c r="B83" s="12" t="s">
        <v>32</v>
      </c>
      <c r="C83" s="13" t="s">
        <v>40</v>
      </c>
      <c r="D83" s="55"/>
      <c r="E83" s="55"/>
      <c r="F83" s="55"/>
      <c r="G83" s="13" t="s">
        <v>11</v>
      </c>
      <c r="H83" s="43" t="s">
        <v>102</v>
      </c>
      <c r="I83" s="13" t="s">
        <v>45</v>
      </c>
      <c r="J83" s="59"/>
      <c r="K83" s="57">
        <v>0</v>
      </c>
      <c r="L83" s="57">
        <v>0</v>
      </c>
      <c r="M83" s="38" t="e">
        <f t="shared" si="1"/>
        <v>#DIV/0!</v>
      </c>
    </row>
    <row r="84" spans="2:13" ht="15.75" thickBot="1">
      <c r="B84" s="12" t="s">
        <v>30</v>
      </c>
      <c r="C84" s="13" t="s">
        <v>40</v>
      </c>
      <c r="D84" s="55"/>
      <c r="E84" s="55"/>
      <c r="F84" s="55"/>
      <c r="G84" s="13" t="s">
        <v>15</v>
      </c>
      <c r="H84" s="43" t="s">
        <v>102</v>
      </c>
      <c r="I84" s="13" t="s">
        <v>45</v>
      </c>
      <c r="J84" s="59"/>
      <c r="K84" s="57">
        <v>0</v>
      </c>
      <c r="L84" s="57">
        <v>0</v>
      </c>
      <c r="M84" s="38" t="e">
        <f t="shared" si="1"/>
        <v>#DIV/0!</v>
      </c>
    </row>
    <row r="85" spans="2:13" ht="15.75" thickBot="1">
      <c r="B85" s="12" t="s">
        <v>32</v>
      </c>
      <c r="C85" s="13" t="s">
        <v>40</v>
      </c>
      <c r="D85" s="55"/>
      <c r="E85" s="55"/>
      <c r="F85" s="55"/>
      <c r="G85" s="13" t="s">
        <v>15</v>
      </c>
      <c r="H85" s="43" t="s">
        <v>102</v>
      </c>
      <c r="I85" s="13" t="s">
        <v>45</v>
      </c>
      <c r="J85" s="59"/>
      <c r="K85" s="57">
        <v>0</v>
      </c>
      <c r="L85" s="57">
        <v>0</v>
      </c>
      <c r="M85" s="38" t="e">
        <f t="shared" si="1"/>
        <v>#DIV/0!</v>
      </c>
    </row>
    <row r="86" spans="2:13" ht="15.75" thickBot="1">
      <c r="B86" s="12" t="s">
        <v>30</v>
      </c>
      <c r="C86" s="13" t="s">
        <v>40</v>
      </c>
      <c r="D86" s="55"/>
      <c r="E86" s="55"/>
      <c r="F86" s="55"/>
      <c r="G86" s="13" t="s">
        <v>11</v>
      </c>
      <c r="H86" s="43" t="s">
        <v>102</v>
      </c>
      <c r="I86" s="13" t="s">
        <v>46</v>
      </c>
      <c r="J86" s="59"/>
      <c r="K86" s="57">
        <v>0</v>
      </c>
      <c r="L86" s="57">
        <v>0</v>
      </c>
      <c r="M86" s="38" t="e">
        <f t="shared" si="1"/>
        <v>#DIV/0!</v>
      </c>
    </row>
    <row r="87" spans="2:13" ht="15.75" thickBot="1">
      <c r="B87" s="12" t="s">
        <v>32</v>
      </c>
      <c r="C87" s="13" t="s">
        <v>40</v>
      </c>
      <c r="D87" s="55"/>
      <c r="E87" s="55"/>
      <c r="F87" s="55"/>
      <c r="G87" s="13" t="s">
        <v>11</v>
      </c>
      <c r="H87" s="43" t="s">
        <v>102</v>
      </c>
      <c r="I87" s="13" t="s">
        <v>46</v>
      </c>
      <c r="J87" s="59"/>
      <c r="K87" s="57">
        <v>0</v>
      </c>
      <c r="L87" s="57">
        <v>0</v>
      </c>
      <c r="M87" s="38" t="e">
        <f t="shared" si="1"/>
        <v>#DIV/0!</v>
      </c>
    </row>
    <row r="88" spans="2:13" ht="15.75" thickBot="1">
      <c r="B88" s="12" t="s">
        <v>30</v>
      </c>
      <c r="C88" s="13" t="s">
        <v>40</v>
      </c>
      <c r="D88" s="55"/>
      <c r="E88" s="55"/>
      <c r="F88" s="55"/>
      <c r="G88" s="13" t="s">
        <v>15</v>
      </c>
      <c r="H88" s="43" t="s">
        <v>102</v>
      </c>
      <c r="I88" s="13" t="s">
        <v>46</v>
      </c>
      <c r="J88" s="59"/>
      <c r="K88" s="57">
        <v>0</v>
      </c>
      <c r="L88" s="57">
        <v>0</v>
      </c>
      <c r="M88" s="38" t="e">
        <f t="shared" si="1"/>
        <v>#DIV/0!</v>
      </c>
    </row>
    <row r="89" spans="2:13" ht="15.75" thickBot="1">
      <c r="B89" s="12" t="s">
        <v>32</v>
      </c>
      <c r="C89" s="13" t="s">
        <v>40</v>
      </c>
      <c r="D89" s="55"/>
      <c r="E89" s="55"/>
      <c r="F89" s="55"/>
      <c r="G89" s="13" t="s">
        <v>15</v>
      </c>
      <c r="H89" s="43" t="s">
        <v>102</v>
      </c>
      <c r="I89" s="13" t="s">
        <v>46</v>
      </c>
      <c r="J89" s="59"/>
      <c r="K89" s="57">
        <v>0</v>
      </c>
      <c r="L89" s="57">
        <v>0</v>
      </c>
      <c r="M89" s="38" t="e">
        <f t="shared" si="1"/>
        <v>#DIV/0!</v>
      </c>
    </row>
    <row r="90" spans="2:13" ht="15.75" thickBot="1">
      <c r="B90" s="12" t="s">
        <v>30</v>
      </c>
      <c r="C90" s="13" t="s">
        <v>40</v>
      </c>
      <c r="D90" s="55"/>
      <c r="E90" s="55"/>
      <c r="F90" s="55"/>
      <c r="G90" s="13" t="s">
        <v>11</v>
      </c>
      <c r="H90" s="43" t="s">
        <v>102</v>
      </c>
      <c r="I90" s="13" t="s">
        <v>47</v>
      </c>
      <c r="J90" s="59"/>
      <c r="K90" s="57">
        <v>0</v>
      </c>
      <c r="L90" s="57">
        <v>0</v>
      </c>
      <c r="M90" s="38" t="e">
        <f t="shared" si="1"/>
        <v>#DIV/0!</v>
      </c>
    </row>
    <row r="91" spans="2:13" ht="15.75" thickBot="1">
      <c r="B91" s="12" t="s">
        <v>32</v>
      </c>
      <c r="C91" s="13" t="s">
        <v>40</v>
      </c>
      <c r="D91" s="55"/>
      <c r="E91" s="55"/>
      <c r="F91" s="55"/>
      <c r="G91" s="13" t="s">
        <v>11</v>
      </c>
      <c r="H91" s="43" t="s">
        <v>102</v>
      </c>
      <c r="I91" s="13" t="s">
        <v>47</v>
      </c>
      <c r="J91" s="59"/>
      <c r="K91" s="57">
        <v>0</v>
      </c>
      <c r="L91" s="57">
        <v>0</v>
      </c>
      <c r="M91" s="38" t="e">
        <f t="shared" si="1"/>
        <v>#DIV/0!</v>
      </c>
    </row>
    <row r="92" spans="2:13" ht="15.75" thickBot="1">
      <c r="B92" s="12" t="s">
        <v>30</v>
      </c>
      <c r="C92" s="13" t="s">
        <v>40</v>
      </c>
      <c r="D92" s="55"/>
      <c r="E92" s="55"/>
      <c r="F92" s="55"/>
      <c r="G92" s="13" t="s">
        <v>15</v>
      </c>
      <c r="H92" s="43" t="s">
        <v>102</v>
      </c>
      <c r="I92" s="13" t="s">
        <v>47</v>
      </c>
      <c r="J92" s="59"/>
      <c r="K92" s="57">
        <v>0</v>
      </c>
      <c r="L92" s="57">
        <v>0</v>
      </c>
      <c r="M92" s="38" t="e">
        <f t="shared" si="1"/>
        <v>#DIV/0!</v>
      </c>
    </row>
    <row r="93" spans="2:13" ht="15.75" thickBot="1">
      <c r="B93" s="12" t="s">
        <v>32</v>
      </c>
      <c r="C93" s="13" t="s">
        <v>40</v>
      </c>
      <c r="D93" s="55"/>
      <c r="E93" s="55"/>
      <c r="F93" s="55"/>
      <c r="G93" s="13" t="s">
        <v>15</v>
      </c>
      <c r="H93" s="43" t="s">
        <v>102</v>
      </c>
      <c r="I93" s="13" t="s">
        <v>47</v>
      </c>
      <c r="J93" s="59"/>
      <c r="K93" s="57">
        <v>0</v>
      </c>
      <c r="L93" s="57">
        <v>0</v>
      </c>
      <c r="M93" s="38" t="e">
        <f t="shared" si="1"/>
        <v>#DIV/0!</v>
      </c>
    </row>
    <row r="94" spans="2:13" ht="15.75" thickBot="1">
      <c r="B94" s="12" t="s">
        <v>30</v>
      </c>
      <c r="C94" s="13" t="s">
        <v>40</v>
      </c>
      <c r="D94" s="55"/>
      <c r="E94" s="55"/>
      <c r="F94" s="55"/>
      <c r="G94" s="13" t="s">
        <v>11</v>
      </c>
      <c r="H94" s="43" t="s">
        <v>102</v>
      </c>
      <c r="I94" s="13" t="s">
        <v>48</v>
      </c>
      <c r="J94" s="59"/>
      <c r="K94" s="57">
        <v>0</v>
      </c>
      <c r="L94" s="57">
        <v>0</v>
      </c>
      <c r="M94" s="38" t="e">
        <f t="shared" si="1"/>
        <v>#DIV/0!</v>
      </c>
    </row>
    <row r="95" spans="2:13" ht="15.75" thickBot="1">
      <c r="B95" s="12" t="s">
        <v>32</v>
      </c>
      <c r="C95" s="13" t="s">
        <v>40</v>
      </c>
      <c r="D95" s="55"/>
      <c r="E95" s="55"/>
      <c r="F95" s="55"/>
      <c r="G95" s="13" t="s">
        <v>11</v>
      </c>
      <c r="H95" s="43" t="s">
        <v>102</v>
      </c>
      <c r="I95" s="13" t="s">
        <v>48</v>
      </c>
      <c r="J95" s="59"/>
      <c r="K95" s="57">
        <v>0</v>
      </c>
      <c r="L95" s="57">
        <v>0</v>
      </c>
      <c r="M95" s="38" t="e">
        <f t="shared" si="1"/>
        <v>#DIV/0!</v>
      </c>
    </row>
    <row r="96" spans="2:13" ht="15.75" thickBot="1">
      <c r="B96" s="12" t="s">
        <v>30</v>
      </c>
      <c r="C96" s="13" t="s">
        <v>40</v>
      </c>
      <c r="D96" s="55"/>
      <c r="E96" s="55"/>
      <c r="F96" s="55"/>
      <c r="G96" s="13" t="s">
        <v>15</v>
      </c>
      <c r="H96" s="43" t="s">
        <v>102</v>
      </c>
      <c r="I96" s="13" t="s">
        <v>48</v>
      </c>
      <c r="J96" s="59"/>
      <c r="K96" s="57">
        <v>0</v>
      </c>
      <c r="L96" s="57">
        <v>0</v>
      </c>
      <c r="M96" s="38" t="e">
        <f t="shared" si="1"/>
        <v>#DIV/0!</v>
      </c>
    </row>
    <row r="97" spans="2:13" ht="15.75" thickBot="1">
      <c r="B97" s="12" t="s">
        <v>32</v>
      </c>
      <c r="C97" s="13" t="s">
        <v>40</v>
      </c>
      <c r="D97" s="55"/>
      <c r="E97" s="55"/>
      <c r="F97" s="55"/>
      <c r="G97" s="13" t="s">
        <v>15</v>
      </c>
      <c r="H97" s="43" t="s">
        <v>102</v>
      </c>
      <c r="I97" s="13" t="s">
        <v>48</v>
      </c>
      <c r="J97" s="59"/>
      <c r="K97" s="57">
        <v>0</v>
      </c>
      <c r="L97" s="57">
        <v>0</v>
      </c>
      <c r="M97" s="38" t="e">
        <f t="shared" si="1"/>
        <v>#DIV/0!</v>
      </c>
    </row>
    <row r="98" spans="2:13" ht="15.75" thickBot="1">
      <c r="B98" s="12" t="s">
        <v>30</v>
      </c>
      <c r="C98" s="13" t="s">
        <v>40</v>
      </c>
      <c r="D98" s="55"/>
      <c r="E98" s="55"/>
      <c r="F98" s="55"/>
      <c r="G98" s="13" t="s">
        <v>11</v>
      </c>
      <c r="H98" s="43" t="s">
        <v>102</v>
      </c>
      <c r="I98" s="13" t="s">
        <v>49</v>
      </c>
      <c r="J98" s="59"/>
      <c r="K98" s="57">
        <v>0</v>
      </c>
      <c r="L98" s="57">
        <v>0</v>
      </c>
      <c r="M98" s="38" t="e">
        <f t="shared" si="1"/>
        <v>#DIV/0!</v>
      </c>
    </row>
    <row r="99" spans="2:13" ht="15.75" thickBot="1">
      <c r="B99" s="12" t="s">
        <v>32</v>
      </c>
      <c r="C99" s="13" t="s">
        <v>40</v>
      </c>
      <c r="D99" s="55"/>
      <c r="E99" s="55"/>
      <c r="F99" s="55"/>
      <c r="G99" s="13" t="s">
        <v>11</v>
      </c>
      <c r="H99" s="43" t="s">
        <v>102</v>
      </c>
      <c r="I99" s="13" t="s">
        <v>49</v>
      </c>
      <c r="J99" s="59"/>
      <c r="K99" s="57">
        <v>0</v>
      </c>
      <c r="L99" s="57">
        <v>0</v>
      </c>
      <c r="M99" s="38" t="e">
        <f t="shared" si="1"/>
        <v>#DIV/0!</v>
      </c>
    </row>
    <row r="100" spans="2:13" ht="15.75" thickBot="1">
      <c r="B100" s="12" t="s">
        <v>30</v>
      </c>
      <c r="C100" s="13" t="s">
        <v>40</v>
      </c>
      <c r="D100" s="55"/>
      <c r="E100" s="55"/>
      <c r="F100" s="55"/>
      <c r="G100" s="13" t="s">
        <v>15</v>
      </c>
      <c r="H100" s="43" t="s">
        <v>102</v>
      </c>
      <c r="I100" s="13" t="s">
        <v>49</v>
      </c>
      <c r="J100" s="59"/>
      <c r="K100" s="57">
        <v>0</v>
      </c>
      <c r="L100" s="57">
        <v>0</v>
      </c>
      <c r="M100" s="38" t="e">
        <f t="shared" si="1"/>
        <v>#DIV/0!</v>
      </c>
    </row>
    <row r="101" spans="2:13" ht="15.75" thickBot="1">
      <c r="B101" s="12" t="s">
        <v>32</v>
      </c>
      <c r="C101" s="13" t="s">
        <v>40</v>
      </c>
      <c r="D101" s="55"/>
      <c r="E101" s="55"/>
      <c r="F101" s="55"/>
      <c r="G101" s="13" t="s">
        <v>15</v>
      </c>
      <c r="H101" s="43" t="s">
        <v>102</v>
      </c>
      <c r="I101" s="13" t="s">
        <v>49</v>
      </c>
      <c r="J101" s="59"/>
      <c r="K101" s="57">
        <v>0</v>
      </c>
      <c r="L101" s="57">
        <v>0</v>
      </c>
      <c r="M101" s="38" t="e">
        <f t="shared" si="1"/>
        <v>#DIV/0!</v>
      </c>
    </row>
    <row r="102" spans="2:13" ht="15.75" thickBot="1">
      <c r="B102" s="12" t="s">
        <v>50</v>
      </c>
      <c r="C102" s="13" t="s">
        <v>52</v>
      </c>
      <c r="D102" s="55"/>
      <c r="E102" s="55"/>
      <c r="F102" s="55"/>
      <c r="G102" s="13" t="s">
        <v>11</v>
      </c>
      <c r="H102" s="43" t="s">
        <v>103</v>
      </c>
      <c r="I102" s="13" t="s">
        <v>53</v>
      </c>
      <c r="J102" s="59"/>
      <c r="K102" s="57">
        <v>0</v>
      </c>
      <c r="L102" s="57">
        <v>0</v>
      </c>
      <c r="M102" s="38" t="e">
        <f t="shared" si="1"/>
        <v>#DIV/0!</v>
      </c>
    </row>
    <row r="103" spans="2:13" ht="15.75" thickBot="1">
      <c r="B103" s="12" t="s">
        <v>51</v>
      </c>
      <c r="C103" s="13" t="s">
        <v>52</v>
      </c>
      <c r="D103" s="55"/>
      <c r="E103" s="55"/>
      <c r="F103" s="55"/>
      <c r="G103" s="13" t="s">
        <v>11</v>
      </c>
      <c r="H103" s="43" t="s">
        <v>103</v>
      </c>
      <c r="I103" s="13" t="s">
        <v>53</v>
      </c>
      <c r="J103" s="59"/>
      <c r="K103" s="57">
        <v>0</v>
      </c>
      <c r="L103" s="57">
        <v>0</v>
      </c>
      <c r="M103" s="38" t="e">
        <f t="shared" si="1"/>
        <v>#DIV/0!</v>
      </c>
    </row>
    <row r="104" spans="2:13" ht="15.75" thickBot="1">
      <c r="B104" s="12" t="s">
        <v>50</v>
      </c>
      <c r="C104" s="13" t="s">
        <v>52</v>
      </c>
      <c r="D104" s="55"/>
      <c r="E104" s="55"/>
      <c r="F104" s="55"/>
      <c r="G104" s="13" t="s">
        <v>15</v>
      </c>
      <c r="H104" s="43" t="s">
        <v>103</v>
      </c>
      <c r="I104" s="13" t="s">
        <v>53</v>
      </c>
      <c r="J104" s="59"/>
      <c r="K104" s="57">
        <v>0</v>
      </c>
      <c r="L104" s="57">
        <v>0</v>
      </c>
      <c r="M104" s="38" t="e">
        <f t="shared" si="1"/>
        <v>#DIV/0!</v>
      </c>
    </row>
    <row r="105" spans="2:13" ht="15.75" thickBot="1">
      <c r="B105" s="12" t="s">
        <v>51</v>
      </c>
      <c r="C105" s="13" t="s">
        <v>52</v>
      </c>
      <c r="D105" s="55"/>
      <c r="E105" s="55"/>
      <c r="F105" s="55"/>
      <c r="G105" s="13" t="s">
        <v>15</v>
      </c>
      <c r="H105" s="43" t="s">
        <v>103</v>
      </c>
      <c r="I105" s="13" t="s">
        <v>53</v>
      </c>
      <c r="J105" s="59"/>
      <c r="K105" s="57">
        <v>0</v>
      </c>
      <c r="L105" s="57">
        <v>0</v>
      </c>
      <c r="M105" s="38" t="e">
        <f t="shared" si="1"/>
        <v>#DIV/0!</v>
      </c>
    </row>
    <row r="106" spans="2:13" ht="15.75" thickBot="1">
      <c r="B106" s="12" t="s">
        <v>50</v>
      </c>
      <c r="C106" s="13" t="s">
        <v>52</v>
      </c>
      <c r="D106" s="55"/>
      <c r="E106" s="55"/>
      <c r="F106" s="55"/>
      <c r="G106" s="13" t="s">
        <v>11</v>
      </c>
      <c r="H106" s="43" t="s">
        <v>103</v>
      </c>
      <c r="I106" s="13" t="s">
        <v>55</v>
      </c>
      <c r="J106" s="59"/>
      <c r="K106" s="57">
        <v>0</v>
      </c>
      <c r="L106" s="57">
        <v>0</v>
      </c>
      <c r="M106" s="38" t="e">
        <f t="shared" si="1"/>
        <v>#DIV/0!</v>
      </c>
    </row>
    <row r="107" spans="2:13" ht="15.75" thickBot="1">
      <c r="B107" s="12" t="s">
        <v>51</v>
      </c>
      <c r="C107" s="13" t="s">
        <v>52</v>
      </c>
      <c r="D107" s="55"/>
      <c r="E107" s="55"/>
      <c r="F107" s="55"/>
      <c r="G107" s="13" t="s">
        <v>11</v>
      </c>
      <c r="H107" s="43" t="s">
        <v>103</v>
      </c>
      <c r="I107" s="13" t="s">
        <v>55</v>
      </c>
      <c r="J107" s="59"/>
      <c r="K107" s="57">
        <v>0</v>
      </c>
      <c r="L107" s="57">
        <v>0</v>
      </c>
      <c r="M107" s="38" t="e">
        <f t="shared" si="1"/>
        <v>#DIV/0!</v>
      </c>
    </row>
    <row r="108" spans="2:13" ht="15.75" thickBot="1">
      <c r="B108" s="12" t="s">
        <v>50</v>
      </c>
      <c r="C108" s="13" t="s">
        <v>52</v>
      </c>
      <c r="D108" s="55"/>
      <c r="E108" s="55"/>
      <c r="F108" s="55"/>
      <c r="G108" s="13" t="s">
        <v>15</v>
      </c>
      <c r="H108" s="43" t="s">
        <v>103</v>
      </c>
      <c r="I108" s="13" t="s">
        <v>55</v>
      </c>
      <c r="J108" s="59"/>
      <c r="K108" s="57">
        <v>0</v>
      </c>
      <c r="L108" s="57">
        <v>0</v>
      </c>
      <c r="M108" s="38" t="e">
        <f t="shared" si="1"/>
        <v>#DIV/0!</v>
      </c>
    </row>
    <row r="109" spans="2:13" ht="15.75" thickBot="1">
      <c r="B109" s="12" t="s">
        <v>51</v>
      </c>
      <c r="C109" s="13" t="s">
        <v>52</v>
      </c>
      <c r="D109" s="55"/>
      <c r="E109" s="55"/>
      <c r="F109" s="55"/>
      <c r="G109" s="13" t="s">
        <v>15</v>
      </c>
      <c r="H109" s="43" t="s">
        <v>103</v>
      </c>
      <c r="I109" s="13" t="s">
        <v>55</v>
      </c>
      <c r="J109" s="59"/>
      <c r="K109" s="57">
        <v>0</v>
      </c>
      <c r="L109" s="57">
        <v>0</v>
      </c>
      <c r="M109" s="38" t="e">
        <f t="shared" si="1"/>
        <v>#DIV/0!</v>
      </c>
    </row>
    <row r="110" spans="2:13" ht="15.75" thickBot="1">
      <c r="B110" s="12" t="s">
        <v>50</v>
      </c>
      <c r="C110" s="13" t="s">
        <v>52</v>
      </c>
      <c r="D110" s="55"/>
      <c r="E110" s="55"/>
      <c r="F110" s="55"/>
      <c r="G110" s="13" t="s">
        <v>11</v>
      </c>
      <c r="H110" s="43" t="s">
        <v>103</v>
      </c>
      <c r="I110" s="13" t="s">
        <v>54</v>
      </c>
      <c r="J110" s="59"/>
      <c r="K110" s="57">
        <v>0</v>
      </c>
      <c r="L110" s="57">
        <v>0</v>
      </c>
      <c r="M110" s="38" t="e">
        <f t="shared" si="1"/>
        <v>#DIV/0!</v>
      </c>
    </row>
    <row r="111" spans="2:13" ht="15.75" thickBot="1">
      <c r="B111" s="12" t="s">
        <v>51</v>
      </c>
      <c r="C111" s="13" t="s">
        <v>52</v>
      </c>
      <c r="D111" s="55"/>
      <c r="E111" s="55"/>
      <c r="F111" s="55"/>
      <c r="G111" s="13" t="s">
        <v>11</v>
      </c>
      <c r="H111" s="43" t="s">
        <v>103</v>
      </c>
      <c r="I111" s="13" t="s">
        <v>54</v>
      </c>
      <c r="J111" s="59"/>
      <c r="K111" s="57">
        <v>0</v>
      </c>
      <c r="L111" s="57">
        <v>0</v>
      </c>
      <c r="M111" s="38" t="e">
        <f t="shared" si="1"/>
        <v>#DIV/0!</v>
      </c>
    </row>
    <row r="112" spans="2:13" ht="15.75" thickBot="1">
      <c r="B112" s="12" t="s">
        <v>50</v>
      </c>
      <c r="C112" s="13" t="s">
        <v>52</v>
      </c>
      <c r="D112" s="55"/>
      <c r="E112" s="55"/>
      <c r="F112" s="55"/>
      <c r="G112" s="13" t="s">
        <v>15</v>
      </c>
      <c r="H112" s="43" t="s">
        <v>103</v>
      </c>
      <c r="I112" s="13" t="s">
        <v>54</v>
      </c>
      <c r="J112" s="59"/>
      <c r="K112" s="57">
        <v>0</v>
      </c>
      <c r="L112" s="57">
        <v>0</v>
      </c>
      <c r="M112" s="38" t="e">
        <f t="shared" si="1"/>
        <v>#DIV/0!</v>
      </c>
    </row>
    <row r="113" spans="2:13" ht="15.75" thickBot="1">
      <c r="B113" s="12" t="s">
        <v>51</v>
      </c>
      <c r="C113" s="13" t="s">
        <v>52</v>
      </c>
      <c r="D113" s="55"/>
      <c r="E113" s="55"/>
      <c r="F113" s="55"/>
      <c r="G113" s="13" t="s">
        <v>15</v>
      </c>
      <c r="H113" s="43" t="s">
        <v>103</v>
      </c>
      <c r="I113" s="13" t="s">
        <v>54</v>
      </c>
      <c r="J113" s="59"/>
      <c r="K113" s="57">
        <v>0</v>
      </c>
      <c r="L113" s="57">
        <v>0</v>
      </c>
      <c r="M113" s="38" t="e">
        <f t="shared" si="1"/>
        <v>#DIV/0!</v>
      </c>
    </row>
    <row r="114" spans="2:13" ht="15.75" thickBot="1">
      <c r="B114" s="12" t="s">
        <v>50</v>
      </c>
      <c r="C114" s="13" t="s">
        <v>52</v>
      </c>
      <c r="D114" s="55"/>
      <c r="E114" s="55"/>
      <c r="F114" s="55"/>
      <c r="G114" s="13" t="s">
        <v>11</v>
      </c>
      <c r="H114" s="43" t="s">
        <v>103</v>
      </c>
      <c r="I114" s="13" t="s">
        <v>56</v>
      </c>
      <c r="J114" s="59"/>
      <c r="K114" s="57">
        <v>0</v>
      </c>
      <c r="L114" s="57">
        <v>0</v>
      </c>
      <c r="M114" s="38" t="e">
        <f t="shared" si="1"/>
        <v>#DIV/0!</v>
      </c>
    </row>
    <row r="115" spans="2:13" ht="15.75" thickBot="1">
      <c r="B115" s="12" t="s">
        <v>51</v>
      </c>
      <c r="C115" s="13" t="s">
        <v>52</v>
      </c>
      <c r="D115" s="55"/>
      <c r="E115" s="55"/>
      <c r="F115" s="55"/>
      <c r="G115" s="13" t="s">
        <v>11</v>
      </c>
      <c r="H115" s="43" t="s">
        <v>103</v>
      </c>
      <c r="I115" s="13" t="s">
        <v>56</v>
      </c>
      <c r="J115" s="59"/>
      <c r="K115" s="57">
        <v>0</v>
      </c>
      <c r="L115" s="57">
        <v>0</v>
      </c>
      <c r="M115" s="38" t="e">
        <f t="shared" si="1"/>
        <v>#DIV/0!</v>
      </c>
    </row>
    <row r="116" spans="2:13" ht="15.75" thickBot="1">
      <c r="B116" s="12" t="s">
        <v>50</v>
      </c>
      <c r="C116" s="13" t="s">
        <v>52</v>
      </c>
      <c r="D116" s="55"/>
      <c r="E116" s="55"/>
      <c r="F116" s="55"/>
      <c r="G116" s="13" t="s">
        <v>15</v>
      </c>
      <c r="H116" s="43" t="s">
        <v>103</v>
      </c>
      <c r="I116" s="13" t="s">
        <v>56</v>
      </c>
      <c r="J116" s="59"/>
      <c r="K116" s="57">
        <v>0</v>
      </c>
      <c r="L116" s="57">
        <v>0</v>
      </c>
      <c r="M116" s="38" t="e">
        <f t="shared" si="1"/>
        <v>#DIV/0!</v>
      </c>
    </row>
    <row r="117" spans="2:13" ht="15.75" thickBot="1">
      <c r="B117" s="12" t="s">
        <v>51</v>
      </c>
      <c r="C117" s="13" t="s">
        <v>52</v>
      </c>
      <c r="D117" s="55"/>
      <c r="E117" s="55"/>
      <c r="F117" s="55"/>
      <c r="G117" s="13" t="s">
        <v>15</v>
      </c>
      <c r="H117" s="43" t="s">
        <v>103</v>
      </c>
      <c r="I117" s="13" t="s">
        <v>56</v>
      </c>
      <c r="J117" s="59"/>
      <c r="K117" s="57">
        <v>0</v>
      </c>
      <c r="L117" s="57">
        <v>0</v>
      </c>
      <c r="M117" s="38" t="e">
        <f t="shared" si="1"/>
        <v>#DIV/0!</v>
      </c>
    </row>
    <row r="118" spans="2:13" ht="15.75" thickBot="1">
      <c r="B118" s="12" t="s">
        <v>50</v>
      </c>
      <c r="C118" s="13" t="s">
        <v>52</v>
      </c>
      <c r="D118" s="55"/>
      <c r="E118" s="55"/>
      <c r="F118" s="55"/>
      <c r="G118" s="13" t="s">
        <v>11</v>
      </c>
      <c r="H118" s="43" t="s">
        <v>103</v>
      </c>
      <c r="I118" s="13" t="s">
        <v>57</v>
      </c>
      <c r="J118" s="59"/>
      <c r="K118" s="57">
        <v>0</v>
      </c>
      <c r="L118" s="57">
        <v>0</v>
      </c>
      <c r="M118" s="38" t="e">
        <f t="shared" si="1"/>
        <v>#DIV/0!</v>
      </c>
    </row>
    <row r="119" spans="2:13" ht="15.75" thickBot="1">
      <c r="B119" s="12" t="s">
        <v>51</v>
      </c>
      <c r="C119" s="13" t="s">
        <v>52</v>
      </c>
      <c r="D119" s="55"/>
      <c r="E119" s="55"/>
      <c r="F119" s="55"/>
      <c r="G119" s="13" t="s">
        <v>11</v>
      </c>
      <c r="H119" s="43" t="s">
        <v>103</v>
      </c>
      <c r="I119" s="13" t="s">
        <v>57</v>
      </c>
      <c r="J119" s="59"/>
      <c r="K119" s="57">
        <v>0</v>
      </c>
      <c r="L119" s="57">
        <v>0</v>
      </c>
      <c r="M119" s="38" t="e">
        <f t="shared" si="1"/>
        <v>#DIV/0!</v>
      </c>
    </row>
    <row r="120" spans="2:13" ht="15.75" thickBot="1">
      <c r="B120" s="12" t="s">
        <v>50</v>
      </c>
      <c r="C120" s="13" t="s">
        <v>52</v>
      </c>
      <c r="D120" s="55"/>
      <c r="E120" s="55"/>
      <c r="F120" s="55"/>
      <c r="G120" s="13" t="s">
        <v>15</v>
      </c>
      <c r="H120" s="43" t="s">
        <v>103</v>
      </c>
      <c r="I120" s="13" t="s">
        <v>57</v>
      </c>
      <c r="J120" s="59"/>
      <c r="K120" s="57">
        <v>0</v>
      </c>
      <c r="L120" s="57">
        <v>0</v>
      </c>
      <c r="M120" s="38" t="e">
        <f t="shared" si="1"/>
        <v>#DIV/0!</v>
      </c>
    </row>
    <row r="121" spans="2:13" ht="15.75" thickBot="1">
      <c r="B121" s="12" t="s">
        <v>51</v>
      </c>
      <c r="C121" s="13" t="s">
        <v>52</v>
      </c>
      <c r="D121" s="55"/>
      <c r="E121" s="55"/>
      <c r="F121" s="55"/>
      <c r="G121" s="13" t="s">
        <v>15</v>
      </c>
      <c r="H121" s="43" t="s">
        <v>103</v>
      </c>
      <c r="I121" s="13" t="s">
        <v>57</v>
      </c>
      <c r="J121" s="59"/>
      <c r="K121" s="57">
        <v>0</v>
      </c>
      <c r="L121" s="57">
        <v>0</v>
      </c>
      <c r="M121" s="38" t="e">
        <f t="shared" si="1"/>
        <v>#DIV/0!</v>
      </c>
    </row>
    <row r="122" spans="2:13" ht="15.75" thickBot="1">
      <c r="B122" s="12" t="s">
        <v>50</v>
      </c>
      <c r="C122" s="13" t="s">
        <v>52</v>
      </c>
      <c r="D122" s="55"/>
      <c r="E122" s="55"/>
      <c r="F122" s="55"/>
      <c r="G122" s="13" t="s">
        <v>11</v>
      </c>
      <c r="H122" s="43" t="s">
        <v>103</v>
      </c>
      <c r="I122" s="13" t="s">
        <v>58</v>
      </c>
      <c r="J122" s="59"/>
      <c r="K122" s="57">
        <v>0</v>
      </c>
      <c r="L122" s="57">
        <v>0</v>
      </c>
      <c r="M122" s="38" t="e">
        <f t="shared" si="1"/>
        <v>#DIV/0!</v>
      </c>
    </row>
    <row r="123" spans="2:13" ht="15.75" thickBot="1">
      <c r="B123" s="12" t="s">
        <v>51</v>
      </c>
      <c r="C123" s="13" t="s">
        <v>52</v>
      </c>
      <c r="D123" s="55"/>
      <c r="E123" s="55"/>
      <c r="F123" s="55"/>
      <c r="G123" s="13" t="s">
        <v>11</v>
      </c>
      <c r="H123" s="43" t="s">
        <v>103</v>
      </c>
      <c r="I123" s="13" t="s">
        <v>58</v>
      </c>
      <c r="J123" s="59"/>
      <c r="K123" s="57">
        <v>0</v>
      </c>
      <c r="L123" s="57">
        <v>0</v>
      </c>
      <c r="M123" s="38" t="e">
        <f t="shared" si="1"/>
        <v>#DIV/0!</v>
      </c>
    </row>
    <row r="124" spans="2:13" ht="15.75" thickBot="1">
      <c r="B124" s="12" t="s">
        <v>50</v>
      </c>
      <c r="C124" s="13" t="s">
        <v>52</v>
      </c>
      <c r="D124" s="55"/>
      <c r="E124" s="55"/>
      <c r="F124" s="55"/>
      <c r="G124" s="13" t="s">
        <v>15</v>
      </c>
      <c r="H124" s="43" t="s">
        <v>103</v>
      </c>
      <c r="I124" s="13" t="s">
        <v>58</v>
      </c>
      <c r="J124" s="59"/>
      <c r="K124" s="57">
        <v>0</v>
      </c>
      <c r="L124" s="57">
        <v>0</v>
      </c>
      <c r="M124" s="38" t="e">
        <f t="shared" si="1"/>
        <v>#DIV/0!</v>
      </c>
    </row>
    <row r="125" spans="2:13" ht="15.75" thickBot="1">
      <c r="B125" s="12" t="s">
        <v>51</v>
      </c>
      <c r="C125" s="13" t="s">
        <v>52</v>
      </c>
      <c r="D125" s="55"/>
      <c r="E125" s="55"/>
      <c r="F125" s="55"/>
      <c r="G125" s="13" t="s">
        <v>15</v>
      </c>
      <c r="H125" s="43" t="s">
        <v>103</v>
      </c>
      <c r="I125" s="13" t="s">
        <v>58</v>
      </c>
      <c r="J125" s="59"/>
      <c r="K125" s="57">
        <v>0</v>
      </c>
      <c r="L125" s="57">
        <v>0</v>
      </c>
      <c r="M125" s="38" t="e">
        <f t="shared" si="1"/>
        <v>#DIV/0!</v>
      </c>
    </row>
    <row r="126" spans="2:13" ht="15.75" thickBot="1">
      <c r="B126" s="12" t="s">
        <v>50</v>
      </c>
      <c r="C126" s="13" t="s">
        <v>59</v>
      </c>
      <c r="D126" s="55"/>
      <c r="E126" s="55"/>
      <c r="F126" s="55"/>
      <c r="G126" s="13" t="s">
        <v>11</v>
      </c>
      <c r="H126" s="43" t="s">
        <v>103</v>
      </c>
      <c r="I126" s="13" t="s">
        <v>60</v>
      </c>
      <c r="J126" s="59"/>
      <c r="K126" s="57">
        <v>0</v>
      </c>
      <c r="L126" s="57">
        <v>0</v>
      </c>
      <c r="M126" s="38" t="e">
        <f t="shared" si="1"/>
        <v>#DIV/0!</v>
      </c>
    </row>
    <row r="127" spans="2:13" ht="15.75" thickBot="1">
      <c r="B127" s="12" t="s">
        <v>51</v>
      </c>
      <c r="C127" s="13" t="s">
        <v>59</v>
      </c>
      <c r="D127" s="55"/>
      <c r="E127" s="55"/>
      <c r="F127" s="55"/>
      <c r="G127" s="13" t="s">
        <v>11</v>
      </c>
      <c r="H127" s="43" t="s">
        <v>103</v>
      </c>
      <c r="I127" s="13" t="s">
        <v>60</v>
      </c>
      <c r="J127" s="59"/>
      <c r="K127" s="57">
        <v>0</v>
      </c>
      <c r="L127" s="57">
        <v>0</v>
      </c>
      <c r="M127" s="38" t="e">
        <f t="shared" si="1"/>
        <v>#DIV/0!</v>
      </c>
    </row>
    <row r="128" spans="2:13" ht="15.75" thickBot="1">
      <c r="B128" s="12" t="s">
        <v>50</v>
      </c>
      <c r="C128" s="13" t="s">
        <v>59</v>
      </c>
      <c r="D128" s="55"/>
      <c r="E128" s="55"/>
      <c r="F128" s="55"/>
      <c r="G128" s="13" t="s">
        <v>15</v>
      </c>
      <c r="H128" s="43" t="s">
        <v>103</v>
      </c>
      <c r="I128" s="13" t="s">
        <v>60</v>
      </c>
      <c r="J128" s="59"/>
      <c r="K128" s="57">
        <v>0</v>
      </c>
      <c r="L128" s="57">
        <v>0</v>
      </c>
      <c r="M128" s="38" t="e">
        <f t="shared" si="1"/>
        <v>#DIV/0!</v>
      </c>
    </row>
    <row r="129" spans="2:13" ht="15.75" thickBot="1">
      <c r="B129" s="12" t="s">
        <v>51</v>
      </c>
      <c r="C129" s="13" t="s">
        <v>59</v>
      </c>
      <c r="D129" s="55"/>
      <c r="E129" s="55"/>
      <c r="F129" s="55"/>
      <c r="G129" s="13" t="s">
        <v>15</v>
      </c>
      <c r="H129" s="43" t="s">
        <v>103</v>
      </c>
      <c r="I129" s="13" t="s">
        <v>60</v>
      </c>
      <c r="J129" s="59"/>
      <c r="K129" s="57">
        <v>0</v>
      </c>
      <c r="L129" s="57">
        <v>0</v>
      </c>
      <c r="M129" s="38" t="e">
        <f t="shared" si="1"/>
        <v>#DIV/0!</v>
      </c>
    </row>
    <row r="130" spans="2:13" ht="15.75" thickBot="1">
      <c r="B130" s="12" t="s">
        <v>50</v>
      </c>
      <c r="C130" s="13" t="s">
        <v>59</v>
      </c>
      <c r="D130" s="55"/>
      <c r="E130" s="55"/>
      <c r="F130" s="55"/>
      <c r="G130" s="13" t="s">
        <v>11</v>
      </c>
      <c r="H130" s="43" t="s">
        <v>103</v>
      </c>
      <c r="I130" s="13" t="s">
        <v>61</v>
      </c>
      <c r="J130" s="59"/>
      <c r="K130" s="57">
        <v>0</v>
      </c>
      <c r="L130" s="57">
        <v>0</v>
      </c>
      <c r="M130" s="38" t="e">
        <f t="shared" si="1"/>
        <v>#DIV/0!</v>
      </c>
    </row>
    <row r="131" spans="2:13" ht="15.75" thickBot="1">
      <c r="B131" s="12" t="s">
        <v>51</v>
      </c>
      <c r="C131" s="13" t="s">
        <v>59</v>
      </c>
      <c r="D131" s="55"/>
      <c r="E131" s="55"/>
      <c r="F131" s="55"/>
      <c r="G131" s="13" t="s">
        <v>11</v>
      </c>
      <c r="H131" s="43" t="s">
        <v>103</v>
      </c>
      <c r="I131" s="13" t="s">
        <v>61</v>
      </c>
      <c r="J131" s="59"/>
      <c r="K131" s="57">
        <v>0</v>
      </c>
      <c r="L131" s="57">
        <v>0</v>
      </c>
      <c r="M131" s="38" t="e">
        <f t="shared" si="1"/>
        <v>#DIV/0!</v>
      </c>
    </row>
    <row r="132" spans="2:13" ht="15.75" thickBot="1">
      <c r="B132" s="12" t="s">
        <v>50</v>
      </c>
      <c r="C132" s="13" t="s">
        <v>59</v>
      </c>
      <c r="D132" s="55"/>
      <c r="E132" s="55"/>
      <c r="F132" s="55"/>
      <c r="G132" s="13" t="s">
        <v>15</v>
      </c>
      <c r="H132" s="43" t="s">
        <v>103</v>
      </c>
      <c r="I132" s="13" t="s">
        <v>61</v>
      </c>
      <c r="J132" s="59"/>
      <c r="K132" s="57">
        <v>0</v>
      </c>
      <c r="L132" s="57">
        <v>0</v>
      </c>
      <c r="M132" s="38" t="e">
        <f t="shared" si="1"/>
        <v>#DIV/0!</v>
      </c>
    </row>
    <row r="133" spans="2:13">
      <c r="B133" s="12" t="s">
        <v>51</v>
      </c>
      <c r="C133" s="13" t="s">
        <v>59</v>
      </c>
      <c r="D133" s="55"/>
      <c r="E133" s="55"/>
      <c r="F133" s="55"/>
      <c r="G133" s="13" t="s">
        <v>15</v>
      </c>
      <c r="H133" s="43" t="s">
        <v>103</v>
      </c>
      <c r="I133" s="13" t="s">
        <v>61</v>
      </c>
      <c r="J133" s="59"/>
      <c r="K133" s="57">
        <v>0</v>
      </c>
      <c r="L133" s="57">
        <v>0</v>
      </c>
      <c r="M133" s="38" t="e">
        <f t="shared" ref="M133" si="2">(K133-L133)/K133*100%</f>
        <v>#DIV/0!</v>
      </c>
    </row>
    <row r="134" spans="2:13">
      <c r="B134" s="12"/>
      <c r="C134" s="13"/>
      <c r="D134" s="12"/>
      <c r="E134" s="12"/>
      <c r="F134" s="12"/>
      <c r="G134" s="12"/>
      <c r="H134" s="44"/>
      <c r="I134" s="12"/>
      <c r="J134" s="12"/>
      <c r="K134" s="32"/>
      <c r="L134" s="32"/>
      <c r="M134" s="39"/>
    </row>
    <row r="135" spans="2:13">
      <c r="B135" s="12" t="s">
        <v>62</v>
      </c>
      <c r="C135" s="45" t="s">
        <v>105</v>
      </c>
      <c r="D135" s="55"/>
      <c r="E135" s="55"/>
      <c r="F135" s="55"/>
      <c r="G135" s="13" t="s">
        <v>64</v>
      </c>
      <c r="H135" s="45" t="s">
        <v>112</v>
      </c>
      <c r="I135" s="45" t="s">
        <v>104</v>
      </c>
      <c r="J135" s="55"/>
      <c r="K135" s="57">
        <v>0</v>
      </c>
      <c r="L135" s="57">
        <v>0</v>
      </c>
      <c r="M135" s="39" t="e">
        <f>(K135-L135)/K135*100%</f>
        <v>#DIV/0!</v>
      </c>
    </row>
    <row r="136" spans="2:13">
      <c r="B136" s="12" t="s">
        <v>62</v>
      </c>
      <c r="C136" s="45" t="s">
        <v>105</v>
      </c>
      <c r="D136" s="55"/>
      <c r="E136" s="55"/>
      <c r="F136" s="55"/>
      <c r="G136" s="13" t="s">
        <v>64</v>
      </c>
      <c r="H136" s="45" t="s">
        <v>112</v>
      </c>
      <c r="I136" s="45" t="s">
        <v>104</v>
      </c>
      <c r="J136" s="55"/>
      <c r="K136" s="57">
        <v>0</v>
      </c>
      <c r="L136" s="57">
        <v>0</v>
      </c>
      <c r="M136" s="39" t="e">
        <f t="shared" ref="M136:M144" si="3">(K136-L136)/K136*100%</f>
        <v>#DIV/0!</v>
      </c>
    </row>
    <row r="137" spans="2:13">
      <c r="B137" s="12" t="s">
        <v>62</v>
      </c>
      <c r="C137" s="45" t="s">
        <v>105</v>
      </c>
      <c r="D137" s="55"/>
      <c r="E137" s="55"/>
      <c r="F137" s="55"/>
      <c r="G137" s="13" t="s">
        <v>64</v>
      </c>
      <c r="H137" s="45" t="s">
        <v>112</v>
      </c>
      <c r="I137" s="45" t="s">
        <v>106</v>
      </c>
      <c r="J137" s="55"/>
      <c r="K137" s="57">
        <v>0</v>
      </c>
      <c r="L137" s="57">
        <v>0</v>
      </c>
      <c r="M137" s="39" t="e">
        <f t="shared" si="3"/>
        <v>#DIV/0!</v>
      </c>
    </row>
    <row r="138" spans="2:13">
      <c r="B138" s="12" t="s">
        <v>62</v>
      </c>
      <c r="C138" s="45" t="s">
        <v>105</v>
      </c>
      <c r="D138" s="55"/>
      <c r="E138" s="55"/>
      <c r="F138" s="55"/>
      <c r="G138" s="13" t="s">
        <v>64</v>
      </c>
      <c r="H138" s="45" t="s">
        <v>112</v>
      </c>
      <c r="I138" s="45" t="s">
        <v>106</v>
      </c>
      <c r="J138" s="55"/>
      <c r="K138" s="57">
        <v>0</v>
      </c>
      <c r="L138" s="57">
        <v>0</v>
      </c>
      <c r="M138" s="39" t="e">
        <f t="shared" si="3"/>
        <v>#DIV/0!</v>
      </c>
    </row>
    <row r="139" spans="2:13">
      <c r="B139" s="12" t="s">
        <v>62</v>
      </c>
      <c r="C139" s="45" t="s">
        <v>110</v>
      </c>
      <c r="D139" s="55"/>
      <c r="E139" s="55"/>
      <c r="F139" s="55"/>
      <c r="G139" s="13" t="s">
        <v>64</v>
      </c>
      <c r="H139" s="45" t="s">
        <v>112</v>
      </c>
      <c r="I139" s="45" t="s">
        <v>107</v>
      </c>
      <c r="J139" s="55"/>
      <c r="K139" s="57">
        <v>0</v>
      </c>
      <c r="L139" s="57">
        <v>0</v>
      </c>
      <c r="M139" s="39" t="e">
        <f t="shared" si="3"/>
        <v>#DIV/0!</v>
      </c>
    </row>
    <row r="140" spans="2:13">
      <c r="B140" s="12" t="s">
        <v>62</v>
      </c>
      <c r="C140" s="45" t="s">
        <v>110</v>
      </c>
      <c r="D140" s="55"/>
      <c r="E140" s="55"/>
      <c r="F140" s="55"/>
      <c r="G140" s="13" t="s">
        <v>64</v>
      </c>
      <c r="H140" s="45" t="s">
        <v>112</v>
      </c>
      <c r="I140" s="45" t="s">
        <v>107</v>
      </c>
      <c r="J140" s="55"/>
      <c r="K140" s="57">
        <v>0</v>
      </c>
      <c r="L140" s="57">
        <v>0</v>
      </c>
      <c r="M140" s="39" t="e">
        <f t="shared" si="3"/>
        <v>#DIV/0!</v>
      </c>
    </row>
    <row r="141" spans="2:13">
      <c r="B141" s="12" t="s">
        <v>62</v>
      </c>
      <c r="C141" s="45" t="s">
        <v>110</v>
      </c>
      <c r="D141" s="55"/>
      <c r="E141" s="55"/>
      <c r="F141" s="55"/>
      <c r="G141" s="13" t="s">
        <v>64</v>
      </c>
      <c r="H141" s="45" t="s">
        <v>112</v>
      </c>
      <c r="I141" s="45" t="s">
        <v>108</v>
      </c>
      <c r="J141" s="55"/>
      <c r="K141" s="57">
        <v>0</v>
      </c>
      <c r="L141" s="57">
        <v>0</v>
      </c>
      <c r="M141" s="39" t="e">
        <f t="shared" si="3"/>
        <v>#DIV/0!</v>
      </c>
    </row>
    <row r="142" spans="2:13">
      <c r="B142" s="12" t="s">
        <v>62</v>
      </c>
      <c r="C142" s="45" t="s">
        <v>110</v>
      </c>
      <c r="D142" s="55"/>
      <c r="E142" s="55"/>
      <c r="F142" s="55"/>
      <c r="G142" s="13" t="s">
        <v>64</v>
      </c>
      <c r="H142" s="45" t="s">
        <v>112</v>
      </c>
      <c r="I142" s="45" t="s">
        <v>108</v>
      </c>
      <c r="J142" s="55"/>
      <c r="K142" s="57">
        <v>0</v>
      </c>
      <c r="L142" s="57">
        <v>0</v>
      </c>
      <c r="M142" s="39" t="e">
        <f t="shared" si="3"/>
        <v>#DIV/0!</v>
      </c>
    </row>
    <row r="143" spans="2:13">
      <c r="B143" s="12" t="s">
        <v>62</v>
      </c>
      <c r="C143" s="45" t="s">
        <v>110</v>
      </c>
      <c r="D143" s="55"/>
      <c r="E143" s="55"/>
      <c r="F143" s="55"/>
      <c r="G143" s="13" t="s">
        <v>64</v>
      </c>
      <c r="H143" s="45" t="s">
        <v>112</v>
      </c>
      <c r="I143" s="45" t="s">
        <v>109</v>
      </c>
      <c r="J143" s="55"/>
      <c r="K143" s="57">
        <v>0</v>
      </c>
      <c r="L143" s="57">
        <v>0</v>
      </c>
      <c r="M143" s="39" t="e">
        <f t="shared" si="3"/>
        <v>#DIV/0!</v>
      </c>
    </row>
    <row r="144" spans="2:13">
      <c r="B144" s="12" t="s">
        <v>62</v>
      </c>
      <c r="C144" s="45" t="s">
        <v>110</v>
      </c>
      <c r="D144" s="55"/>
      <c r="E144" s="55"/>
      <c r="F144" s="55"/>
      <c r="G144" s="13" t="s">
        <v>64</v>
      </c>
      <c r="H144" s="45" t="s">
        <v>112</v>
      </c>
      <c r="I144" s="45" t="s">
        <v>109</v>
      </c>
      <c r="J144" s="55"/>
      <c r="K144" s="57">
        <v>0</v>
      </c>
      <c r="L144" s="57">
        <v>0</v>
      </c>
      <c r="M144" s="39" t="e">
        <f t="shared" si="3"/>
        <v>#DIV/0!</v>
      </c>
    </row>
    <row r="145" spans="11:13">
      <c r="K145" s="31"/>
      <c r="L145" s="31"/>
      <c r="M145" s="37"/>
    </row>
    <row r="146" spans="11:13">
      <c r="K146" s="31"/>
      <c r="L146" s="31"/>
      <c r="M146" s="37"/>
    </row>
    <row r="147" spans="11:13">
      <c r="K147" s="31"/>
      <c r="L147" s="31"/>
      <c r="M147" s="37"/>
    </row>
    <row r="148" spans="11:13">
      <c r="K148" s="31"/>
      <c r="L148" s="31"/>
      <c r="M148" s="37"/>
    </row>
    <row r="149" spans="11:13">
      <c r="K149" s="31"/>
      <c r="L149" s="31"/>
      <c r="M149" s="37"/>
    </row>
    <row r="150" spans="11:13">
      <c r="K150" s="31"/>
      <c r="L150" s="31"/>
      <c r="M150" s="37"/>
    </row>
    <row r="151" spans="11:13">
      <c r="K151" s="31"/>
      <c r="L151" s="31"/>
      <c r="M151" s="37"/>
    </row>
    <row r="152" spans="11:13">
      <c r="K152" s="31"/>
      <c r="L152" s="31"/>
      <c r="M152" s="37"/>
    </row>
    <row r="153" spans="11:13">
      <c r="K153" s="31"/>
      <c r="L153" s="31"/>
      <c r="M153" s="37"/>
    </row>
    <row r="154" spans="11:13">
      <c r="K154" s="31"/>
      <c r="L154" s="31"/>
      <c r="M154" s="37"/>
    </row>
    <row r="155" spans="11:13">
      <c r="K155" s="31"/>
      <c r="L155" s="31"/>
      <c r="M155" s="37"/>
    </row>
    <row r="156" spans="11:13">
      <c r="K156" s="31"/>
      <c r="L156" s="31"/>
      <c r="M156" s="37"/>
    </row>
    <row r="157" spans="11:13">
      <c r="K157" s="31"/>
      <c r="L157" s="31"/>
      <c r="M157" s="37"/>
    </row>
    <row r="158" spans="11:13">
      <c r="K158" s="31"/>
      <c r="L158" s="31"/>
      <c r="M158" s="37"/>
    </row>
    <row r="159" spans="11:13">
      <c r="K159" s="31"/>
      <c r="L159" s="31"/>
      <c r="M159" s="37"/>
    </row>
    <row r="160" spans="11:13">
      <c r="K160" s="31"/>
      <c r="L160" s="31"/>
      <c r="M160" s="37"/>
    </row>
    <row r="161" spans="11:13">
      <c r="K161" s="31"/>
      <c r="L161" s="31"/>
      <c r="M161" s="37"/>
    </row>
    <row r="162" spans="11:13">
      <c r="K162" s="31"/>
      <c r="L162" s="31"/>
      <c r="M162" s="37"/>
    </row>
    <row r="163" spans="11:13">
      <c r="K163" s="31"/>
      <c r="L163" s="31"/>
      <c r="M163" s="37"/>
    </row>
    <row r="164" spans="11:13">
      <c r="K164" s="31"/>
      <c r="L164" s="31"/>
      <c r="M164" s="37"/>
    </row>
    <row r="165" spans="11:13">
      <c r="K165" s="31"/>
      <c r="L165" s="31"/>
      <c r="M165" s="37"/>
    </row>
    <row r="166" spans="11:13">
      <c r="K166" s="31"/>
      <c r="L166" s="31"/>
      <c r="M166" s="37"/>
    </row>
    <row r="167" spans="11:13">
      <c r="K167" s="31"/>
      <c r="L167" s="31"/>
      <c r="M167" s="37"/>
    </row>
    <row r="168" spans="11:13">
      <c r="K168" s="31"/>
      <c r="L168" s="31"/>
      <c r="M168" s="37"/>
    </row>
    <row r="169" spans="11:13">
      <c r="K169" s="31"/>
      <c r="L169" s="31"/>
      <c r="M169" s="37"/>
    </row>
    <row r="170" spans="11:13">
      <c r="K170" s="31"/>
      <c r="L170" s="31"/>
      <c r="M170" s="37"/>
    </row>
    <row r="171" spans="11:13">
      <c r="K171" s="31"/>
      <c r="L171" s="31"/>
      <c r="M171" s="37"/>
    </row>
    <row r="172" spans="11:13">
      <c r="K172" s="31"/>
      <c r="L172" s="31"/>
      <c r="M172" s="37"/>
    </row>
    <row r="173" spans="11:13">
      <c r="K173" s="31"/>
      <c r="L173" s="31"/>
      <c r="M173" s="37"/>
    </row>
    <row r="174" spans="11:13">
      <c r="K174" s="31"/>
      <c r="L174" s="31"/>
      <c r="M174" s="37"/>
    </row>
    <row r="175" spans="11:13">
      <c r="K175" s="31"/>
      <c r="L175" s="31"/>
      <c r="M175" s="37"/>
    </row>
    <row r="176" spans="11:13">
      <c r="K176" s="31"/>
      <c r="L176" s="31"/>
      <c r="M176" s="37"/>
    </row>
    <row r="177" spans="11:13">
      <c r="K177" s="31"/>
      <c r="L177" s="31"/>
      <c r="M177" s="37"/>
    </row>
    <row r="178" spans="11:13">
      <c r="K178" s="31"/>
      <c r="L178" s="31"/>
      <c r="M178" s="37"/>
    </row>
    <row r="179" spans="11:13">
      <c r="K179" s="31"/>
      <c r="L179" s="31"/>
      <c r="M179" s="37"/>
    </row>
    <row r="180" spans="11:13">
      <c r="K180" s="31"/>
      <c r="L180" s="31"/>
      <c r="M180" s="37"/>
    </row>
    <row r="181" spans="11:13">
      <c r="K181" s="31"/>
      <c r="L181" s="31"/>
      <c r="M181" s="37"/>
    </row>
    <row r="182" spans="11:13">
      <c r="K182" s="31"/>
      <c r="L182" s="31"/>
      <c r="M182" s="37"/>
    </row>
    <row r="183" spans="11:13">
      <c r="K183" s="31"/>
      <c r="L183" s="31"/>
      <c r="M183" s="37"/>
    </row>
    <row r="184" spans="11:13">
      <c r="K184" s="31"/>
      <c r="L184" s="31"/>
      <c r="M184" s="37"/>
    </row>
    <row r="185" spans="11:13">
      <c r="K185" s="31"/>
      <c r="L185" s="31"/>
      <c r="M185" s="37"/>
    </row>
    <row r="186" spans="11:13">
      <c r="K186" s="31"/>
      <c r="L186" s="31"/>
      <c r="M186" s="37"/>
    </row>
    <row r="187" spans="11:13">
      <c r="K187" s="31"/>
      <c r="L187" s="31"/>
      <c r="M187" s="37"/>
    </row>
    <row r="188" spans="11:13">
      <c r="K188" s="31"/>
      <c r="L188" s="31"/>
      <c r="M188" s="37"/>
    </row>
    <row r="189" spans="11:13">
      <c r="K189" s="31"/>
      <c r="L189" s="31"/>
      <c r="M189" s="37"/>
    </row>
    <row r="190" spans="11:13">
      <c r="K190" s="31"/>
      <c r="L190" s="31"/>
      <c r="M190" s="37"/>
    </row>
    <row r="191" spans="11:13">
      <c r="K191" s="31"/>
      <c r="L191" s="31"/>
      <c r="M191" s="37"/>
    </row>
    <row r="192" spans="11:13">
      <c r="K192" s="31"/>
      <c r="L192" s="31"/>
      <c r="M192" s="37"/>
    </row>
    <row r="193" spans="11:13">
      <c r="K193" s="31"/>
      <c r="L193" s="31"/>
      <c r="M193" s="37"/>
    </row>
    <row r="194" spans="11:13">
      <c r="K194" s="31"/>
      <c r="L194" s="31"/>
      <c r="M194" s="37"/>
    </row>
    <row r="195" spans="11:13">
      <c r="K195" s="31"/>
      <c r="L195" s="31"/>
      <c r="M195" s="37"/>
    </row>
    <row r="196" spans="11:13">
      <c r="K196" s="31"/>
      <c r="L196" s="31"/>
      <c r="M196" s="37"/>
    </row>
    <row r="197" spans="11:13">
      <c r="K197" s="31"/>
      <c r="L197" s="31"/>
      <c r="M197" s="37"/>
    </row>
    <row r="198" spans="11:13">
      <c r="K198" s="31"/>
      <c r="L198" s="31"/>
      <c r="M198" s="37"/>
    </row>
    <row r="199" spans="11:13">
      <c r="K199" s="31"/>
      <c r="L199" s="31"/>
      <c r="M199" s="37"/>
    </row>
    <row r="200" spans="11:13">
      <c r="K200" s="31"/>
      <c r="L200" s="31"/>
      <c r="M200" s="37"/>
    </row>
    <row r="201" spans="11:13">
      <c r="K201" s="31"/>
      <c r="L201" s="31"/>
      <c r="M201" s="37"/>
    </row>
    <row r="202" spans="11:13">
      <c r="K202" s="31"/>
      <c r="L202" s="31"/>
      <c r="M202" s="37"/>
    </row>
    <row r="203" spans="11:13">
      <c r="K203" s="31"/>
      <c r="L203" s="31"/>
      <c r="M203" s="37"/>
    </row>
    <row r="204" spans="11:13">
      <c r="K204" s="31"/>
      <c r="L204" s="31"/>
      <c r="M204" s="37"/>
    </row>
    <row r="205" spans="11:13">
      <c r="K205" s="31"/>
      <c r="L205" s="31"/>
      <c r="M205" s="37"/>
    </row>
    <row r="206" spans="11:13">
      <c r="K206" s="31"/>
      <c r="L206" s="31"/>
      <c r="M206" s="37"/>
    </row>
    <row r="207" spans="11:13">
      <c r="K207" s="31"/>
      <c r="L207" s="31"/>
      <c r="M207" s="37"/>
    </row>
    <row r="208" spans="11:13">
      <c r="K208" s="31"/>
      <c r="L208" s="31"/>
      <c r="M208" s="37"/>
    </row>
    <row r="209" spans="11:13">
      <c r="K209" s="31"/>
      <c r="L209" s="31"/>
      <c r="M209" s="37"/>
    </row>
    <row r="210" spans="11:13">
      <c r="K210" s="31"/>
      <c r="L210" s="31"/>
      <c r="M210" s="37"/>
    </row>
    <row r="211" spans="11:13">
      <c r="K211" s="31"/>
      <c r="L211" s="31"/>
      <c r="M211" s="37"/>
    </row>
    <row r="212" spans="11:13">
      <c r="K212" s="31"/>
      <c r="L212" s="31"/>
      <c r="M212" s="37"/>
    </row>
    <row r="213" spans="11:13">
      <c r="K213" s="31"/>
      <c r="L213" s="31"/>
      <c r="M213" s="37"/>
    </row>
    <row r="214" spans="11:13">
      <c r="K214" s="31"/>
      <c r="L214" s="31"/>
      <c r="M214" s="37"/>
    </row>
    <row r="215" spans="11:13">
      <c r="K215" s="31"/>
      <c r="L215" s="31"/>
      <c r="M215" s="37"/>
    </row>
    <row r="216" spans="11:13">
      <c r="K216" s="31"/>
      <c r="L216" s="31"/>
      <c r="M216" s="37"/>
    </row>
    <row r="217" spans="11:13">
      <c r="K217" s="31"/>
      <c r="L217" s="31"/>
      <c r="M217" s="37"/>
    </row>
    <row r="218" spans="11:13">
      <c r="K218" s="31"/>
      <c r="L218" s="31"/>
      <c r="M218" s="37"/>
    </row>
    <row r="219" spans="11:13">
      <c r="K219" s="31"/>
      <c r="L219" s="31"/>
      <c r="M219" s="37"/>
    </row>
    <row r="220" spans="11:13">
      <c r="K220" s="31"/>
      <c r="L220" s="31"/>
      <c r="M220" s="37"/>
    </row>
    <row r="221" spans="11:13">
      <c r="K221" s="31"/>
      <c r="L221" s="31"/>
      <c r="M221" s="37"/>
    </row>
    <row r="222" spans="11:13">
      <c r="K222" s="31"/>
      <c r="L222" s="31"/>
      <c r="M222" s="37"/>
    </row>
    <row r="223" spans="11:13">
      <c r="K223" s="31"/>
      <c r="L223" s="31"/>
      <c r="M223" s="37"/>
    </row>
    <row r="224" spans="11:13">
      <c r="K224" s="31"/>
      <c r="L224" s="31"/>
      <c r="M224" s="37"/>
    </row>
    <row r="225" spans="11:13">
      <c r="K225" s="31"/>
      <c r="L225" s="31"/>
      <c r="M225" s="37"/>
    </row>
    <row r="226" spans="11:13">
      <c r="K226" s="31"/>
      <c r="L226" s="31"/>
      <c r="M226" s="37"/>
    </row>
    <row r="227" spans="11:13">
      <c r="K227" s="31"/>
      <c r="L227" s="31"/>
      <c r="M227" s="37"/>
    </row>
    <row r="228" spans="11:13">
      <c r="K228" s="31"/>
      <c r="L228" s="31"/>
      <c r="M228" s="37"/>
    </row>
    <row r="229" spans="11:13">
      <c r="K229" s="31"/>
      <c r="L229" s="31"/>
      <c r="M229" s="37"/>
    </row>
    <row r="230" spans="11:13">
      <c r="K230" s="31"/>
      <c r="L230" s="31"/>
      <c r="M230" s="37"/>
    </row>
    <row r="231" spans="11:13">
      <c r="K231" s="31"/>
      <c r="L231" s="31"/>
      <c r="M231" s="37"/>
    </row>
    <row r="232" spans="11:13">
      <c r="K232" s="31"/>
      <c r="L232" s="31"/>
      <c r="M232" s="37"/>
    </row>
    <row r="233" spans="11:13">
      <c r="K233" s="31"/>
      <c r="L233" s="31"/>
      <c r="M233" s="37"/>
    </row>
    <row r="234" spans="11:13">
      <c r="K234" s="31"/>
      <c r="L234" s="31"/>
      <c r="M234" s="37"/>
    </row>
    <row r="235" spans="11:13">
      <c r="K235" s="31"/>
      <c r="L235" s="31"/>
      <c r="M235" s="37"/>
    </row>
    <row r="236" spans="11:13">
      <c r="K236" s="31"/>
      <c r="L236" s="31"/>
      <c r="M236" s="37"/>
    </row>
    <row r="237" spans="11:13">
      <c r="K237" s="31"/>
      <c r="L237" s="31"/>
      <c r="M237" s="37"/>
    </row>
    <row r="238" spans="11:13">
      <c r="K238" s="31"/>
      <c r="L238" s="31"/>
      <c r="M238" s="37"/>
    </row>
    <row r="239" spans="11:13">
      <c r="K239" s="31"/>
      <c r="L239" s="31"/>
      <c r="M239" s="37"/>
    </row>
    <row r="240" spans="11:13">
      <c r="K240" s="31"/>
      <c r="L240" s="31"/>
      <c r="M240" s="37"/>
    </row>
    <row r="241" spans="11:13">
      <c r="K241" s="31"/>
      <c r="L241" s="31"/>
      <c r="M241" s="37"/>
    </row>
    <row r="242" spans="11:13">
      <c r="K242" s="31"/>
      <c r="L242" s="31"/>
      <c r="M242" s="37"/>
    </row>
    <row r="243" spans="11:13">
      <c r="K243" s="31"/>
      <c r="L243" s="31"/>
      <c r="M243" s="37"/>
    </row>
    <row r="244" spans="11:13">
      <c r="K244" s="31"/>
      <c r="L244" s="31"/>
      <c r="M244" s="37"/>
    </row>
    <row r="245" spans="11:13">
      <c r="K245" s="31"/>
      <c r="L245" s="31"/>
      <c r="M245" s="37"/>
    </row>
    <row r="246" spans="11:13">
      <c r="K246" s="31"/>
      <c r="L246" s="31"/>
      <c r="M246" s="37"/>
    </row>
    <row r="247" spans="11:13">
      <c r="K247" s="31"/>
      <c r="L247" s="31"/>
      <c r="M247" s="37"/>
    </row>
    <row r="248" spans="11:13">
      <c r="K248" s="31"/>
      <c r="L248" s="31"/>
      <c r="M248" s="37"/>
    </row>
    <row r="249" spans="11:13">
      <c r="K249" s="31"/>
      <c r="L249" s="31"/>
      <c r="M249" s="37"/>
    </row>
    <row r="250" spans="11:13">
      <c r="K250" s="31"/>
      <c r="L250" s="31"/>
      <c r="M250" s="37"/>
    </row>
    <row r="251" spans="11:13">
      <c r="K251" s="31"/>
      <c r="L251" s="31"/>
      <c r="M251" s="37"/>
    </row>
    <row r="252" spans="11:13">
      <c r="K252" s="31"/>
      <c r="L252" s="31"/>
      <c r="M252" s="37"/>
    </row>
    <row r="253" spans="11:13">
      <c r="K253" s="31"/>
      <c r="L253" s="31"/>
      <c r="M253" s="37"/>
    </row>
    <row r="254" spans="11:13">
      <c r="K254" s="31"/>
      <c r="L254" s="31"/>
      <c r="M254" s="37"/>
    </row>
    <row r="255" spans="11:13">
      <c r="K255" s="31"/>
      <c r="L255" s="31"/>
      <c r="M255" s="37"/>
    </row>
    <row r="256" spans="11:13">
      <c r="K256" s="31"/>
      <c r="L256" s="31"/>
      <c r="M256" s="37"/>
    </row>
    <row r="257" spans="11:13">
      <c r="K257" s="31"/>
      <c r="L257" s="31"/>
      <c r="M257" s="37"/>
    </row>
    <row r="258" spans="11:13">
      <c r="K258" s="31"/>
      <c r="L258" s="31"/>
      <c r="M258" s="37"/>
    </row>
    <row r="259" spans="11:13">
      <c r="K259" s="31"/>
      <c r="L259" s="31"/>
      <c r="M259" s="37"/>
    </row>
    <row r="260" spans="11:13">
      <c r="K260" s="31"/>
      <c r="L260" s="31"/>
      <c r="M260" s="37"/>
    </row>
    <row r="261" spans="11:13">
      <c r="K261" s="31"/>
      <c r="L261" s="31"/>
      <c r="M261" s="37"/>
    </row>
    <row r="262" spans="11:13">
      <c r="K262" s="31"/>
      <c r="L262" s="31"/>
      <c r="M262" s="37"/>
    </row>
    <row r="263" spans="11:13">
      <c r="K263" s="31"/>
      <c r="L263" s="31"/>
      <c r="M263" s="37"/>
    </row>
    <row r="264" spans="11:13">
      <c r="K264" s="31"/>
      <c r="L264" s="31"/>
      <c r="M264" s="37"/>
    </row>
    <row r="265" spans="11:13">
      <c r="K265" s="31"/>
      <c r="L265" s="31"/>
      <c r="M265" s="37"/>
    </row>
    <row r="266" spans="11:13">
      <c r="K266" s="31"/>
      <c r="L266" s="31"/>
      <c r="M266" s="37"/>
    </row>
    <row r="267" spans="11:13">
      <c r="K267" s="31"/>
      <c r="L267" s="31"/>
      <c r="M267" s="37"/>
    </row>
    <row r="268" spans="11:13">
      <c r="K268" s="31"/>
      <c r="L268" s="31"/>
      <c r="M268" s="37"/>
    </row>
    <row r="269" spans="11:13">
      <c r="K269" s="31"/>
      <c r="L269" s="31"/>
      <c r="M269" s="37"/>
    </row>
    <row r="270" spans="11:13">
      <c r="K270" s="31"/>
      <c r="L270" s="31"/>
      <c r="M270" s="37"/>
    </row>
    <row r="271" spans="11:13">
      <c r="K271" s="31"/>
      <c r="L271" s="31"/>
      <c r="M271" s="37"/>
    </row>
    <row r="272" spans="11:13">
      <c r="K272" s="31"/>
      <c r="L272" s="31"/>
      <c r="M272" s="37"/>
    </row>
    <row r="273" spans="11:13">
      <c r="K273" s="31"/>
      <c r="L273" s="31"/>
      <c r="M273" s="37"/>
    </row>
    <row r="274" spans="11:13">
      <c r="K274" s="31"/>
      <c r="L274" s="31"/>
      <c r="M274" s="37"/>
    </row>
    <row r="275" spans="11:13">
      <c r="K275" s="31"/>
      <c r="L275" s="31"/>
      <c r="M275" s="37"/>
    </row>
    <row r="276" spans="11:13">
      <c r="K276" s="31"/>
      <c r="L276" s="31"/>
      <c r="M276" s="37"/>
    </row>
    <row r="277" spans="11:13">
      <c r="K277" s="31"/>
      <c r="L277" s="31"/>
      <c r="M277" s="37"/>
    </row>
    <row r="278" spans="11:13">
      <c r="K278" s="31"/>
      <c r="L278" s="31"/>
      <c r="M278" s="37"/>
    </row>
    <row r="279" spans="11:13">
      <c r="K279" s="31"/>
      <c r="L279" s="31"/>
      <c r="M279" s="37"/>
    </row>
    <row r="280" spans="11:13">
      <c r="K280" s="31"/>
      <c r="L280" s="31"/>
      <c r="M280" s="37"/>
    </row>
    <row r="281" spans="11:13">
      <c r="K281" s="31"/>
      <c r="L281" s="31"/>
      <c r="M281" s="37"/>
    </row>
    <row r="282" spans="11:13">
      <c r="K282" s="31"/>
      <c r="L282" s="31"/>
      <c r="M282" s="37"/>
    </row>
    <row r="283" spans="11:13">
      <c r="K283" s="31"/>
      <c r="L283" s="31"/>
      <c r="M283" s="37"/>
    </row>
    <row r="284" spans="11:13">
      <c r="K284" s="31"/>
      <c r="L284" s="31"/>
      <c r="M284" s="37"/>
    </row>
    <row r="285" spans="11:13">
      <c r="K285" s="31"/>
      <c r="L285" s="31"/>
      <c r="M285" s="37"/>
    </row>
    <row r="286" spans="11:13">
      <c r="K286" s="31"/>
      <c r="L286" s="31"/>
      <c r="M286" s="37"/>
    </row>
    <row r="287" spans="11:13">
      <c r="K287" s="31"/>
      <c r="L287" s="31"/>
      <c r="M287" s="37"/>
    </row>
    <row r="288" spans="11:13">
      <c r="K288" s="31"/>
      <c r="L288" s="31"/>
      <c r="M288" s="37"/>
    </row>
    <row r="289" spans="11:13">
      <c r="K289" s="31"/>
      <c r="L289" s="31"/>
      <c r="M289" s="37"/>
    </row>
    <row r="290" spans="11:13">
      <c r="K290" s="31"/>
      <c r="L290" s="31"/>
      <c r="M290" s="37"/>
    </row>
    <row r="291" spans="11:13">
      <c r="K291" s="31"/>
      <c r="L291" s="31"/>
      <c r="M291" s="37"/>
    </row>
    <row r="292" spans="11:13">
      <c r="K292" s="31"/>
      <c r="L292" s="31"/>
      <c r="M292" s="37"/>
    </row>
    <row r="293" spans="11:13">
      <c r="K293" s="31"/>
      <c r="L293" s="31"/>
      <c r="M293" s="37"/>
    </row>
    <row r="294" spans="11:13">
      <c r="K294" s="31"/>
      <c r="L294" s="31"/>
      <c r="M294" s="37"/>
    </row>
    <row r="295" spans="11:13">
      <c r="K295" s="31"/>
      <c r="L295" s="31"/>
      <c r="M295" s="37"/>
    </row>
    <row r="296" spans="11:13">
      <c r="K296" s="31"/>
      <c r="L296" s="31"/>
      <c r="M296" s="37"/>
    </row>
    <row r="297" spans="11:13">
      <c r="K297" s="31"/>
      <c r="L297" s="31"/>
      <c r="M297" s="37"/>
    </row>
    <row r="298" spans="11:13">
      <c r="K298" s="31"/>
      <c r="L298" s="31"/>
      <c r="M298" s="37"/>
    </row>
    <row r="299" spans="11:13">
      <c r="K299" s="31"/>
      <c r="L299" s="31"/>
      <c r="M299" s="37"/>
    </row>
    <row r="300" spans="11:13">
      <c r="K300" s="31"/>
      <c r="L300" s="31"/>
      <c r="M300" s="37"/>
    </row>
    <row r="301" spans="11:13">
      <c r="K301" s="31"/>
      <c r="L301" s="31"/>
      <c r="M301" s="37"/>
    </row>
    <row r="302" spans="11:13">
      <c r="K302" s="31"/>
      <c r="L302" s="31"/>
      <c r="M302" s="37"/>
    </row>
    <row r="303" spans="11:13">
      <c r="K303" s="31"/>
      <c r="L303" s="31"/>
      <c r="M303" s="37"/>
    </row>
    <row r="304" spans="11:13">
      <c r="K304" s="31"/>
      <c r="L304" s="31"/>
      <c r="M304" s="37"/>
    </row>
    <row r="305" spans="11:13">
      <c r="K305" s="31"/>
      <c r="L305" s="31"/>
      <c r="M305" s="37"/>
    </row>
    <row r="306" spans="11:13">
      <c r="K306" s="31"/>
      <c r="L306" s="31"/>
      <c r="M306" s="37"/>
    </row>
    <row r="307" spans="11:13">
      <c r="K307" s="31"/>
      <c r="L307" s="31"/>
      <c r="M307" s="37"/>
    </row>
    <row r="308" spans="11:13">
      <c r="K308" s="31"/>
      <c r="L308" s="31"/>
      <c r="M308" s="37"/>
    </row>
    <row r="309" spans="11:13">
      <c r="K309" s="31"/>
      <c r="L309" s="31"/>
      <c r="M309" s="37"/>
    </row>
    <row r="310" spans="11:13">
      <c r="K310" s="31"/>
      <c r="L310" s="31"/>
      <c r="M310" s="37"/>
    </row>
    <row r="311" spans="11:13">
      <c r="K311" s="31"/>
      <c r="L311" s="31"/>
      <c r="M311" s="37"/>
    </row>
    <row r="312" spans="11:13">
      <c r="K312" s="31"/>
      <c r="L312" s="31"/>
      <c r="M312" s="37"/>
    </row>
    <row r="313" spans="11:13">
      <c r="K313" s="31"/>
      <c r="L313" s="31"/>
      <c r="M313" s="37"/>
    </row>
    <row r="314" spans="11:13">
      <c r="K314" s="31"/>
      <c r="L314" s="31"/>
      <c r="M314" s="37"/>
    </row>
    <row r="315" spans="11:13">
      <c r="K315" s="31"/>
      <c r="L315" s="31"/>
      <c r="M315" s="37"/>
    </row>
    <row r="316" spans="11:13">
      <c r="K316" s="31"/>
      <c r="L316" s="31"/>
      <c r="M316" s="37"/>
    </row>
    <row r="317" spans="11:13">
      <c r="K317" s="31"/>
      <c r="L317" s="31"/>
      <c r="M317" s="37"/>
    </row>
    <row r="318" spans="11:13">
      <c r="K318" s="31"/>
      <c r="L318" s="31"/>
      <c r="M318" s="37"/>
    </row>
    <row r="319" spans="11:13">
      <c r="K319" s="31"/>
      <c r="L319" s="31"/>
      <c r="M319" s="37"/>
    </row>
    <row r="320" spans="11:13">
      <c r="K320" s="31"/>
      <c r="L320" s="31"/>
      <c r="M320" s="37"/>
    </row>
    <row r="321" spans="11:13">
      <c r="K321" s="31"/>
      <c r="L321" s="31"/>
      <c r="M321" s="37"/>
    </row>
    <row r="322" spans="11:13">
      <c r="K322" s="31"/>
      <c r="L322" s="31"/>
      <c r="M322" s="37"/>
    </row>
    <row r="323" spans="11:13">
      <c r="K323" s="31"/>
      <c r="L323" s="31"/>
      <c r="M323" s="37"/>
    </row>
    <row r="324" spans="11:13">
      <c r="K324" s="31"/>
      <c r="L324" s="31"/>
      <c r="M324" s="37"/>
    </row>
    <row r="325" spans="11:13">
      <c r="K325" s="31"/>
      <c r="L325" s="31"/>
      <c r="M325" s="37"/>
    </row>
    <row r="326" spans="11:13">
      <c r="K326" s="31"/>
      <c r="L326" s="31"/>
      <c r="M326" s="37"/>
    </row>
    <row r="327" spans="11:13">
      <c r="K327" s="31"/>
      <c r="L327" s="31"/>
      <c r="M327" s="37"/>
    </row>
    <row r="328" spans="11:13">
      <c r="K328" s="31"/>
      <c r="L328" s="31"/>
      <c r="M328" s="37"/>
    </row>
    <row r="329" spans="11:13">
      <c r="K329" s="31"/>
      <c r="L329" s="31"/>
      <c r="M329" s="37"/>
    </row>
    <row r="330" spans="11:13">
      <c r="K330" s="31"/>
      <c r="L330" s="31"/>
      <c r="M330" s="37"/>
    </row>
    <row r="331" spans="11:13">
      <c r="K331" s="31"/>
      <c r="L331" s="31"/>
      <c r="M331" s="37"/>
    </row>
    <row r="332" spans="11:13">
      <c r="K332" s="31"/>
      <c r="L332" s="31"/>
      <c r="M332" s="37"/>
    </row>
    <row r="333" spans="11:13">
      <c r="K333" s="31"/>
      <c r="L333" s="31"/>
      <c r="M333" s="37"/>
    </row>
    <row r="334" spans="11:13">
      <c r="K334" s="31"/>
      <c r="L334" s="31"/>
      <c r="M334" s="37"/>
    </row>
    <row r="335" spans="11:13">
      <c r="K335" s="31"/>
      <c r="L335" s="31"/>
      <c r="M335" s="37"/>
    </row>
    <row r="336" spans="11:13">
      <c r="K336" s="31"/>
      <c r="L336" s="31"/>
      <c r="M336" s="37"/>
    </row>
    <row r="337" spans="11:13">
      <c r="K337" s="31"/>
      <c r="L337" s="31"/>
      <c r="M337" s="37"/>
    </row>
    <row r="338" spans="11:13">
      <c r="K338" s="31"/>
      <c r="L338" s="31"/>
      <c r="M338" s="37"/>
    </row>
    <row r="339" spans="11:13">
      <c r="K339" s="31"/>
      <c r="L339" s="31"/>
      <c r="M339" s="37"/>
    </row>
    <row r="340" spans="11:13">
      <c r="K340" s="31"/>
      <c r="L340" s="31"/>
      <c r="M340" s="37"/>
    </row>
    <row r="341" spans="11:13">
      <c r="K341" s="31"/>
      <c r="L341" s="31"/>
      <c r="M341" s="37"/>
    </row>
    <row r="342" spans="11:13">
      <c r="K342" s="31"/>
      <c r="L342" s="31"/>
      <c r="M342" s="37"/>
    </row>
    <row r="343" spans="11:13">
      <c r="K343" s="31"/>
      <c r="L343" s="31"/>
      <c r="M343" s="37"/>
    </row>
    <row r="344" spans="11:13">
      <c r="K344" s="31"/>
      <c r="L344" s="31"/>
      <c r="M344" s="37"/>
    </row>
    <row r="345" spans="11:13">
      <c r="K345" s="31"/>
      <c r="L345" s="31"/>
    </row>
    <row r="346" spans="11:13">
      <c r="K346" s="31"/>
      <c r="L346" s="31"/>
    </row>
    <row r="347" spans="11:13">
      <c r="K347" s="31"/>
      <c r="L347" s="31"/>
    </row>
    <row r="348" spans="11:13">
      <c r="K348" s="31"/>
      <c r="L348" s="31"/>
    </row>
    <row r="349" spans="11:13">
      <c r="K349" s="31"/>
      <c r="L349" s="31"/>
    </row>
    <row r="350" spans="11:13">
      <c r="K350" s="31"/>
      <c r="L350" s="31"/>
    </row>
    <row r="351" spans="11:13">
      <c r="K351" s="31"/>
      <c r="L351" s="31"/>
    </row>
    <row r="352" spans="11:13">
      <c r="K352" s="31"/>
      <c r="L352" s="31"/>
    </row>
    <row r="353" spans="11:12">
      <c r="K353" s="31"/>
      <c r="L353" s="31"/>
    </row>
    <row r="354" spans="11:12">
      <c r="K354" s="31"/>
      <c r="L354" s="31"/>
    </row>
    <row r="355" spans="11:12">
      <c r="K355" s="31"/>
      <c r="L355" s="31"/>
    </row>
    <row r="356" spans="11:12">
      <c r="K356" s="31"/>
      <c r="L356" s="31"/>
    </row>
    <row r="357" spans="11:12">
      <c r="K357" s="31"/>
      <c r="L357" s="31"/>
    </row>
    <row r="358" spans="11:12">
      <c r="K358" s="31"/>
      <c r="L358" s="31"/>
    </row>
    <row r="359" spans="11:12">
      <c r="K359" s="31"/>
      <c r="L359" s="31"/>
    </row>
    <row r="360" spans="11:12">
      <c r="K360" s="31"/>
      <c r="L360" s="31"/>
    </row>
    <row r="361" spans="11:12">
      <c r="K361" s="31"/>
      <c r="L361" s="31"/>
    </row>
    <row r="362" spans="11:12">
      <c r="K362" s="31"/>
      <c r="L362" s="31"/>
    </row>
    <row r="363" spans="11:12">
      <c r="K363" s="31"/>
      <c r="L363" s="31"/>
    </row>
    <row r="364" spans="11:12">
      <c r="K364" s="31"/>
      <c r="L364" s="31"/>
    </row>
    <row r="365" spans="11:12">
      <c r="K365" s="31"/>
      <c r="L365" s="31"/>
    </row>
    <row r="366" spans="11:12">
      <c r="K366" s="31"/>
      <c r="L366" s="31"/>
    </row>
    <row r="367" spans="11:12">
      <c r="K367" s="31"/>
      <c r="L367" s="31"/>
    </row>
    <row r="368" spans="11:12">
      <c r="K368" s="31"/>
      <c r="L368" s="31"/>
    </row>
    <row r="369" spans="11:12">
      <c r="K369" s="31"/>
      <c r="L369" s="31"/>
    </row>
    <row r="370" spans="11:12">
      <c r="K370" s="31"/>
      <c r="L370" s="31"/>
    </row>
    <row r="371" spans="11:12">
      <c r="K371" s="31"/>
      <c r="L371" s="31"/>
    </row>
    <row r="372" spans="11:12">
      <c r="K372" s="31"/>
      <c r="L372" s="31"/>
    </row>
    <row r="373" spans="11:12">
      <c r="K373" s="31"/>
      <c r="L373" s="31"/>
    </row>
    <row r="374" spans="11:12">
      <c r="K374" s="31"/>
      <c r="L374" s="31"/>
    </row>
    <row r="375" spans="11:12">
      <c r="K375" s="31"/>
      <c r="L375" s="31"/>
    </row>
    <row r="376" spans="11:12">
      <c r="K376" s="31"/>
      <c r="L376" s="31"/>
    </row>
    <row r="377" spans="11:12">
      <c r="K377" s="31"/>
      <c r="L377" s="31"/>
    </row>
    <row r="378" spans="11:12">
      <c r="K378" s="31"/>
      <c r="L378" s="31"/>
    </row>
    <row r="379" spans="11:12">
      <c r="K379" s="31"/>
      <c r="L379" s="31"/>
    </row>
    <row r="380" spans="11:12">
      <c r="K380" s="31"/>
      <c r="L380" s="31"/>
    </row>
    <row r="381" spans="11:12">
      <c r="K381" s="31"/>
      <c r="L381" s="31"/>
    </row>
    <row r="382" spans="11:12">
      <c r="K382" s="31"/>
      <c r="L382" s="31"/>
    </row>
    <row r="383" spans="11:12">
      <c r="K383" s="31"/>
      <c r="L383" s="31"/>
    </row>
    <row r="384" spans="11:12">
      <c r="K384" s="31"/>
      <c r="L384" s="31"/>
    </row>
    <row r="385" spans="11:12">
      <c r="K385" s="31"/>
      <c r="L385" s="31"/>
    </row>
    <row r="386" spans="11:12">
      <c r="K386" s="31"/>
      <c r="L386" s="31"/>
    </row>
    <row r="387" spans="11:12">
      <c r="K387" s="31"/>
      <c r="L387" s="31"/>
    </row>
    <row r="388" spans="11:12">
      <c r="K388" s="31"/>
      <c r="L388" s="31"/>
    </row>
    <row r="389" spans="11:12">
      <c r="K389" s="31"/>
      <c r="L389" s="31"/>
    </row>
    <row r="390" spans="11:12">
      <c r="K390" s="31"/>
      <c r="L390" s="31"/>
    </row>
    <row r="391" spans="11:12">
      <c r="K391" s="31"/>
      <c r="L391" s="31"/>
    </row>
    <row r="392" spans="11:12">
      <c r="K392" s="31"/>
      <c r="L392" s="31"/>
    </row>
    <row r="393" spans="11:12">
      <c r="K393" s="31"/>
      <c r="L393" s="31"/>
    </row>
    <row r="394" spans="11:12">
      <c r="K394" s="31"/>
      <c r="L394" s="31"/>
    </row>
    <row r="395" spans="11:12">
      <c r="K395" s="31"/>
      <c r="L395" s="31"/>
    </row>
    <row r="396" spans="11:12">
      <c r="K396" s="31"/>
      <c r="L396" s="31"/>
    </row>
    <row r="397" spans="11:12">
      <c r="K397" s="31"/>
      <c r="L397" s="31"/>
    </row>
    <row r="398" spans="11:12">
      <c r="K398" s="31"/>
      <c r="L398" s="31"/>
    </row>
    <row r="399" spans="11:12">
      <c r="K399" s="31"/>
      <c r="L399" s="31"/>
    </row>
    <row r="400" spans="11:12">
      <c r="K400" s="31"/>
      <c r="L400" s="31"/>
    </row>
    <row r="401" spans="11:12">
      <c r="K401" s="31"/>
      <c r="L401" s="31"/>
    </row>
    <row r="402" spans="11:12">
      <c r="K402" s="31"/>
      <c r="L402" s="31"/>
    </row>
    <row r="403" spans="11:12">
      <c r="K403" s="31"/>
      <c r="L403" s="31"/>
    </row>
    <row r="404" spans="11:12">
      <c r="K404" s="31"/>
      <c r="L404" s="31"/>
    </row>
    <row r="405" spans="11:12">
      <c r="K405" s="31"/>
      <c r="L405" s="31"/>
    </row>
    <row r="406" spans="11:12">
      <c r="K406" s="31"/>
      <c r="L406" s="31"/>
    </row>
    <row r="407" spans="11:12">
      <c r="K407" s="31"/>
      <c r="L407" s="31"/>
    </row>
    <row r="408" spans="11:12">
      <c r="K408" s="31"/>
      <c r="L408" s="31"/>
    </row>
    <row r="409" spans="11:12">
      <c r="K409" s="31"/>
      <c r="L409" s="31"/>
    </row>
    <row r="410" spans="11:12">
      <c r="K410" s="31"/>
      <c r="L410" s="31"/>
    </row>
    <row r="411" spans="11:12">
      <c r="K411" s="31"/>
      <c r="L411" s="31"/>
    </row>
    <row r="412" spans="11:12">
      <c r="K412" s="31"/>
      <c r="L412" s="31"/>
    </row>
    <row r="413" spans="11:12">
      <c r="K413" s="31"/>
      <c r="L413" s="31"/>
    </row>
    <row r="414" spans="11:12">
      <c r="K414" s="31"/>
      <c r="L414" s="31"/>
    </row>
    <row r="415" spans="11:12">
      <c r="K415" s="31"/>
      <c r="L415" s="31"/>
    </row>
    <row r="416" spans="11:12">
      <c r="K416" s="31"/>
    </row>
    <row r="417" spans="11:11">
      <c r="K417" s="31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5" sqref="B5"/>
    </sheetView>
  </sheetViews>
  <sheetFormatPr defaultColWidth="8.710937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6.5703125" style="7" customWidth="1"/>
    <col min="9" max="11" width="23.85546875" style="7" customWidth="1"/>
    <col min="12" max="13" width="15.5703125" style="25" customWidth="1"/>
    <col min="14" max="14" width="14.140625" style="25" customWidth="1"/>
    <col min="15" max="16384" width="8.7109375" style="7"/>
  </cols>
  <sheetData>
    <row r="1" spans="2:14" ht="30" customHeight="1">
      <c r="C1" s="8" t="s">
        <v>118</v>
      </c>
      <c r="D1" s="9"/>
      <c r="E1" s="9"/>
      <c r="F1" s="9"/>
      <c r="G1" s="9"/>
      <c r="H1" s="9"/>
      <c r="I1" s="9"/>
      <c r="J1" s="9"/>
      <c r="K1" s="9"/>
      <c r="L1" s="22"/>
      <c r="M1" s="22"/>
      <c r="N1" s="22"/>
    </row>
    <row r="2" spans="2:14" ht="20.100000000000001" customHeight="1" thickBot="1">
      <c r="B2" s="8" t="s">
        <v>202</v>
      </c>
      <c r="C2" s="9"/>
      <c r="D2" s="9"/>
      <c r="E2" s="9"/>
      <c r="F2" s="9"/>
      <c r="G2" s="9"/>
      <c r="H2" s="9"/>
      <c r="I2" s="9"/>
      <c r="J2" s="9"/>
      <c r="K2" s="9"/>
      <c r="L2" s="22"/>
      <c r="M2" s="22"/>
      <c r="N2" s="22"/>
    </row>
    <row r="3" spans="2:14" ht="75" customHeight="1" thickBot="1">
      <c r="B3" s="1" t="s">
        <v>0</v>
      </c>
      <c r="C3" s="1" t="s">
        <v>1</v>
      </c>
      <c r="D3" s="2" t="s">
        <v>2</v>
      </c>
      <c r="E3" s="2" t="s">
        <v>3</v>
      </c>
      <c r="F3" s="46" t="s">
        <v>97</v>
      </c>
      <c r="G3" s="2" t="s">
        <v>79</v>
      </c>
      <c r="H3" s="2" t="s">
        <v>4</v>
      </c>
      <c r="I3" s="2" t="s">
        <v>5</v>
      </c>
      <c r="J3" s="46" t="s">
        <v>99</v>
      </c>
      <c r="K3" s="46" t="s">
        <v>100</v>
      </c>
      <c r="L3" s="2" t="s">
        <v>6</v>
      </c>
      <c r="M3" s="2" t="s">
        <v>7</v>
      </c>
      <c r="N3" s="2" t="s">
        <v>8</v>
      </c>
    </row>
    <row r="4" spans="2:14">
      <c r="B4" s="47" t="s">
        <v>63</v>
      </c>
      <c r="C4" s="48"/>
      <c r="D4" s="49"/>
      <c r="E4" s="49"/>
      <c r="F4" s="49"/>
      <c r="G4" s="48"/>
      <c r="H4" s="48"/>
      <c r="I4" s="48"/>
      <c r="J4" s="48"/>
      <c r="K4" s="48"/>
      <c r="L4" s="50"/>
      <c r="M4" s="50"/>
      <c r="N4" s="63"/>
    </row>
    <row r="5" spans="2:14">
      <c r="B5" s="12" t="s">
        <v>63</v>
      </c>
      <c r="C5" s="13" t="s">
        <v>9</v>
      </c>
      <c r="D5" s="55"/>
      <c r="E5" s="55"/>
      <c r="F5" s="55"/>
      <c r="G5" s="13" t="s">
        <v>64</v>
      </c>
      <c r="H5" s="45" t="s">
        <v>113</v>
      </c>
      <c r="I5" s="45" t="s">
        <v>82</v>
      </c>
      <c r="J5" s="45" t="s">
        <v>98</v>
      </c>
      <c r="K5" s="61"/>
      <c r="L5" s="57">
        <v>0</v>
      </c>
      <c r="M5" s="57">
        <v>0</v>
      </c>
      <c r="N5" s="62" t="e">
        <f>(L5-M5)/L5*100%</f>
        <v>#DIV/0!</v>
      </c>
    </row>
    <row r="6" spans="2:14">
      <c r="B6" s="12" t="s">
        <v>63</v>
      </c>
      <c r="C6" s="13" t="s">
        <v>9</v>
      </c>
      <c r="D6" s="55"/>
      <c r="E6" s="55"/>
      <c r="F6" s="55"/>
      <c r="G6" s="13" t="s">
        <v>64</v>
      </c>
      <c r="H6" s="45" t="s">
        <v>113</v>
      </c>
      <c r="I6" s="45" t="s">
        <v>82</v>
      </c>
      <c r="J6" s="45" t="s">
        <v>98</v>
      </c>
      <c r="K6" s="61"/>
      <c r="L6" s="57">
        <v>0</v>
      </c>
      <c r="M6" s="57">
        <v>0</v>
      </c>
      <c r="N6" s="62" t="e">
        <f t="shared" ref="N6:N18" si="0">(L6-M6)/L6*100%</f>
        <v>#DIV/0!</v>
      </c>
    </row>
    <row r="7" spans="2:14" ht="30">
      <c r="B7" s="12" t="s">
        <v>63</v>
      </c>
      <c r="C7" s="13" t="s">
        <v>9</v>
      </c>
      <c r="D7" s="55"/>
      <c r="E7" s="55"/>
      <c r="F7" s="55"/>
      <c r="G7" s="13" t="s">
        <v>64</v>
      </c>
      <c r="H7" s="45" t="s">
        <v>113</v>
      </c>
      <c r="I7" s="51" t="s">
        <v>88</v>
      </c>
      <c r="J7" s="45" t="s">
        <v>98</v>
      </c>
      <c r="K7" s="61"/>
      <c r="L7" s="57">
        <v>0</v>
      </c>
      <c r="M7" s="57">
        <v>0</v>
      </c>
      <c r="N7" s="62" t="e">
        <f t="shared" ref="N7" si="1">(L7-M7)/L7*100%</f>
        <v>#DIV/0!</v>
      </c>
    </row>
    <row r="8" spans="2:14">
      <c r="B8" s="12" t="s">
        <v>63</v>
      </c>
      <c r="C8" s="13" t="s">
        <v>9</v>
      </c>
      <c r="D8" s="55"/>
      <c r="E8" s="55"/>
      <c r="F8" s="55"/>
      <c r="G8" s="13" t="s">
        <v>64</v>
      </c>
      <c r="H8" s="45" t="s">
        <v>113</v>
      </c>
      <c r="I8" s="45" t="s">
        <v>83</v>
      </c>
      <c r="J8" s="45" t="s">
        <v>98</v>
      </c>
      <c r="K8" s="61"/>
      <c r="L8" s="57">
        <v>0</v>
      </c>
      <c r="M8" s="57">
        <v>0</v>
      </c>
      <c r="N8" s="62" t="e">
        <f t="shared" si="0"/>
        <v>#DIV/0!</v>
      </c>
    </row>
    <row r="9" spans="2:14">
      <c r="B9" s="12" t="s">
        <v>63</v>
      </c>
      <c r="C9" s="13" t="s">
        <v>9</v>
      </c>
      <c r="D9" s="55"/>
      <c r="E9" s="55"/>
      <c r="F9" s="55"/>
      <c r="G9" s="13" t="s">
        <v>64</v>
      </c>
      <c r="H9" s="45" t="s">
        <v>113</v>
      </c>
      <c r="I9" s="45" t="s">
        <v>83</v>
      </c>
      <c r="J9" s="45" t="s">
        <v>98</v>
      </c>
      <c r="K9" s="61"/>
      <c r="L9" s="57">
        <v>0</v>
      </c>
      <c r="M9" s="57">
        <v>0</v>
      </c>
      <c r="N9" s="62" t="e">
        <f t="shared" si="0"/>
        <v>#DIV/0!</v>
      </c>
    </row>
    <row r="10" spans="2:14" ht="33" customHeight="1">
      <c r="B10" s="12" t="s">
        <v>63</v>
      </c>
      <c r="C10" s="13" t="s">
        <v>9</v>
      </c>
      <c r="D10" s="55"/>
      <c r="E10" s="55"/>
      <c r="F10" s="55"/>
      <c r="G10" s="13" t="s">
        <v>64</v>
      </c>
      <c r="H10" s="45" t="s">
        <v>113</v>
      </c>
      <c r="I10" s="51" t="s">
        <v>89</v>
      </c>
      <c r="J10" s="45" t="s">
        <v>98</v>
      </c>
      <c r="K10" s="61"/>
      <c r="L10" s="57">
        <v>0</v>
      </c>
      <c r="M10" s="57">
        <v>0</v>
      </c>
      <c r="N10" s="62" t="e">
        <f t="shared" si="0"/>
        <v>#DIV/0!</v>
      </c>
    </row>
    <row r="11" spans="2:14">
      <c r="B11" s="12" t="s">
        <v>63</v>
      </c>
      <c r="C11" s="13" t="s">
        <v>18</v>
      </c>
      <c r="D11" s="55"/>
      <c r="E11" s="55"/>
      <c r="F11" s="55"/>
      <c r="G11" s="13" t="s">
        <v>64</v>
      </c>
      <c r="H11" s="45" t="s">
        <v>113</v>
      </c>
      <c r="I11" s="45" t="s">
        <v>84</v>
      </c>
      <c r="J11" s="45" t="s">
        <v>98</v>
      </c>
      <c r="K11" s="61"/>
      <c r="L11" s="57">
        <v>0</v>
      </c>
      <c r="M11" s="57">
        <v>0</v>
      </c>
      <c r="N11" s="62" t="e">
        <f t="shared" si="0"/>
        <v>#DIV/0!</v>
      </c>
    </row>
    <row r="12" spans="2:14">
      <c r="B12" s="12" t="s">
        <v>63</v>
      </c>
      <c r="C12" s="13" t="s">
        <v>18</v>
      </c>
      <c r="D12" s="55"/>
      <c r="E12" s="55"/>
      <c r="F12" s="55"/>
      <c r="G12" s="13" t="s">
        <v>64</v>
      </c>
      <c r="H12" s="45" t="s">
        <v>113</v>
      </c>
      <c r="I12" s="45" t="s">
        <v>84</v>
      </c>
      <c r="J12" s="45" t="s">
        <v>98</v>
      </c>
      <c r="K12" s="61"/>
      <c r="L12" s="57">
        <v>0</v>
      </c>
      <c r="M12" s="57">
        <v>0</v>
      </c>
      <c r="N12" s="62" t="e">
        <f t="shared" si="0"/>
        <v>#DIV/0!</v>
      </c>
    </row>
    <row r="13" spans="2:14" ht="30">
      <c r="B13" s="12" t="s">
        <v>63</v>
      </c>
      <c r="C13" s="13" t="s">
        <v>9</v>
      </c>
      <c r="D13" s="55"/>
      <c r="E13" s="55"/>
      <c r="F13" s="55"/>
      <c r="G13" s="13" t="s">
        <v>64</v>
      </c>
      <c r="H13" s="45" t="s">
        <v>113</v>
      </c>
      <c r="I13" s="51" t="s">
        <v>90</v>
      </c>
      <c r="J13" s="45" t="s">
        <v>98</v>
      </c>
      <c r="K13" s="61"/>
      <c r="L13" s="57">
        <v>0</v>
      </c>
      <c r="M13" s="57">
        <v>0</v>
      </c>
      <c r="N13" s="62" t="e">
        <f t="shared" ref="N13" si="2">(L13-M13)/L13*100%</f>
        <v>#DIV/0!</v>
      </c>
    </row>
    <row r="14" spans="2:14">
      <c r="B14" s="12" t="s">
        <v>63</v>
      </c>
      <c r="C14" s="13" t="s">
        <v>18</v>
      </c>
      <c r="D14" s="55"/>
      <c r="E14" s="55"/>
      <c r="F14" s="55"/>
      <c r="G14" s="13" t="s">
        <v>64</v>
      </c>
      <c r="H14" s="45" t="s">
        <v>113</v>
      </c>
      <c r="I14" s="45" t="s">
        <v>85</v>
      </c>
      <c r="J14" s="45" t="s">
        <v>98</v>
      </c>
      <c r="K14" s="61"/>
      <c r="L14" s="57">
        <v>0</v>
      </c>
      <c r="M14" s="57">
        <v>0</v>
      </c>
      <c r="N14" s="62" t="e">
        <f t="shared" si="0"/>
        <v>#DIV/0!</v>
      </c>
    </row>
    <row r="15" spans="2:14">
      <c r="B15" s="12" t="s">
        <v>63</v>
      </c>
      <c r="C15" s="13" t="s">
        <v>18</v>
      </c>
      <c r="D15" s="55"/>
      <c r="E15" s="55"/>
      <c r="F15" s="55"/>
      <c r="G15" s="13" t="s">
        <v>64</v>
      </c>
      <c r="H15" s="45" t="s">
        <v>113</v>
      </c>
      <c r="I15" s="45" t="s">
        <v>85</v>
      </c>
      <c r="J15" s="45" t="s">
        <v>98</v>
      </c>
      <c r="K15" s="61"/>
      <c r="L15" s="57">
        <v>0</v>
      </c>
      <c r="M15" s="57">
        <v>0</v>
      </c>
      <c r="N15" s="62" t="e">
        <f t="shared" si="0"/>
        <v>#DIV/0!</v>
      </c>
    </row>
    <row r="16" spans="2:14" ht="30">
      <c r="B16" s="12" t="s">
        <v>63</v>
      </c>
      <c r="C16" s="13" t="s">
        <v>9</v>
      </c>
      <c r="D16" s="55"/>
      <c r="E16" s="55"/>
      <c r="F16" s="55"/>
      <c r="G16" s="13" t="s">
        <v>64</v>
      </c>
      <c r="H16" s="45" t="s">
        <v>113</v>
      </c>
      <c r="I16" s="51" t="s">
        <v>91</v>
      </c>
      <c r="J16" s="45" t="s">
        <v>98</v>
      </c>
      <c r="K16" s="61"/>
      <c r="L16" s="57">
        <v>0</v>
      </c>
      <c r="M16" s="57">
        <v>0</v>
      </c>
      <c r="N16" s="62" t="e">
        <f t="shared" si="0"/>
        <v>#DIV/0!</v>
      </c>
    </row>
    <row r="17" spans="2:14">
      <c r="B17" s="12" t="s">
        <v>63</v>
      </c>
      <c r="C17" s="13" t="s">
        <v>18</v>
      </c>
      <c r="D17" s="55"/>
      <c r="E17" s="55"/>
      <c r="F17" s="55"/>
      <c r="G17" s="13" t="s">
        <v>64</v>
      </c>
      <c r="H17" s="45" t="s">
        <v>113</v>
      </c>
      <c r="I17" s="45" t="s">
        <v>86</v>
      </c>
      <c r="J17" s="45" t="s">
        <v>98</v>
      </c>
      <c r="K17" s="61"/>
      <c r="L17" s="57">
        <v>0</v>
      </c>
      <c r="M17" s="57">
        <v>0</v>
      </c>
      <c r="N17" s="62" t="e">
        <f t="shared" si="0"/>
        <v>#DIV/0!</v>
      </c>
    </row>
    <row r="18" spans="2:14">
      <c r="B18" s="12" t="s">
        <v>63</v>
      </c>
      <c r="C18" s="13" t="s">
        <v>18</v>
      </c>
      <c r="D18" s="55"/>
      <c r="E18" s="55"/>
      <c r="F18" s="55"/>
      <c r="G18" s="13" t="s">
        <v>64</v>
      </c>
      <c r="H18" s="45" t="s">
        <v>113</v>
      </c>
      <c r="I18" s="45" t="s">
        <v>86</v>
      </c>
      <c r="J18" s="45" t="s">
        <v>98</v>
      </c>
      <c r="K18" s="61"/>
      <c r="L18" s="57">
        <v>0</v>
      </c>
      <c r="M18" s="57">
        <v>0</v>
      </c>
      <c r="N18" s="62" t="e">
        <f t="shared" si="0"/>
        <v>#DIV/0!</v>
      </c>
    </row>
    <row r="19" spans="2:14" ht="30">
      <c r="B19" s="12" t="s">
        <v>63</v>
      </c>
      <c r="C19" s="13" t="s">
        <v>9</v>
      </c>
      <c r="D19" s="55"/>
      <c r="E19" s="55"/>
      <c r="F19" s="55"/>
      <c r="G19" s="13" t="s">
        <v>64</v>
      </c>
      <c r="H19" s="45" t="s">
        <v>113</v>
      </c>
      <c r="I19" s="51" t="s">
        <v>92</v>
      </c>
      <c r="J19" s="45" t="s">
        <v>98</v>
      </c>
      <c r="K19" s="61"/>
      <c r="L19" s="57">
        <v>0</v>
      </c>
      <c r="M19" s="57">
        <v>0</v>
      </c>
      <c r="N19" s="62" t="e">
        <f t="shared" ref="N19" si="3">(L19-M19)/L19*100%</f>
        <v>#DIV/0!</v>
      </c>
    </row>
    <row r="20" spans="2:14">
      <c r="B20" s="12"/>
      <c r="C20" s="13"/>
      <c r="D20" s="49"/>
      <c r="E20" s="49"/>
      <c r="F20" s="49"/>
      <c r="G20" s="13"/>
      <c r="H20" s="45"/>
      <c r="I20" s="13"/>
      <c r="J20" s="13"/>
      <c r="K20" s="13"/>
      <c r="L20" s="50"/>
      <c r="M20" s="50"/>
      <c r="N20" s="39"/>
    </row>
    <row r="21" spans="2:14">
      <c r="B21" s="28"/>
      <c r="C21" s="29"/>
      <c r="D21" s="28"/>
      <c r="E21" s="28"/>
      <c r="F21" s="28"/>
      <c r="G21" s="29"/>
      <c r="H21" s="52"/>
      <c r="I21" s="29"/>
      <c r="J21" s="29"/>
      <c r="K21" s="29"/>
      <c r="L21" s="30"/>
      <c r="M21" s="30"/>
      <c r="N21" s="41"/>
    </row>
    <row r="22" spans="2:14">
      <c r="B22" s="20" t="s">
        <v>80</v>
      </c>
      <c r="C22" s="26"/>
      <c r="D22" s="21"/>
      <c r="E22" s="21"/>
      <c r="F22" s="21"/>
      <c r="G22" s="26"/>
      <c r="H22" s="53"/>
      <c r="I22" s="26"/>
      <c r="J22" s="26"/>
      <c r="K22" s="26"/>
      <c r="L22" s="27"/>
      <c r="M22" s="27"/>
      <c r="N22" s="40"/>
    </row>
    <row r="23" spans="2:14">
      <c r="B23" s="12" t="s">
        <v>65</v>
      </c>
      <c r="C23" s="13" t="s">
        <v>9</v>
      </c>
      <c r="D23" s="55"/>
      <c r="E23" s="55"/>
      <c r="F23" s="55"/>
      <c r="G23" s="13" t="s">
        <v>64</v>
      </c>
      <c r="H23" s="45" t="s">
        <v>114</v>
      </c>
      <c r="I23" s="45" t="s">
        <v>87</v>
      </c>
      <c r="J23" s="61"/>
      <c r="K23" s="61"/>
      <c r="L23" s="57">
        <v>0</v>
      </c>
      <c r="M23" s="57">
        <v>0</v>
      </c>
      <c r="N23" s="62" t="e">
        <f>(L23-M23)/L23*100%</f>
        <v>#DIV/0!</v>
      </c>
    </row>
    <row r="24" spans="2:14">
      <c r="B24" s="12" t="s">
        <v>65</v>
      </c>
      <c r="C24" s="13" t="s">
        <v>9</v>
      </c>
      <c r="D24" s="55"/>
      <c r="E24" s="55"/>
      <c r="F24" s="55"/>
      <c r="G24" s="13" t="s">
        <v>64</v>
      </c>
      <c r="H24" s="45" t="s">
        <v>114</v>
      </c>
      <c r="I24" s="45" t="s">
        <v>87</v>
      </c>
      <c r="J24" s="61"/>
      <c r="K24" s="61"/>
      <c r="L24" s="57">
        <v>0</v>
      </c>
      <c r="M24" s="57">
        <v>0</v>
      </c>
      <c r="N24" s="62" t="e">
        <f t="shared" ref="N24:N42" si="4">(L24-M24)/L24*100%</f>
        <v>#DIV/0!</v>
      </c>
    </row>
    <row r="25" spans="2:14">
      <c r="B25" s="12" t="s">
        <v>66</v>
      </c>
      <c r="C25" s="13" t="s">
        <v>9</v>
      </c>
      <c r="D25" s="55"/>
      <c r="E25" s="55"/>
      <c r="F25" s="55"/>
      <c r="G25" s="13" t="s">
        <v>64</v>
      </c>
      <c r="H25" s="45" t="s">
        <v>114</v>
      </c>
      <c r="I25" s="45" t="s">
        <v>87</v>
      </c>
      <c r="J25" s="61"/>
      <c r="K25" s="61"/>
      <c r="L25" s="57">
        <v>0</v>
      </c>
      <c r="M25" s="57">
        <v>0</v>
      </c>
      <c r="N25" s="62" t="e">
        <f t="shared" si="4"/>
        <v>#DIV/0!</v>
      </c>
    </row>
    <row r="26" spans="2:14">
      <c r="B26" s="12" t="s">
        <v>66</v>
      </c>
      <c r="C26" s="13" t="s">
        <v>9</v>
      </c>
      <c r="D26" s="55"/>
      <c r="E26" s="55"/>
      <c r="F26" s="55"/>
      <c r="G26" s="13" t="s">
        <v>64</v>
      </c>
      <c r="H26" s="45" t="s">
        <v>114</v>
      </c>
      <c r="I26" s="45" t="s">
        <v>87</v>
      </c>
      <c r="J26" s="61"/>
      <c r="K26" s="61"/>
      <c r="L26" s="57">
        <v>0</v>
      </c>
      <c r="M26" s="57">
        <v>0</v>
      </c>
      <c r="N26" s="62" t="e">
        <f t="shared" si="4"/>
        <v>#DIV/0!</v>
      </c>
    </row>
    <row r="27" spans="2:14">
      <c r="B27" s="12" t="s">
        <v>65</v>
      </c>
      <c r="C27" s="13" t="s">
        <v>9</v>
      </c>
      <c r="D27" s="55"/>
      <c r="E27" s="55"/>
      <c r="F27" s="55"/>
      <c r="G27" s="13" t="s">
        <v>64</v>
      </c>
      <c r="H27" s="45" t="s">
        <v>114</v>
      </c>
      <c r="I27" s="45" t="s">
        <v>93</v>
      </c>
      <c r="J27" s="61"/>
      <c r="K27" s="61"/>
      <c r="L27" s="57">
        <v>0</v>
      </c>
      <c r="M27" s="57">
        <v>0</v>
      </c>
      <c r="N27" s="62" t="e">
        <f t="shared" si="4"/>
        <v>#DIV/0!</v>
      </c>
    </row>
    <row r="28" spans="2:14">
      <c r="B28" s="12" t="s">
        <v>65</v>
      </c>
      <c r="C28" s="13" t="s">
        <v>9</v>
      </c>
      <c r="D28" s="55"/>
      <c r="E28" s="55"/>
      <c r="F28" s="55"/>
      <c r="G28" s="13" t="s">
        <v>64</v>
      </c>
      <c r="H28" s="45" t="s">
        <v>114</v>
      </c>
      <c r="I28" s="45" t="s">
        <v>93</v>
      </c>
      <c r="J28" s="61"/>
      <c r="K28" s="61"/>
      <c r="L28" s="57">
        <v>0</v>
      </c>
      <c r="M28" s="57">
        <v>0</v>
      </c>
      <c r="N28" s="62" t="e">
        <f t="shared" si="4"/>
        <v>#DIV/0!</v>
      </c>
    </row>
    <row r="29" spans="2:14">
      <c r="B29" s="12" t="s">
        <v>66</v>
      </c>
      <c r="C29" s="13" t="s">
        <v>9</v>
      </c>
      <c r="D29" s="55"/>
      <c r="E29" s="55"/>
      <c r="F29" s="55"/>
      <c r="G29" s="13" t="s">
        <v>64</v>
      </c>
      <c r="H29" s="45" t="s">
        <v>114</v>
      </c>
      <c r="I29" s="45" t="s">
        <v>93</v>
      </c>
      <c r="J29" s="61"/>
      <c r="K29" s="61"/>
      <c r="L29" s="57">
        <v>0</v>
      </c>
      <c r="M29" s="57">
        <v>0</v>
      </c>
      <c r="N29" s="62" t="e">
        <f t="shared" si="4"/>
        <v>#DIV/0!</v>
      </c>
    </row>
    <row r="30" spans="2:14">
      <c r="B30" s="12" t="s">
        <v>66</v>
      </c>
      <c r="C30" s="13" t="s">
        <v>9</v>
      </c>
      <c r="D30" s="55"/>
      <c r="E30" s="55"/>
      <c r="F30" s="55"/>
      <c r="G30" s="13" t="s">
        <v>64</v>
      </c>
      <c r="H30" s="45" t="s">
        <v>114</v>
      </c>
      <c r="I30" s="45" t="s">
        <v>93</v>
      </c>
      <c r="J30" s="61"/>
      <c r="K30" s="61"/>
      <c r="L30" s="57">
        <v>0</v>
      </c>
      <c r="M30" s="57">
        <v>0</v>
      </c>
      <c r="N30" s="62" t="e">
        <f t="shared" si="4"/>
        <v>#DIV/0!</v>
      </c>
    </row>
    <row r="31" spans="2:14">
      <c r="B31" s="12" t="s">
        <v>65</v>
      </c>
      <c r="C31" s="13" t="s">
        <v>18</v>
      </c>
      <c r="D31" s="55"/>
      <c r="E31" s="55"/>
      <c r="F31" s="55"/>
      <c r="G31" s="13" t="s">
        <v>64</v>
      </c>
      <c r="H31" s="45" t="s">
        <v>114</v>
      </c>
      <c r="I31" s="45" t="s">
        <v>94</v>
      </c>
      <c r="J31" s="61"/>
      <c r="K31" s="61"/>
      <c r="L31" s="57">
        <v>0</v>
      </c>
      <c r="M31" s="57">
        <v>0</v>
      </c>
      <c r="N31" s="62" t="e">
        <f t="shared" si="4"/>
        <v>#DIV/0!</v>
      </c>
    </row>
    <row r="32" spans="2:14">
      <c r="B32" s="12" t="s">
        <v>65</v>
      </c>
      <c r="C32" s="13" t="s">
        <v>18</v>
      </c>
      <c r="D32" s="55"/>
      <c r="E32" s="55"/>
      <c r="F32" s="55"/>
      <c r="G32" s="13" t="s">
        <v>64</v>
      </c>
      <c r="H32" s="45" t="s">
        <v>114</v>
      </c>
      <c r="I32" s="45" t="s">
        <v>94</v>
      </c>
      <c r="J32" s="61"/>
      <c r="K32" s="61"/>
      <c r="L32" s="57">
        <v>0</v>
      </c>
      <c r="M32" s="57">
        <v>0</v>
      </c>
      <c r="N32" s="62" t="e">
        <f t="shared" si="4"/>
        <v>#DIV/0!</v>
      </c>
    </row>
    <row r="33" spans="2:14">
      <c r="B33" s="12" t="s">
        <v>66</v>
      </c>
      <c r="C33" s="13" t="s">
        <v>18</v>
      </c>
      <c r="D33" s="55"/>
      <c r="E33" s="55"/>
      <c r="F33" s="55"/>
      <c r="G33" s="13" t="s">
        <v>64</v>
      </c>
      <c r="H33" s="45" t="s">
        <v>114</v>
      </c>
      <c r="I33" s="45" t="s">
        <v>94</v>
      </c>
      <c r="J33" s="61"/>
      <c r="K33" s="61"/>
      <c r="L33" s="57">
        <v>0</v>
      </c>
      <c r="M33" s="57">
        <v>0</v>
      </c>
      <c r="N33" s="62" t="e">
        <f t="shared" si="4"/>
        <v>#DIV/0!</v>
      </c>
    </row>
    <row r="34" spans="2:14">
      <c r="B34" s="12" t="s">
        <v>66</v>
      </c>
      <c r="C34" s="13" t="s">
        <v>18</v>
      </c>
      <c r="D34" s="55"/>
      <c r="E34" s="55"/>
      <c r="F34" s="55"/>
      <c r="G34" s="13" t="s">
        <v>64</v>
      </c>
      <c r="H34" s="45" t="s">
        <v>114</v>
      </c>
      <c r="I34" s="45" t="s">
        <v>94</v>
      </c>
      <c r="J34" s="61"/>
      <c r="K34" s="61"/>
      <c r="L34" s="57">
        <v>0</v>
      </c>
      <c r="M34" s="57">
        <v>0</v>
      </c>
      <c r="N34" s="62" t="e">
        <f t="shared" si="4"/>
        <v>#DIV/0!</v>
      </c>
    </row>
    <row r="35" spans="2:14">
      <c r="B35" s="12" t="s">
        <v>65</v>
      </c>
      <c r="C35" s="13" t="s">
        <v>18</v>
      </c>
      <c r="D35" s="55"/>
      <c r="E35" s="55"/>
      <c r="F35" s="55"/>
      <c r="G35" s="13" t="s">
        <v>64</v>
      </c>
      <c r="H35" s="45" t="s">
        <v>114</v>
      </c>
      <c r="I35" s="45" t="s">
        <v>95</v>
      </c>
      <c r="J35" s="61"/>
      <c r="K35" s="61"/>
      <c r="L35" s="57">
        <v>0</v>
      </c>
      <c r="M35" s="57">
        <v>0</v>
      </c>
      <c r="N35" s="62" t="e">
        <f t="shared" si="4"/>
        <v>#DIV/0!</v>
      </c>
    </row>
    <row r="36" spans="2:14">
      <c r="B36" s="12" t="s">
        <v>65</v>
      </c>
      <c r="C36" s="13" t="s">
        <v>18</v>
      </c>
      <c r="D36" s="55"/>
      <c r="E36" s="55"/>
      <c r="F36" s="55"/>
      <c r="G36" s="13" t="s">
        <v>64</v>
      </c>
      <c r="H36" s="45" t="s">
        <v>114</v>
      </c>
      <c r="I36" s="45" t="s">
        <v>95</v>
      </c>
      <c r="J36" s="61"/>
      <c r="K36" s="61"/>
      <c r="L36" s="57">
        <v>0</v>
      </c>
      <c r="M36" s="57">
        <v>0</v>
      </c>
      <c r="N36" s="62" t="e">
        <f t="shared" si="4"/>
        <v>#DIV/0!</v>
      </c>
    </row>
    <row r="37" spans="2:14">
      <c r="B37" s="12" t="s">
        <v>66</v>
      </c>
      <c r="C37" s="13" t="s">
        <v>18</v>
      </c>
      <c r="D37" s="55"/>
      <c r="E37" s="55"/>
      <c r="F37" s="55"/>
      <c r="G37" s="13" t="s">
        <v>64</v>
      </c>
      <c r="H37" s="45" t="s">
        <v>114</v>
      </c>
      <c r="I37" s="45" t="s">
        <v>95</v>
      </c>
      <c r="J37" s="61"/>
      <c r="K37" s="61"/>
      <c r="L37" s="57">
        <v>0</v>
      </c>
      <c r="M37" s="57">
        <v>0</v>
      </c>
      <c r="N37" s="62" t="e">
        <f t="shared" si="4"/>
        <v>#DIV/0!</v>
      </c>
    </row>
    <row r="38" spans="2:14">
      <c r="B38" s="12" t="s">
        <v>66</v>
      </c>
      <c r="C38" s="13" t="s">
        <v>18</v>
      </c>
      <c r="D38" s="55"/>
      <c r="E38" s="55"/>
      <c r="F38" s="55"/>
      <c r="G38" s="13" t="s">
        <v>64</v>
      </c>
      <c r="H38" s="45" t="s">
        <v>114</v>
      </c>
      <c r="I38" s="45" t="s">
        <v>95</v>
      </c>
      <c r="J38" s="61"/>
      <c r="K38" s="61"/>
      <c r="L38" s="57">
        <v>0</v>
      </c>
      <c r="M38" s="57">
        <v>0</v>
      </c>
      <c r="N38" s="62" t="e">
        <f t="shared" si="4"/>
        <v>#DIV/0!</v>
      </c>
    </row>
    <row r="39" spans="2:14">
      <c r="B39" s="12" t="s">
        <v>65</v>
      </c>
      <c r="C39" s="13" t="s">
        <v>18</v>
      </c>
      <c r="D39" s="55"/>
      <c r="E39" s="55"/>
      <c r="F39" s="55"/>
      <c r="G39" s="13" t="s">
        <v>64</v>
      </c>
      <c r="H39" s="45" t="s">
        <v>114</v>
      </c>
      <c r="I39" s="45" t="s">
        <v>96</v>
      </c>
      <c r="J39" s="61"/>
      <c r="K39" s="61"/>
      <c r="L39" s="57">
        <v>0</v>
      </c>
      <c r="M39" s="57">
        <v>0</v>
      </c>
      <c r="N39" s="62" t="e">
        <f t="shared" si="4"/>
        <v>#DIV/0!</v>
      </c>
    </row>
    <row r="40" spans="2:14">
      <c r="B40" s="12" t="s">
        <v>65</v>
      </c>
      <c r="C40" s="13" t="s">
        <v>18</v>
      </c>
      <c r="D40" s="55"/>
      <c r="E40" s="55"/>
      <c r="F40" s="55"/>
      <c r="G40" s="13" t="s">
        <v>64</v>
      </c>
      <c r="H40" s="45" t="s">
        <v>114</v>
      </c>
      <c r="I40" s="45" t="s">
        <v>96</v>
      </c>
      <c r="J40" s="61"/>
      <c r="K40" s="61"/>
      <c r="L40" s="57">
        <v>0</v>
      </c>
      <c r="M40" s="57">
        <v>0</v>
      </c>
      <c r="N40" s="62" t="e">
        <f t="shared" si="4"/>
        <v>#DIV/0!</v>
      </c>
    </row>
    <row r="41" spans="2:14">
      <c r="B41" s="12" t="s">
        <v>66</v>
      </c>
      <c r="C41" s="13" t="s">
        <v>18</v>
      </c>
      <c r="D41" s="55"/>
      <c r="E41" s="55"/>
      <c r="F41" s="55"/>
      <c r="G41" s="13" t="s">
        <v>64</v>
      </c>
      <c r="H41" s="45" t="s">
        <v>114</v>
      </c>
      <c r="I41" s="45" t="s">
        <v>96</v>
      </c>
      <c r="J41" s="61"/>
      <c r="K41" s="61"/>
      <c r="L41" s="57">
        <v>0</v>
      </c>
      <c r="M41" s="57">
        <v>0</v>
      </c>
      <c r="N41" s="62" t="e">
        <f t="shared" si="4"/>
        <v>#DIV/0!</v>
      </c>
    </row>
    <row r="42" spans="2:14">
      <c r="B42" s="12" t="s">
        <v>66</v>
      </c>
      <c r="C42" s="13" t="s">
        <v>18</v>
      </c>
      <c r="D42" s="55"/>
      <c r="E42" s="55"/>
      <c r="F42" s="55"/>
      <c r="G42" s="13" t="s">
        <v>64</v>
      </c>
      <c r="H42" s="45" t="s">
        <v>114</v>
      </c>
      <c r="I42" s="45" t="s">
        <v>96</v>
      </c>
      <c r="J42" s="61"/>
      <c r="K42" s="61"/>
      <c r="L42" s="57">
        <v>0</v>
      </c>
      <c r="M42" s="57">
        <v>0</v>
      </c>
      <c r="N42" s="62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2025-05-22T14:58:54Z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