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etorgft2479623-my.sharepoint.com/personal/dan_districtfleet_com/Documents/Documents/ACTIVE - CONTRACTS/NASPO - AWARD/"/>
    </mc:Choice>
  </mc:AlternateContent>
  <xr:revisionPtr revIDLastSave="611" documentId="8_{1A6DFF52-5E09-47D7-8CF5-DFD6300A73E8}" xr6:coauthVersionLast="47" xr6:coauthVersionMax="47" xr10:uidLastSave="{592D609D-A95C-4BB6-A503-67FACD7A74AD}"/>
  <bookViews>
    <workbookView xWindow="28680" yWindow="-195" windowWidth="29040" windowHeight="15720" xr2:uid="{593BB79D-BBB2-441C-B28C-C286A11805C7}"/>
  </bookViews>
  <sheets>
    <sheet name="Sheet1" sheetId="1" r:id="rId1"/>
  </sheets>
  <definedNames>
    <definedName name="_xlnm._FilterDatabase" localSheetId="0" hidden="1">Sheet1!$I$3:$J$15</definedName>
    <definedName name="Slicer_MFR">#N/A</definedName>
    <definedName name="Slicer_PRODUCT_TYP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1" i="1" l="1"/>
  <c r="G1572" i="1"/>
  <c r="G1570" i="1"/>
  <c r="G1569" i="1" l="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701" i="1" l="1"/>
  <c r="G1537" i="1"/>
  <c r="G1536" i="1"/>
  <c r="G1535" i="1"/>
  <c r="G1534" i="1"/>
  <c r="G1533" i="1"/>
  <c r="G1532" i="1"/>
  <c r="G1531" i="1"/>
  <c r="G1530" i="1"/>
  <c r="G1528" i="1"/>
  <c r="G1526" i="1"/>
  <c r="G1525" i="1"/>
  <c r="G1524" i="1"/>
  <c r="G1523" i="1"/>
  <c r="G1522" i="1"/>
  <c r="G1521" i="1"/>
  <c r="G1520" i="1"/>
  <c r="G1519" i="1"/>
  <c r="G1518" i="1"/>
  <c r="G1517" i="1"/>
  <c r="G1516" i="1"/>
  <c r="G1515" i="1"/>
  <c r="G1514" i="1"/>
  <c r="G1513" i="1"/>
  <c r="G1512" i="1"/>
  <c r="G1511"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3" i="1"/>
  <c r="G1402" i="1"/>
  <c r="G1401" i="1"/>
  <c r="G1400" i="1"/>
  <c r="G1399" i="1"/>
  <c r="G1398" i="1"/>
  <c r="G1397" i="1"/>
  <c r="G1396" i="1"/>
  <c r="G1394" i="1"/>
  <c r="G1393" i="1"/>
  <c r="G1392" i="1"/>
  <c r="G1391" i="1"/>
  <c r="G1390" i="1"/>
  <c r="G1389" i="1"/>
  <c r="G1388" i="1"/>
  <c r="G1385" i="1"/>
  <c r="G1384" i="1"/>
  <c r="G1383" i="1"/>
  <c r="G1382" i="1"/>
  <c r="G1379"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l="1"/>
</calcChain>
</file>

<file path=xl/sharedStrings.xml><?xml version="1.0" encoding="utf-8"?>
<sst xmlns="http://schemas.openxmlformats.org/spreadsheetml/2006/main" count="7769" uniqueCount="3846">
  <si>
    <t>District Fleet NASPO Price List 2026
 Contract # BPM037964</t>
  </si>
  <si>
    <t>Quick Filter by Manufacturer and Product Type</t>
  </si>
  <si>
    <t>MANUFACTURER (MFR)</t>
  </si>
  <si>
    <t>PRODUCT TYPE</t>
  </si>
  <si>
    <t>MFR PART NO</t>
  </si>
  <si>
    <t>PRODUCT NAME</t>
  </si>
  <si>
    <t>PRODUCT DESCRIPTION</t>
  </si>
  <si>
    <t>(CPL) Commercial Price List</t>
  </si>
  <si>
    <t>NASPO Discount (2.0%)</t>
  </si>
  <si>
    <t>ABB</t>
  </si>
  <si>
    <t>Level 3 Hardware</t>
  </si>
  <si>
    <t>6AGC128745</t>
  </si>
  <si>
    <t>ABB C50 with CCR and CTEP</t>
  </si>
  <si>
    <t xml:space="preserve">ABB C50 (50kW) features 1x 150A (peak) CCS1 charging cable and 1x150A (peak) NACS in dual outlet configuration. Includes integrated selfretracting swing arms, an integrated credit card reader, and unit is CTEP compliant. </t>
  </si>
  <si>
    <t>6AGC129439</t>
  </si>
  <si>
    <t>ABB C50 On-Site Commissioning</t>
  </si>
  <si>
    <t>Onsite Commissioning Fee per C50.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</si>
  <si>
    <t>Warranty/SLA/O&amp;M</t>
  </si>
  <si>
    <t xml:space="preserve">6AGC132630 </t>
  </si>
  <si>
    <t>ABB C50 Full Support Gold SLA</t>
  </si>
  <si>
    <t>C50 Full Support Gold SLA, 1-year agreement: 1-year Service
package for C50;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</si>
  <si>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 xml:space="preserve">A200 CC + CMS + CCR + CTEP </t>
  </si>
  <si>
    <t>ABB A200 DCFC</t>
  </si>
  <si>
    <t>ABB A200 (200kW) DCFC Features 2X 300A (peak) CCS1 charging cables in dual port configuration, inculses integrated selft retracting swing arms, an integrated Credit Card Reader, and unit is CTEP compliant.</t>
  </si>
  <si>
    <t>Level 3 Hardware (Buy America)</t>
  </si>
  <si>
    <t>A200 CC + CMS + CCR + CTEP + BABA</t>
  </si>
  <si>
    <t>ABB A200 DCFC BABA</t>
  </si>
  <si>
    <t>BABA Compliant ABB A200 (200kW) DCFC Features 2X 300A (peak) CCS1 charging cables in dual port configuration, inculses integrated selft retracting swing arms, an integrated Credit Card Reader, and unit is CTEP compliant.</t>
  </si>
  <si>
    <t>6AGC126989</t>
  </si>
  <si>
    <t>ABB A200 On-Site Commissioning</t>
  </si>
  <si>
    <t>Onsite Commissioning Fee per A200.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</si>
  <si>
    <t>6AGC132076</t>
  </si>
  <si>
    <t>ABB A200 Full Support Gold SLA</t>
  </si>
  <si>
    <t>A200 Full Support Gold SLA, 1-year agreement: 1-year Service
package for C50;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</si>
  <si>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6AGC123889BABA</t>
  </si>
  <si>
    <t>A400 CC + CMS + CCR + CTEP</t>
  </si>
  <si>
    <t>A400 (400kW) BABA Compliant DCFC Featuring the new generation of DC Fast Charging, the A400 features a all-in-one charger with 480VAC / 60 Hz input and a 400 kW and up to 600A output. The A400 provides an intuitive, guided and clear experience, with full control of all aspect of the charging journey, equipped with a 32-inch central display and its power is delivered through in-house developed power modules with a precise control in 50kW increments for optimal dynamic charing performance and efficiency. Note: On-site commissioning and an SLA agreement are mandatory for the A400 charger. Features 2x 600A (peak) CCS1 charging cables in dual outlet configuration. Includes integrated self-retracting swing arms, an integrated credit card reader, and unit is CTEP compliant.</t>
  </si>
  <si>
    <t>ABB A400 On-Site Commissioning</t>
  </si>
  <si>
    <t>Onsite Commissioning Fee per A400.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</si>
  <si>
    <t>ABB A400 Full Support Gold SLA</t>
  </si>
  <si>
    <t>A400 Full Support Gold SLA, 1-year agreement: 1-year Service
package for C50;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</si>
  <si>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6AGC128782</t>
  </si>
  <si>
    <t>ABB Terra 184 CC HC</t>
  </si>
  <si>
    <t>The high current Terra 124 and Terra 184 offering provides a compact, all-in-one solution while providing CCS1 charging cable(s) with 400A current capabilities. The design provides a high current charging option to reduce charge times while supporting easy installation, remote activation support, and five years of charger connect. Features 2x 400A (peak) CCS1 charging cables with streamlined connector in dual outlet configuration, with enhanced power delivery capabilities, and can charge 2 vehicles simultaneously up to 90 kW each</t>
  </si>
  <si>
    <t>6AGC128895</t>
  </si>
  <si>
    <t>ABB Terra 184 NC HC</t>
  </si>
  <si>
    <t>The high current Terra 124 and Terra 184 offering provides a compact, all-in-one solution while providing CCS1 charging cable(s) with 400A current capabilities. The design provides a high current charging option to reduce charge times while supporting easy installation, remote activation support, and five years of charger connect. Features 1x 400A (peak) CCS1 charging cable with streamlined connector and 1x NACS charging cable in dual outlet configuration, with enhanced power delivery capabilities, and can charge 2 vehicles simultaneously up to 90 kW each</t>
  </si>
  <si>
    <t>6AGC128892</t>
  </si>
  <si>
    <t>ABB Terra 184 CC HC + CCR
+ CTEP</t>
  </si>
  <si>
    <t>The high current Terra 124 and Terra 184 offering provides a compact, all-in-one solution while providing CCS1 charging cable(s) with 400A current capabilities. The design provides a high current charging option to reduce charge times while supporting easy installation, remote activation support, and five years of charger connect. Features 2x 400A (peak) CCS1 charging cables with streamlined connector in dual outlet configuration, enhanced power delivery capabilities, and can charge 2 vehicles simultaneously up to 90 kW each. Includes an integrated credit card reader. The unit is CTEP compliant.</t>
  </si>
  <si>
    <t>6AGC128896</t>
  </si>
  <si>
    <t>ABB Terra 184 NC HC + CCR
+ CTEP</t>
  </si>
  <si>
    <t>The high current Terra 124 and Terra 184 offering provides a compact, all-in-one solution while providing CCS1 charging cable(s) with 400A current capabilities. The design provides a high current charging option to reduce charge times while supporting easy installation, remote activation support, and five years of charger connect. Features 1x 400A (peak) CCS1 charging cable with streamlined connector and 1x NACS chargin cable in dual outlet configuration, enhanced power delivery capabilities, and can charge 2 vehicles simultaneously up to 90 kW each. Includes an integrated credit card reader. The unit is CTEP compliant.</t>
  </si>
  <si>
    <t>6AGC116666</t>
  </si>
  <si>
    <t>ABB Terra 184 CC High Current + BAA</t>
  </si>
  <si>
    <t>BAA Offering for ABB Terra 184.  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connect.Features 2x 400A (peak) CCS1 charging cables in dual outlet configuration, and can charge 2 vehicles simultaneously up to 90 kW each</t>
  </si>
  <si>
    <t>6AGC123889</t>
  </si>
  <si>
    <t>The new generation of DC Fast Charging, the A400 features a all-in-one charger with 480VAC / 60 Hz input and a 400 kW and up to 600A output. The A400 provides an intuitive, guided and clear experience, with full control of all aspect of the charging journey, equipped with a 32-inch central display and its power is delivered through in-house developed power modules with a precise control in 50kW increments for optimal dynamic charing performance and efficiency. Note: On-site commissioning and an SLA agreement are mandatory for the A400 charger. Features 2x 600A (peak) CCS1 charging cables in dual outlet configuration. Includes integrated self-retracting swing arms, an integrated credit card reader, and unit is CTEP compliant.</t>
  </si>
  <si>
    <t>6AGC128791</t>
  </si>
  <si>
    <t>A400 NC + CMS + CCR + CTEP</t>
  </si>
  <si>
    <t>The new generation of DC Fast Charging, the A400 features a all-in-one charger with 480VAC / 60 Hz input and a 400 kW and up to 600A output. The A400 provides an intuitive, guided and clear experience, with full control of all aspect of the charging journey, equipped with a 32-inch central display and its power is delivered through in-house developed power modules with a precise control in 50kW increments for optimal dynamic charing performance and efficiency. Note: On-site commissioning and an SLA agreement are mandatory for the A400 charger. A400 NC + CMS + CCR + CTEP</t>
  </si>
  <si>
    <t>6AGC107060</t>
  </si>
  <si>
    <t>ABB Terra  DC Wallbox (20 - 24kw) - DCWB22 C SP</t>
  </si>
  <si>
    <t>ABB's 19.5 - 22.5 kW DC Wallbox offering with 208/240 V single phase input and rated up to 920 VDC output. Features include 23 foot charging cable(s), RFID Reader, LED Display, 4G cellular modem, basic cable management holster(s), support for OCPP 1.6 integrations, remote activation support, and five years of charger connect. EMC Class B rated. Features a single outlet CCS1 charging cable and basic cable management holster for CCS1.</t>
  </si>
  <si>
    <t>6AGC107314</t>
  </si>
  <si>
    <t>ABB Terra  DC Wallbox (20 - 24kw) - DCWB22 CJ SP</t>
  </si>
  <si>
    <t>ABB's 19.5 - 22.5 kW DC Wallbox offering with 208/240 V single phase input and rated up to 920 VDC output. Features include 23 foot charging cable(s), RFID Reader, LED Display, 4G cellular modem, basic cable management holster(s), support for OCPP 1.6 integrations, remote activation support, and five years of charger connect. EMC Class B rated. Features dual outlet CCS1 and CHAdeMO charging cables and basic cable management holsters for CCS1 and CHAdeMO.</t>
  </si>
  <si>
    <t>6AGC107062</t>
  </si>
  <si>
    <t>ABB Terra  DC Wallbox (20 - 24kw) - DCWB24 C 3P</t>
  </si>
  <si>
    <t>ABB's 22.5 - 24 kW DC Wallbox offering with 480V three phase input and rated up to 920 VDC output. Features include 23 foot charging cable(s), RFID Reader, LED Display, 4G cellular modem, basic cable management holster(s), support for OCPP 1.6 integrations, remote activation support, and five years of charger connect. EMC Class B rated. Features a single outlet CCS1 charging cable and basic cable management holster for CCS1</t>
  </si>
  <si>
    <t>6AGC107315</t>
  </si>
  <si>
    <t>ABB Terra  DC Wallbox (20 - 24kw) - DCWB24 CJ 3P</t>
  </si>
  <si>
    <t>ABB's 22.5 - 24 kW DC Wallbox offering with 480V three phase input and rated up to 920 VDC output. Features include 23 foot charging cable(s), RFID Reader, LED Display, 4G cellular modem, basic cable management holster(s), support for OCPP 1.6 integrations, remote activation support, and five years of charger connect. EMC Class B rated. Features dual outlet CCS1 and CHAdeMO charging cables and basic cable management holsters for CCS1 and CHAdeMO.</t>
  </si>
  <si>
    <t>Accessories</t>
  </si>
  <si>
    <t>6AGC109619</t>
  </si>
  <si>
    <t>ABB DCWB - GOLD CCS1</t>
  </si>
  <si>
    <t>“Gold” level CCS1 cable holster is tailored to cradle the CCS1 connector and offers additional weather
protection while enhancing operational lifetime of the connector</t>
  </si>
  <si>
    <t>6AGC076601</t>
  </si>
  <si>
    <t>ABB DCWB - GOLD CHAdeMo</t>
  </si>
  <si>
    <t>“Gold” level CHAdeMO cable holster is tailored to cradle the CHAdeMO connector and offers additional
weather protection while enhancing operational lifetime of the connector</t>
  </si>
  <si>
    <t>6AGC125508</t>
  </si>
  <si>
    <t>ABB DCWB PEDESTAL</t>
  </si>
  <si>
    <t>ABB Terra DC Wallbox single standalone aluminum pedestal for use with either single or dual cable configurations with holsters. Allows for ADA compliant installation.</t>
  </si>
  <si>
    <t>6AGC125509</t>
  </si>
  <si>
    <t>ABB DCWB SCR</t>
  </si>
  <si>
    <t>Optional single cable retractor (95") for DCWB pedestal</t>
  </si>
  <si>
    <t>6AGC125510</t>
  </si>
  <si>
    <t>ABB DCWB DCR</t>
  </si>
  <si>
    <t>Optional Dual cable retractor (95") for DCWB pedestal</t>
  </si>
  <si>
    <t>6AGC107092</t>
  </si>
  <si>
    <t>ABB Terra 54 - 50kW - T54HV C</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</si>
  <si>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remote activation support, and five years of charger connect. Features 1x CCS1 charging cable and a 65KAIC short circuit rating.</t>
  </si>
  <si>
    <t>6AGC108711</t>
  </si>
  <si>
    <t>ABB Terra 54HV C + CCR</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</si>
  <si>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remote activation support, and five years of charger connect. Features 1x CCS1 charging cable, a 65KAIC short circuit rating, and an integrated Nayax credit card reader.</t>
  </si>
  <si>
    <t>6AGC108090</t>
  </si>
  <si>
    <t>ABB Terra 54HV CJ</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</si>
  <si>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remote activation support, and five years of charger connect. Features 1x CCS1 charging cable and 1x 125A CHAdeMO charging cable and a 65KAIC short circuit rating.</t>
  </si>
  <si>
    <t>6AGC125310</t>
  </si>
  <si>
    <t>ABB Terra 54 SCR</t>
  </si>
  <si>
    <t>ABB Terra 54 Cable Management Solution for single outlet CCS1 units (includes one cable retractor). Associated labor cost to install is not included on this line item.</t>
  </si>
  <si>
    <t>(1) 6AGC125310
(1) 6AGC125311</t>
  </si>
  <si>
    <t>ABB Terra 54 DCR</t>
  </si>
  <si>
    <t>ABB Terra 54 Cable Management Solution for dual outlet CCS1 and CHAdeMO units (each part number includes one cable retractor, must order qty 1 of each part number, pricing is per part number).
Associated labor cost to install is not included on this line item.</t>
  </si>
  <si>
    <t>6AGC125533</t>
  </si>
  <si>
    <t>ABB Terra 54 FOUNDATION</t>
  </si>
  <si>
    <t>Above-ground metal base that replaces the base of the Terra 54 and Terra 124/184 units and allows lateral duct entry when trenching is not possible. Installation labor is not included.
Please note that this base must replace the standard base and is not an add-on to be placed under the standard Terra charger base.</t>
  </si>
  <si>
    <t>6AGC132298</t>
  </si>
  <si>
    <t>SER PACK T53/T54 FULL GOLD 1Y</t>
  </si>
  <si>
    <t>1-year Service package for T53/T54;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</si>
  <si>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6AGC132317</t>
  </si>
  <si>
    <t>SER PACK T53/T54 FULL GOLD 3Y</t>
  </si>
  <si>
    <t>3-years Service package for T53/T54;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</si>
  <si>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6AGC132019</t>
  </si>
  <si>
    <t>SER PACK T53/T54 FULL GOLD 5Y</t>
  </si>
  <si>
    <t>5-years Service package for T53/T54;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</si>
  <si>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6AGC119112</t>
  </si>
  <si>
    <t>ABB Terra 124 CC High Current + BAA</t>
  </si>
  <si>
    <t>BAA Offering for ABB Terra 124. 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60 kW each</t>
  </si>
  <si>
    <t>(1) 6AGC124904
(1) 6AGC124903</t>
  </si>
  <si>
    <t>ABB Terra 1X4 SCR</t>
  </si>
  <si>
    <t>Cable Management Solution for HIGH CURRENT dual CCS1 outlet (each part number includes one cable retractor, must order qty 1 of each part number, pricing is per part number).  Associated labor cost to install is not included on this line item.</t>
  </si>
  <si>
    <t>ABB Terra 1X4 DCR</t>
  </si>
  <si>
    <t>Cable Management Solution for HIGH CURRENT CCS1 and NACS outlet (each part number includes one cable retractor, price includes both part numbers). Associated labor cost to install is not included.</t>
  </si>
  <si>
    <t>ABB Terra FOUNDATION</t>
  </si>
  <si>
    <t>6AGC128194</t>
  </si>
  <si>
    <t>ABB Terra ICE COVER CCS1</t>
  </si>
  <si>
    <t>Ice Cover for Terra x3, x4/xx4 and DepotBox Gen1 and Gen2 - CCS1 External metal cover for a charging connector designed to provide additional protection in extreme weather conditions/norther climates.</t>
  </si>
  <si>
    <t>6AGC128195</t>
  </si>
  <si>
    <t>ABB Terra ICE COVER NACS</t>
  </si>
  <si>
    <t>Ice Cover for Terra x4/xx4 - NACS
External metal cover for a charging connector designed to provide additional protection in extreme weather conditions/norther climates.</t>
  </si>
  <si>
    <t>6AGC114266</t>
  </si>
  <si>
    <t>ABB Terra 1X4 CTEP S</t>
  </si>
  <si>
    <t>CTEP Kit T184 for Single Cable with Nayax VPOS Touch Payment terminal. This kit requires on-site commissioning and also requires a certified RSA agent to install the unit in the charger. Labor to field install is included in the Commissioning price if CTEP install and Commissioning are conducted in the same trip. Should only be used with T184 units.</t>
  </si>
  <si>
    <t>6AGC114267</t>
  </si>
  <si>
    <t>ABB Terra 1X4 CTEP D</t>
  </si>
  <si>
    <t>CTEP Kit T184 for Dual Cable with Nayax VPOS Touch Payment terminal. This kit requires on-site commissioning and also requires a certified RSA agent to install the unit in the charger. Labor to field install is included in the Commissioning price if CTEP install and Commissioning are conducted in the same trip. Should only be used with T184 units.</t>
  </si>
  <si>
    <t>6AGC129433</t>
  </si>
  <si>
    <t>ABB Terra 1X4 COMM</t>
  </si>
  <si>
    <t>Commissioning Fee Terra 184 (per station) - Required for NEVI projects or CTEP kit upgrades.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</si>
  <si>
    <t>6AGC132048</t>
  </si>
  <si>
    <t>SER PACK T184 FULL GOLD 1Y</t>
  </si>
  <si>
    <t>1-year Service package for T184;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</si>
  <si>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6AGC132499</t>
  </si>
  <si>
    <t>SER PACK T184 FULL GOLD 3Y</t>
  </si>
  <si>
    <t>3-years Service package for T184;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</si>
  <si>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6AGC132388</t>
  </si>
  <si>
    <t>SER PACK T184 FULL GOLD 5Y</t>
  </si>
  <si>
    <t>5-years Service package for T184;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</si>
  <si>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A400 COMM</t>
  </si>
  <si>
    <t>Onsite Commissioning Fee per A400.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</si>
  <si>
    <t>SER PACK A400 FULL GOLD 1Y</t>
  </si>
  <si>
    <t>1-year Service package for A400;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</si>
  <si>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6AGC132423</t>
  </si>
  <si>
    <t>SER PACK A400 FULL GOLD 3Y</t>
  </si>
  <si>
    <t>3-year Service package for A400;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</si>
  <si>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6AGC132390</t>
  </si>
  <si>
    <t>SER PACK A400 FULL GOLD 5Y</t>
  </si>
  <si>
    <t>5-year Service package for A400;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</si>
  <si>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6AGC070558
(1) 6AGC108540</t>
  </si>
  <si>
    <t>HVC150 1C</t>
  </si>
  <si>
    <t>ABB's HVC150 is a 150 kW DC Fast Charger rated up to 850 VDC and includes 1x 150 kW power cabinet and 1-3x depot charge box with 23 foot CCS1 charging cables. The HVC150 charging system features a cellular modem, and includes the HVC long distance support package (increases allowable distance between equipment to 150 meters, provides a data communication enhancer module and an overvoltage protection system). Each package includes remote activation support and 5 years of charger connect, and web solution for monitoring and operations. Note: Onsite commissioning is required for each split system and does not include support for installation or the cable required between the power cabinet and depot charge boxes.</t>
  </si>
  <si>
    <t>(1) 6AGC117538
(1) 6AGC130349</t>
  </si>
  <si>
    <t>HVC150 COMM</t>
  </si>
  <si>
    <t>Onsite Commissioning Fee per HVC150 charging system (includes one Depot Box). Only approved service partners trained by ABB can perform commissioning. ABB Certified commissioning channel partners can self perform and are not required to purchase, required for all other customers.</t>
  </si>
  <si>
    <t>6AGC125535</t>
  </si>
  <si>
    <t>HVC150 FOUNDATION</t>
  </si>
  <si>
    <t>Terra High Power and HVC Power Cabinet foundation - allows for installation when trenching is not possible. Labor to field install is not included.</t>
  </si>
  <si>
    <t>6AGC126080</t>
  </si>
  <si>
    <t>HVC150 DEPOT BOX</t>
  </si>
  <si>
    <t>HVC Depot Box Metal Pedestal</t>
  </si>
  <si>
    <t>6AGC125104</t>
  </si>
  <si>
    <t>HVC150 DEPOT BOX CMS</t>
  </si>
  <si>
    <t>HVC0 Depot Box Cable Management System - must be purchased with metal pedestal (6AGC126080)</t>
  </si>
  <si>
    <t>(1) 6AGC132579
(1) 6AGC132166</t>
  </si>
  <si>
    <t>(1) SER PACK HVC150 FULL GOLD 1Y
(1) SER PACK HVC D.BOX FULL GOLD 1Y</t>
  </si>
  <si>
    <t>1-year Service package for HVC150;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</si>
  <si>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6AGC132540
(1) 6AGC132589</t>
  </si>
  <si>
    <t>(1) SER PACK HVC150 FULL GOLD 3Y
(1) SER PACK HVC D.BOX FULL GOLD 3Y</t>
  </si>
  <si>
    <t>3-year Service package for HVC150;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</si>
  <si>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6AGC132112
(1) 6AGC132616</t>
  </si>
  <si>
    <t>(1) SER PACK HVC150 FULL GOLD 5Y
(1) SER PACK HVC D.BOX FULL GOLD 5Y</t>
  </si>
  <si>
    <t>5-year Service package for HVC150;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</si>
  <si>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6AGC116223
(2) 6AGC108540</t>
  </si>
  <si>
    <t>HVC200 2 Outlet</t>
  </si>
  <si>
    <t>ABB's HVC360 charging systems feature 200kW, 300kW, and 360 kW DC Fast Charger options rated up to 940 VDC. Each system includes 1x power cabinet (200, 300, or 360 kW options) and either 2 or 4 depot charge boxes depending on the selected system package. Each depot box is equipped with 23 foot, 250 A (peak) CCS1 charging cable(s). Each package includes 5 years of charger connect, web solution for monitoring and operations, and remote activation support. Note: Onsite commissioning is required for each split system and does not include support for installation or the cable required between the power cabinet and depot charge boxes. 200kW dual-outlet system with 1x Power Cabinet, 2x Depot Box, and dynamic DC. Please note that this 2 outlet configuration cannot be updgraded to a 4 outlet configuration.</t>
  </si>
  <si>
    <t>(1) 6AGC116226
(4) 6AGC108540</t>
  </si>
  <si>
    <t>HVC200 4 Outlet</t>
  </si>
  <si>
    <t>ABB's HVC360 charging systems feature 200kW, 300kW, and 360 kW DC Fast Charger options rated up to 940 VDC. Each system includes 1x power cabinet (200, 300, or 360 kW options) and either 2 or 4 depot charge boxes depending on the selected system package. Each depot box is equipped with 23 foot, 250 A (peak) CCS1 charging cable(s). Each package includes 5 years of charger connect, web solution for monitoring and operations, and remote activation support. Note: Onsite commissioning is required for each split system and does not include support for installation or the cable required between the power cabinet and depot charge boxes. 200kW quadruple-outlet system with 1x Power Cabinet, 4x Depot Box, and dynamic DC</t>
  </si>
  <si>
    <t>(1) 6AGC116219
(2) 6AGC108540</t>
  </si>
  <si>
    <t>HVC300 2 Outlet</t>
  </si>
  <si>
    <t>ABB's HVC360 charging systems feature 200kW, 300kW, and 360 kW DC Fast Charger options rated up to 940 VDC. Each system includes 1x power cabinet (200, 300, or 360 kW options) and either 2 or 4 depot charge boxes depending on the selected system package. Each depot box is equipped with 23 foot, 250 A (peak) CCS1 charging cable(s). Each package includes 5 years of charger connect, web solution for monitoring and operations, and remote activation support. Note: Onsite commissioning is required for each split system and does not include support for installation or the cable required between the power cabinet and depot charge boxes. 300kW dual-outlet system with 1x Power Cabinet, 2x Depot Box, and dynamic DC. Please note that this 2 outlet configuration cannot be updgraded to a 4 outlet configuration.</t>
  </si>
  <si>
    <t>(1) 6AGC116222
(4) 6AGC108540</t>
  </si>
  <si>
    <t>HVC300 4 Outlet</t>
  </si>
  <si>
    <t>ABB's HVC360 charging systems feature 200kW, 300kW, and 360 kW DC Fast Charger options rated up to 940 VDC. Each system includes 1x power cabinet (200, 300, or 360 kW options) and either 2 or 4 depot charge boxes depending on the selected system package. Each depot box is equipped with 23 foot, 250 A (peak) CCS1 charging cable(s). Each package includes 5 years of charger connect, web solution for monitoring and operations, and remote activation support. Note: Onsite commissioning is required for each split system and does not include support for installation or the cable required between the power cabinet and depot charge boxes. 300kW quadruple-outlet system with 1x Power Cabinet, 4x Depot Box, and dynamic DC</t>
  </si>
  <si>
    <t>(1) 6AGC116210
(2) 6AGC108540</t>
  </si>
  <si>
    <t>HVC360 2 Outlet</t>
  </si>
  <si>
    <t>ABB's HVC360 charging systems feature 200kW, 300kW, and 360 kW DC Fast Charger options rated up to 940 VDC. Each system includes 1x power cabinet (200, 300, or 360 kW options) and either 2 or 4 depot charge boxes depending on the selected system package. Each depot box is equipped with 23 foot, 250 A (peak) CCS1 charging cable(s). Each package includes 5 years of charger connect, web solution for monitoring and operations, and remote activation support. Note: Onsite commissioning is required for each split system and does not include support for installation or the cable required between the power cabinet and depot charge boxes. 360kW dual-outlet system with 1x Power Cabinet, 2x Depot Box, and dynamic DC.
Please note that this 2 outlet configuration cannot be updgraded to a 4
outlet configuration.</t>
  </si>
  <si>
    <t>(1) 6AGC115579
(4) 6AGC108540</t>
  </si>
  <si>
    <t>HVC360 4 Outlet</t>
  </si>
  <si>
    <t>ABB's HVC360 charging systems feature 200kW, 300kW, and 360 kW DC Fast Charger options rated up to 940 VDC. Each system includes 1x power cabinet (200, 300, or 360 kW options)  and either 2 or 4 depot charge boxes depending on the selected system package. Each depot box is equipped with 23 foot, 250 A (peak) CCS1 charging cable(s). Each package includes 5 years of charger connect, web solution for monitoring and operations, and remote activation support. Note: Onsite commissioning is required for each split system and does not include support for installation or the cable required between the power cabinet and depot charge boxes. 360kW quadruple-outlet system with 1x Power Cabinet, 4x Depot Box, and dynamic DC</t>
  </si>
  <si>
    <r>
      <rPr>
        <sz val="8"/>
        <rFont val="Aptos Narrow"/>
        <family val="2"/>
        <scheme val="minor"/>
      </rPr>
      <t>(1) 6AGC129442
(2) 6AGC130349</t>
    </r>
  </si>
  <si>
    <t>HVC 200 COMM</t>
  </si>
  <si>
    <r>
      <rPr>
        <sz val="8"/>
        <rFont val="Aptos Narrow"/>
        <family val="2"/>
        <scheme val="minor"/>
      </rPr>
      <t>Onsite Commissioning Fee per HVC200-2 (includes two DCB).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r>
  </si>
  <si>
    <r>
      <rPr>
        <sz val="8"/>
        <rFont val="Aptos Narrow"/>
        <family val="2"/>
        <scheme val="minor"/>
      </rPr>
      <t>(1) 6AGC129447
(4) 6AGC130349</t>
    </r>
  </si>
  <si>
    <r>
      <rPr>
        <sz val="8"/>
        <rFont val="Aptos Narrow"/>
        <family val="2"/>
        <scheme val="minor"/>
      </rPr>
      <t>Onsite Commissioning Fee per HVC200-4 (includes four DCB).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r>
  </si>
  <si>
    <r>
      <rPr>
        <sz val="8"/>
        <rFont val="Aptos Narrow"/>
        <family val="2"/>
        <scheme val="minor"/>
      </rPr>
      <t>(1) 6AGC129444
(2) 6AGC130349</t>
    </r>
  </si>
  <si>
    <t>HVC 300 COMM</t>
  </si>
  <si>
    <r>
      <rPr>
        <sz val="8"/>
        <rFont val="Aptos Narrow"/>
        <family val="2"/>
        <scheme val="minor"/>
      </rPr>
      <t>Onsite Commissioning Fee per HVC300-2 (includes two DCB).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r>
  </si>
  <si>
    <r>
      <rPr>
        <sz val="8"/>
        <rFont val="Aptos Narrow"/>
        <family val="2"/>
        <scheme val="minor"/>
      </rPr>
      <t>(1) 6AGC129449
(4) 6AGC130349</t>
    </r>
  </si>
  <si>
    <r>
      <rPr>
        <sz val="8"/>
        <rFont val="Aptos Narrow"/>
        <family val="2"/>
        <scheme val="minor"/>
      </rPr>
      <t>Onsite Commissioning Fee per HVC300-4 (includes four DCB).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r>
  </si>
  <si>
    <r>
      <rPr>
        <sz val="8"/>
        <rFont val="Aptos Narrow"/>
        <family val="2"/>
        <scheme val="minor"/>
      </rPr>
      <t>(1) 6AGC129446
(2) 6AGC130349</t>
    </r>
  </si>
  <si>
    <t>HVC 360 COMM</t>
  </si>
  <si>
    <r>
      <rPr>
        <sz val="8"/>
        <rFont val="Aptos Narrow"/>
        <family val="2"/>
        <scheme val="minor"/>
      </rPr>
      <t>Onsite Commissioning Fee per HVC360-2 (includes two DCB).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r>
  </si>
  <si>
    <r>
      <rPr>
        <sz val="8"/>
        <rFont val="Aptos Narrow"/>
        <family val="2"/>
        <scheme val="minor"/>
      </rPr>
      <t>(1) 6AGC129453
(4) 6AGC130349</t>
    </r>
  </si>
  <si>
    <r>
      <rPr>
        <sz val="8"/>
        <rFont val="Aptos Narrow"/>
        <family val="2"/>
        <scheme val="minor"/>
      </rPr>
      <t>Onsite Commissioning Fee per HVC360-4 (includes four DCB). Only approved service partners trained by ABB can perform commissioning. ABB Certified commissioning channel partners can self perform and are not required to purchase, required for all other customers. Includes 2 hours of drive time by technician - remote sites may incur an additional
travel-time surcharge.</t>
    </r>
  </si>
  <si>
    <t xml:space="preserve">ABB </t>
  </si>
  <si>
    <t>6AGC107472</t>
  </si>
  <si>
    <t>HVC FOUNDATION</t>
  </si>
  <si>
    <t>HVC 360 power cabinet foundation to install on existing floor. Includes side cover panels and grommet plate.</t>
  </si>
  <si>
    <t>HVC DEPOT PED</t>
  </si>
  <si>
    <t>HVC DEPOT CMS</t>
  </si>
  <si>
    <r>
      <rPr>
        <sz val="8"/>
        <rFont val="Aptos Narrow"/>
        <family val="2"/>
        <scheme val="minor"/>
      </rPr>
      <t>(1) 6AGC131916
(2) 6AGC132166</t>
    </r>
  </si>
  <si>
    <r>
      <rPr>
        <sz val="8"/>
        <rFont val="Aptos Narrow"/>
        <family val="2"/>
        <scheme val="minor"/>
      </rPr>
      <t>(1) SER PACK HVC200-2 FULL GOLD 1Y
(2) SER PACK HVC D.BOX FULL GOLD 1Y</t>
    </r>
  </si>
  <si>
    <t>1-year Service package for HVC200-2;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</si>
  <si>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6AGC132118
(2) 6AGC132589</t>
    </r>
  </si>
  <si>
    <r>
      <rPr>
        <sz val="8"/>
        <rFont val="Aptos Narrow"/>
        <family val="2"/>
        <scheme val="minor"/>
      </rPr>
      <t>(1) SER PACK HVC200-2 FULL GOLD 3Y
(2) SER PACK HVC D.BOX FULL GOLD 3Y</t>
    </r>
  </si>
  <si>
    <t>3-years Service package for HVC200-2;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</si>
  <si>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6AGC132488
(2) 6AGC132616</t>
  </si>
  <si>
    <r>
      <rPr>
        <sz val="8"/>
        <rFont val="Aptos Narrow"/>
        <family val="2"/>
        <scheme val="minor"/>
      </rPr>
      <t>(1) SER PACK HVC200-2 FULL GOLD 5Y
(2) SER PACK HVC D.BOX FULL GOLD 5Y</t>
    </r>
  </si>
  <si>
    <t>5-years Service package for HVC200-2;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</si>
  <si>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6AGC132518
(4) 6AGC132166</t>
    </r>
  </si>
  <si>
    <r>
      <rPr>
        <sz val="8"/>
        <rFont val="Aptos Narrow"/>
        <family val="2"/>
        <scheme val="minor"/>
      </rPr>
      <t>(1) SER PACK HVC200-4 FULL GOLD 1Y
(4) SER PACK HVC D.BOX FULL GOLD 1Y</t>
    </r>
  </si>
  <si>
    <t>1-year Service package for HVC200-4;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</si>
  <si>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6AGC132339
(4) 6AGC132589</t>
    </r>
  </si>
  <si>
    <r>
      <rPr>
        <sz val="8"/>
        <rFont val="Aptos Narrow"/>
        <family val="2"/>
        <scheme val="minor"/>
      </rPr>
      <t>(1) SER PACK HVC200-4 FULL GOLD 3Y
(4) SER PACK HVC D.BOX FULL GOLD 3Y</t>
    </r>
  </si>
  <si>
    <t>3-years Service package for HVC200-4;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</si>
  <si>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6AGC131944
(4) 6AGC132616</t>
    </r>
  </si>
  <si>
    <r>
      <rPr>
        <sz val="8"/>
        <rFont val="Aptos Narrow"/>
        <family val="2"/>
        <scheme val="minor"/>
      </rPr>
      <t>(1) SER PACK HVC200-4 FULL GOLD 5Y
(4) SER PACK HVC D.BOX FULL GOLD 5Y</t>
    </r>
  </si>
  <si>
    <t>5-years Service package for HVC200-4;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</si>
  <si>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6AGC132237
(2) 6AGC132166</t>
  </si>
  <si>
    <r>
      <rPr>
        <sz val="8"/>
        <rFont val="Aptos Narrow"/>
        <family val="2"/>
        <scheme val="minor"/>
      </rPr>
      <t>(1) SER PACK HVC300-2 FULL GOLD 1Y
(2) SER PACK HVC D.BOX FULL GOLD 1Y</t>
    </r>
  </si>
  <si>
    <t>1-year Service package for HVC300-2;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</si>
  <si>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6AGC131899
(2) 6AGC132589</t>
    </r>
  </si>
  <si>
    <r>
      <rPr>
        <sz val="8"/>
        <rFont val="Aptos Narrow"/>
        <family val="2"/>
        <scheme val="minor"/>
      </rPr>
      <t>(1) SER PACK HVC300-2 FULL GOLD 3Y
(2) SER PACK HVC D.BOX FULL GOLD 3Y</t>
    </r>
  </si>
  <si>
    <t>3-years Service package for HVC300-2;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</si>
  <si>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6AGC132631
(2) 6AGC132616</t>
    </r>
  </si>
  <si>
    <r>
      <rPr>
        <sz val="8"/>
        <rFont val="Aptos Narrow"/>
        <family val="2"/>
        <scheme val="minor"/>
      </rPr>
      <t>(1) SER PACK HVC300-2 FULL GOLD 5Y
(2) SER PACK HVC D.BOX FULL GOLD 5Y</t>
    </r>
  </si>
  <si>
    <t>5-years Service package for HVC300-2;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</si>
  <si>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t>(1) 6AGC131807
(4) 6AGC132166</t>
  </si>
  <si>
    <r>
      <rPr>
        <sz val="8"/>
        <rFont val="Aptos Narrow"/>
        <family val="2"/>
        <scheme val="minor"/>
      </rPr>
      <t>(1) SER PACK HVC300-4 FULL GOLD 1Y
(4) SER PACK HVC D.BOX FULL GOLD 1Y</t>
    </r>
  </si>
  <si>
    <t>1-year Service package for HVC300-4;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</si>
  <si>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6AGC131827
(4) 6AGC132589</t>
    </r>
  </si>
  <si>
    <r>
      <rPr>
        <sz val="8"/>
        <rFont val="Aptos Narrow"/>
        <family val="2"/>
        <scheme val="minor"/>
      </rPr>
      <t>(1) SER PACK HVC300-4 FULL GOLD 3Y
(4) SER PACK HVC D.BOX FULL GOLD 3Y</t>
    </r>
  </si>
  <si>
    <t>3-years Service package for HVC300-4;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</si>
  <si>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6AGC132202
(4) 6AGC132616</t>
    </r>
  </si>
  <si>
    <r>
      <rPr>
        <sz val="8"/>
        <rFont val="Aptos Narrow"/>
        <family val="2"/>
        <scheme val="minor"/>
      </rPr>
      <t>(1) SER PACK HVC300-4 FULL GOLD 5Y
(4) SER PACK HVC D.BOX FULL GOLD 5Y</t>
    </r>
  </si>
  <si>
    <t>5-years Service package for HVC300-4;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</si>
  <si>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6AGC132353
(2) 6AGC132166</t>
    </r>
  </si>
  <si>
    <t>(1) SER PACK HVC360-2 FULL GOLD 1Y
(2) SER PACK HVC D.BOX FULL GOLD 1Y</t>
  </si>
  <si>
    <t>1-year Service package for HVC360-2;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</si>
  <si>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6AGC132164
(2) 6AGC132589</t>
    </r>
  </si>
  <si>
    <r>
      <rPr>
        <sz val="8"/>
        <rFont val="Aptos Narrow"/>
        <family val="2"/>
        <scheme val="minor"/>
      </rPr>
      <t>(1) SER PACK HVC360-2 FULL GOLD 3Y
(2) SER PACK HVC D.BOX FULL GOLD 3Y</t>
    </r>
  </si>
  <si>
    <t>3-years Service package for HVC360-2;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</si>
  <si>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r>
      <rPr>
        <sz val="8"/>
        <rFont val="Aptos Narrow"/>
        <family val="2"/>
        <scheme val="minor"/>
      </rPr>
      <t>(1) 6AGC132639
(2) 6AGC132616</t>
    </r>
  </si>
  <si>
    <r>
      <rPr>
        <sz val="8"/>
        <rFont val="Aptos Narrow"/>
        <family val="2"/>
        <scheme val="minor"/>
      </rPr>
      <t>(1) SER PACK HVC360-2 FULL GOLD 5Y
(2) SER PACK HVC D.BOX FULL GOLD 5Y</t>
    </r>
  </si>
  <si>
    <t>5-years Service package for HVC360-2; FULL GOLD tier; Including 24 hours remote resolution time, (Next Business Day + 3) on-site resolution is included, labor and travel costs are covered for corrective and preventive maintenance. Spare parts are covered for corrective and preventive maintenance except consumables</t>
  </si>
  <si>
    <t>6AGC132020</t>
  </si>
  <si>
    <t>SER PACK T53/T54 SMARTS GOLD 1Y</t>
  </si>
  <si>
    <t>1-year Service package for T53/T54; SMARTS GOLD tier; Including 24 hours remote resolution time, on-site support is not included, labor and travel costs are not covered. Spare parts are not covered</t>
  </si>
  <si>
    <t>6AGC132471</t>
  </si>
  <si>
    <t>SER PACK T53/T54 SMARTS GOLD 3Y</t>
  </si>
  <si>
    <t>3-years Service package for T53/T54; SMARTS GOLD tier; Including 24 hours remote resolution time, on-site support is not included, labor and travel costs are not covered. Spare parts are not covered</t>
  </si>
  <si>
    <t>6AGC132155</t>
  </si>
  <si>
    <t>SER PACK T53/T54 SMARTS GOLD 5Y</t>
  </si>
  <si>
    <t>5-years Service package for T53/T54; SMARTS GOLD tier; Including 24 hours remote resolution time, on-site support is not included, labor and travel costs are not covered. Spare parts are not covered</t>
  </si>
  <si>
    <t>6AGC132553</t>
  </si>
  <si>
    <t>SER PACK T184 SMARTS GOLD 1Y</t>
  </si>
  <si>
    <t>1-year Service package for T184; SMARTS GOLD tier; Including 24 hours remote resolution time, on-site support is not included, labor and travel costs are not covered. Spare parts are not covered</t>
  </si>
  <si>
    <t>6AGC132043</t>
  </si>
  <si>
    <t>SER PACK T184 SMARTS GOLD 3Y</t>
  </si>
  <si>
    <t>3-years Service package for T184; SMARTS GOLD tier; Including 24 hours remote resolution time, on-site support is not included, labor and travel costs are not covered. Spare parts are not covered</t>
  </si>
  <si>
    <t>6AGC132091</t>
  </si>
  <si>
    <t>SER PACK T184 SMARTS GOLD 5Y</t>
  </si>
  <si>
    <t>5-years Service package for T184; SMARTS GOLD tier; Including 24 hours remote resolution time, on-site support is not included, labor and travel costs are not covered. Spare parts are not covered</t>
  </si>
  <si>
    <t>6AGC131958</t>
  </si>
  <si>
    <t>SER PACK A400 SMARTS GOLD 1Y</t>
  </si>
  <si>
    <t>1-year Service package for A400; SMARTS GOLD tier; Including 24 hours remote resolution time, on-site support is not included, labor and travel costs are not covered. Spare parts are not covered</t>
  </si>
  <si>
    <t>6AGC131978</t>
  </si>
  <si>
    <t>SER PACK A400 SMARTS GOLD 3Y</t>
  </si>
  <si>
    <t>3-years Service package for A400; SMARTS GOLD tier; Including 24 hours remote resolution time, on-site support is not included, labor and travel costs are not covered. Spare parts are not covered</t>
  </si>
  <si>
    <t>6AGC132161</t>
  </si>
  <si>
    <t>SER PACK A400 SMARTS GOLD 5Y</t>
  </si>
  <si>
    <t>5-years Service package for A400; SMARTS GOLD tier; Including 24 hours remote resolution time, on-site support is not included, labor and travel costs are not covered. Spare parts are not covered</t>
  </si>
  <si>
    <t>(1) 6AGC132089
(1) 6AGC132167</t>
  </si>
  <si>
    <t>(1) SER PACK HVC150 SMARTS GOLD 1Y
(1) SER PACK HVC D.BOX SMARTS GOLD 1Y</t>
  </si>
  <si>
    <t>1-year Service package for HVC150; SMARTS GOLD tier; Including 24 hours remote resolution time, on-site support is not included, labor and travel costs are not covered. Spare parts are not covered</t>
  </si>
  <si>
    <t>(1) 6AGC132090
(1) 6AGC131874</t>
  </si>
  <si>
    <t>(1) SER PACK HVC150 SMARTS GOLD 3Y
(1) SER PACK HVC D.BOX SMARTS GOLD 3Y</t>
  </si>
  <si>
    <t>3-years Service package for HVC150; SMARTS GOLD tier; Including 24 hours remote resolution time, on-site support is not included, labor and travel costs are not covered. Spare parts are not covered</t>
  </si>
  <si>
    <t>(1) 6AGC132296
(1) 6AGC132491</t>
  </si>
  <si>
    <t>(1) SER PACK HVC150 SMARTS GOLD 5Y
(1) SER PACK HVC D.BOX SMARTS GOLD 5Y</t>
  </si>
  <si>
    <t>5-years Service package for HVC150; SMARTS GOLD tier; Including 24 hours remote resolution time, on-site support is not included, labor and travel costs are not covered. Spare parts are not covered</t>
  </si>
  <si>
    <t>(1) 6AGC132075
(2) 6AGC132167</t>
  </si>
  <si>
    <t>(1) SER PACK HVC200-2 SMARTS GOLD 1Y
(2) SER PACK HVC D.BOX SMARTS GOLD 1Y</t>
  </si>
  <si>
    <t>1-year Service package for HVC200-2; SMARTS GOLD tier; Including 24 hours remote resolution time, on-site support is not included, labor and travel costs are not covered. Spare parts are not covered</t>
  </si>
  <si>
    <t>(1) 6AGC132203
(2) 6AGC131874</t>
  </si>
  <si>
    <t>(1) SER PACK HVC200-2 SMARTS GOLD 3Y
(2) SER PACK HVC D.BOX SMARTS GOLD 3Y</t>
  </si>
  <si>
    <t>3-years Service package for HVC200-2; SMARTS GOLD tier; Including 24 hours remote resolution time, on-site support is not included, labor and travel costs are not covered. Spare parts are not covered</t>
  </si>
  <si>
    <t>(1) 6AGC132445
(2) 6AGC132491</t>
  </si>
  <si>
    <t>(1) SER PACK HVC200-2 SMARTS GOLD 5Y
(2) SER PACK HVC D.BOX SMARTS GOLD 5Y</t>
  </si>
  <si>
    <t>5-years Service package for HVC200-2; SMARTS GOLD tier; Including 24 hours remote resolution time, on-site support is not included, labor and travel costs are not covered. Spare parts are not covered</t>
  </si>
  <si>
    <t>(1) 6AGC131997
(4) 6AGC132167</t>
  </si>
  <si>
    <t>(1) SER PACK HVC200-4 SMARTS GOLD 1Y
(4) SER PACK HVC D.BOX SMARTS GOLD 1Y</t>
  </si>
  <si>
    <t>1-year Service package for HVC200-4; SMARTS GOLD tier; Including 24 hours remote resolution time, on-site support is not included, labor and travel costs are not covered. Spare parts are not covered</t>
  </si>
  <si>
    <t>(1) 6AGC131930
(4) 6AGC131874</t>
  </si>
  <si>
    <t>(1) SER PACK HVC200-4 SMARTS GOLD 3Y
(4) SER PACK HVC D.BOX SMARTS GOLD 3Y</t>
  </si>
  <si>
    <t>3-years Service package for HVC200-4; SMARTS GOLD tier; Including 24 hours remote resolution time, on-site support is not included, labor and travel costs are not covered. Spare parts are not covered</t>
  </si>
  <si>
    <t>(1) 6AGC132303
(4) 6AGC132491</t>
  </si>
  <si>
    <t>(1) SER PACK HVC200-4 SMARTS GOLD 5Y
(4) SER PACK HVC D.BOX SMARTS GOLD 5Y</t>
  </si>
  <si>
    <t>5-years Service package for HVC200-4; SMARTS GOLD tier; Including 24 hours remote resolution time, on-site support is not included, labor and travel costs are not covered. Spare parts are not covered</t>
  </si>
  <si>
    <t>(1) 6AGC131993
(2) 6AGC132167</t>
  </si>
  <si>
    <t>(1) SER PACK HVC300-2 SMARTS GOLD 1Y
(2) SER PACK HVC D.BOX SMARTS GOLD 1Y</t>
  </si>
  <si>
    <t>1-year Service package for HVC300-2; SMARTS GOLD tier; Including 24 hours remote resolution time, on-site support is not included, labor and travel costs are not covered. Spare parts are not covered</t>
  </si>
  <si>
    <t>(1) 6AGC132173
(2) 6AGC131874</t>
  </si>
  <si>
    <t>(1) SER PACK HVC300-2 SMARTS GOLD 3Y
(2) SER PACK HVC D.BOX SMARTS GOLD 3Y</t>
  </si>
  <si>
    <t>3-years Service package for HVC300-2; SMARTS GOLD tier; Including 24 hours remote resolution time, on-site support is not included, labor and travel costs are not covered. Spare parts are not covered</t>
  </si>
  <si>
    <t>(1) 6AGC132000
(2) 6AGC132491</t>
  </si>
  <si>
    <t>(1) SER PACK HVC300-2 SMARTS GOLD 5Y
(2) SER PACK HVC D.BOX SMARTS GOLD 5Y</t>
  </si>
  <si>
    <t>5-years Service package for HVC300-2; SMARTS GOLD tier; Including 24 hours remote resolution time, on-site support is not included, labor and travel costs are not covered. Spare parts are not covered</t>
  </si>
  <si>
    <t>(1) 6AGC132375
(4) 6AGC132167</t>
  </si>
  <si>
    <t>(1) SER PACK HVC300-4 SMARTS GOLD 1Y
(4) SER PACK HVC D.BOX SMARTS GOLD 1Y</t>
  </si>
  <si>
    <t>1-year Service package for HVC300-4; SMARTS GOLD tier; Including 24 hours remote resolution time, on-site support is not included, labor and travel costs are not covered. Spare parts are not covered</t>
  </si>
  <si>
    <t>(1) 6AGC132643
(4) 6AGC131874</t>
  </si>
  <si>
    <t>(1) SER PACK HVC300-4 SMARTS GOLD 3Y
(4) SER PACK HVC D.BOX SMARTS GOLD 3Y</t>
  </si>
  <si>
    <t>3-years Service package for HVC300-4; SMARTS GOLD tier; Including 24 hours remote resolution time, on-site support is not included, labor and travel costs are not covered. Spare parts are not covered</t>
  </si>
  <si>
    <t>(1) 6AGC132304
(4) 6AGC132491</t>
  </si>
  <si>
    <t>(1) SER PACK HVC300-4 SMARTS GOLD 5Y
(4) SER PACK HVC D.BOX SMARTS GOLD 5Y</t>
  </si>
  <si>
    <t>5-years Service package for HVC300-4; SMARTS GOLD tier; Including 24 hours remote resolution time, on-site support is not included, labor and travel costs are not covered. Spare parts are not covered</t>
  </si>
  <si>
    <t>(1) 6AGC132355
(2) 6AGC132167</t>
  </si>
  <si>
    <t>(1) SER PACK HVC360-2 SMARTS GOLD 1Y
(2) SER PACK HVC D.BOX SMARTS GOLD 1Y</t>
  </si>
  <si>
    <t>1-year Service package for HVC360-2; SMARTS GOLD tier; Including 24 hours remote resolution time, on-site support is not included, labor and travel costs are not covered. Spare parts are not covered</t>
  </si>
  <si>
    <t>(1) 6AGC132232
(2) 6AGC131874</t>
  </si>
  <si>
    <t>(1) SER PACK HVC360-2 SMARTS GOLD 3Y
(2) SER PACK HVC D.BOX SMARTS GOLD 3Y</t>
  </si>
  <si>
    <t>3-years Service package for HVC360-2; SMARTS GOLD tier; Including 24 hours remote resolution time, on-site support is not included, labor and travel costs are not covered. Spare parts are not covered</t>
  </si>
  <si>
    <t>(1) 6AGC132119
(2) 6AGC132491</t>
  </si>
  <si>
    <t>(1) SER PACK HVC360-2 SMARTS GOLD 5Y
(2) SER PACK HVC D.BOX SMARTS GOLD 5Y</t>
  </si>
  <si>
    <t>5-years Service package for HVC360-2; SMARTS GOLD tier; Including 24 hours remote resolution time, on-site support is not included, labor and travel costs are not covered. Spare parts are not covered</t>
  </si>
  <si>
    <t>(1) 6AGC132455
(4) 6AGC132167</t>
  </si>
  <si>
    <t>(1) SER PACK HVC360-4 SMARTS GOLD 1Y
(4) SER PACK HVC D.BOX SMARTS GOLD 1Y</t>
  </si>
  <si>
    <t>1-year Service package for HVC360-4; SMARTS GOLD tier; Including 24 hours remote resolution time, on-site support is not included, labor and travel costs are not covered. Spare parts are not covered</t>
  </si>
  <si>
    <t>(1) 6AGC132497
(4) 6AGC131874</t>
  </si>
  <si>
    <t>(1) SER PACK HVC360-4 SMARTS GOLD 3Y
(4) SER PACK HVC D.BOX SMARTS GOLD 3Y</t>
  </si>
  <si>
    <t>3-years Service package for HVC360-4; SMARTS GOLD tier; Including 24 hours remote resolution time, on-site support is not included, labor and travel costs are not covered. Spare parts are not covered</t>
  </si>
  <si>
    <t>(1) 6AGC132107
(4) 6AGC132491</t>
  </si>
  <si>
    <t>(1) SER PACK HVC360-4 SMARTS GOLD 5Y
(4) SER PACK HVC D.BOX SMARTS GOLD 5Y</t>
  </si>
  <si>
    <t>5-years Service package for HVC360-4; SMARTS GOLD tier; Including 24 hours remote resolution time, on-site support is not included, labor and travel costs are not covered. Spare parts are not covered</t>
  </si>
  <si>
    <t>Blink</t>
  </si>
  <si>
    <t>Level 2 Hardware</t>
  </si>
  <si>
    <t>101-000022-A</t>
  </si>
  <si>
    <t>Blink Series 7</t>
  </si>
  <si>
    <t>Series 7 EV Charging Station - 80A ‐ 23FT ‐ ISO ‐ Dual J1772</t>
  </si>
  <si>
    <t>101-000431-A</t>
  </si>
  <si>
    <t>Series 7 EV Charging Station - 80A ‐ 23FT ‐ ISO ‐ J1772 /NACS</t>
  </si>
  <si>
    <t>101-000432-A</t>
  </si>
  <si>
    <t>Series 7 EV Charging Station - 80A ‐ 23FT ‐ ISO ‐ NACS / NACS</t>
  </si>
  <si>
    <t>101-000440-A</t>
  </si>
  <si>
    <t>Series 7 EV Charging Station - 80A ‐ 23FT ‐ ISO ‐ Single J1772</t>
  </si>
  <si>
    <t>101-000441-A</t>
  </si>
  <si>
    <t>Series 7 EV Charging Station - 80A ‐ 23FT ‐ ISO ‐ Single NACS</t>
  </si>
  <si>
    <t>101-000024-A</t>
  </si>
  <si>
    <t>Blink Series 8</t>
  </si>
  <si>
    <t>Series 8 EV Charging Station - 80A ‐ 23FT ‐ ISO ‐ Dual J1772</t>
  </si>
  <si>
    <t>101-000433-A</t>
  </si>
  <si>
    <t>Series 8 EV Charging Station - 80A ‐ 23FT ‐ ISO ‐ J1772 /NACS</t>
  </si>
  <si>
    <t>101-000434-A</t>
  </si>
  <si>
    <t>Series 8 EV Charging Station - 80A ‐ 23FT ‐ ISO ‐ NACS / NACS</t>
  </si>
  <si>
    <t>101-000577-A</t>
  </si>
  <si>
    <t>Series 8 EV Charging Station - 80A ‐ 23FT ‐ ISO ‐ Single J1772</t>
  </si>
  <si>
    <t xml:space="preserve">Level 2 Hardware (Buy America) </t>
  </si>
  <si>
    <t>101-000024-A-BAA</t>
  </si>
  <si>
    <t>Series 8 EV Charging Station - 80A - 23FT - ISO - DUAL J1772 - BAA</t>
  </si>
  <si>
    <t>01-0202</t>
  </si>
  <si>
    <t>Blink MQ200</t>
  </si>
  <si>
    <t xml:space="preserve">MQ200 - 50A (single J1772) </t>
  </si>
  <si>
    <t>500-000001-A</t>
  </si>
  <si>
    <t>Blink Pedestal</t>
  </si>
  <si>
    <t>Pedestal (S7/S8) ‐ ISO</t>
  </si>
  <si>
    <t>500-000002-A</t>
  </si>
  <si>
    <t>Blink Wall Mount</t>
  </si>
  <si>
    <t xml:space="preserve">Wall Mount (S7/S8) - ISO </t>
  </si>
  <si>
    <t>01-0217</t>
  </si>
  <si>
    <t>Blink Cable Mgmt - Dual</t>
  </si>
  <si>
    <t>Cable Management Pedestal - Dual</t>
  </si>
  <si>
    <t>01-0223</t>
  </si>
  <si>
    <t>Blink Cable Mgmt - Single</t>
  </si>
  <si>
    <t xml:space="preserve">Cable Management Pedestal - Single </t>
  </si>
  <si>
    <t>500-000038-A</t>
  </si>
  <si>
    <t>Cable Management Wall Mount - Single  (need 2 for a dual station)</t>
  </si>
  <si>
    <t>Network Plans</t>
  </si>
  <si>
    <t>901-000673</t>
  </si>
  <si>
    <t>Blink 1 Year Bn twork Fee - MQ</t>
  </si>
  <si>
    <t>1 Year Blink Network Fee S7/S8 ISO/ MQ</t>
  </si>
  <si>
    <t>901-000647</t>
  </si>
  <si>
    <t>Blink 3 Year Bn twork - MQ</t>
  </si>
  <si>
    <t>3 Year Blink Network Fee S7/S8 ISO/MQ</t>
  </si>
  <si>
    <t>901-000648</t>
  </si>
  <si>
    <t>Blink 5 Year Bn twork - MQ</t>
  </si>
  <si>
    <t>5 Year Blink Network Fee S7/S8 ISO/MQ</t>
  </si>
  <si>
    <t>901-000602</t>
  </si>
  <si>
    <t>Blink 3 Year Pt d Labor Warranty - Single Station</t>
  </si>
  <si>
    <t xml:space="preserve">3 Year Parts and Labor Warranty - Single Station </t>
  </si>
  <si>
    <t>901-000603</t>
  </si>
  <si>
    <t>Blink 5 Year Pt d Labor Warranty - Single Station</t>
  </si>
  <si>
    <t xml:space="preserve">5 Year Parts and Labor Warranty - Single Station </t>
  </si>
  <si>
    <t>Blink 3 Year Pt d Labor Warranty - Dual Station</t>
  </si>
  <si>
    <t xml:space="preserve">3 Year Parts and Labor Warranty - Dual Station </t>
  </si>
  <si>
    <t>Blink 5 Year Pt d Labor Warranty - Dual Station</t>
  </si>
  <si>
    <t xml:space="preserve">5 Year Parts and Labor Warranty - Dual Station </t>
  </si>
  <si>
    <t>01-0400</t>
  </si>
  <si>
    <t>Blink Blink Ml arger - 32A - 3yrs parts - 3yrs parts and labor warranty</t>
  </si>
  <si>
    <t xml:space="preserve">Blink Mobile Charger - 32A - 3yrs parts and labor warranty </t>
  </si>
  <si>
    <t>201-000046-A</t>
  </si>
  <si>
    <t>Blink Blink 9040 - Series 9 DCFC - 40kW, 16ft, w/ Credit Card Reader, Single CCS1 Plug - No Cable Management (See Accessories for mounting options) Includes 2</t>
  </si>
  <si>
    <t xml:space="preserve">Blink 9040 - Series 9 DCFC - 40kW, 16ft, w/ Credit Card Reader, Single CCS1 Plug - No Cable Management (See Accessories for mounting options) Includes 2 year part warranty </t>
  </si>
  <si>
    <t>01-0561</t>
  </si>
  <si>
    <t>Blink 30kW Single DCFC - 100AMPS/Single CCS1 Plug/NO Cable Management, NO Credit Card Reader (See  Accessories for mounting options) Includes a 2</t>
  </si>
  <si>
    <t>30kW Single DCFC - 100AMPS/Single CCS1 Plug/NO Cable Management, NO Credit Card Reader (See  Accessories for mounting options) Includes a 2 year parts warranty</t>
  </si>
  <si>
    <t>01-0562</t>
  </si>
  <si>
    <t>Blink 60kW Dual DCFC - 140AMPS/1,000VDC Dual CCS1 Plugs (16ft), Cable Management, Credit Card Reader, 4G Modem .  Includes a 2</t>
  </si>
  <si>
    <t>60kW Dual DCFC - 140AMPS/1,000VDC Dual CCS1 Plugs (16ft), Cable Management, Credit Card Reader, 4G Modem .  Includes a 2 year parts warranty</t>
  </si>
  <si>
    <t>01-0562-CCS/NACS</t>
  </si>
  <si>
    <t>Blink 60kW Dual DCFC - 140AMPS/1,000VDC CCS1/NACS Plugs (16ft), Cable Management, Credit Card Reader, 4G Modem .  Includes a 2</t>
  </si>
  <si>
    <t>60kW Dual DCFC - 140AMPS/1,000VDC CCS1/NACS Plugs (16ft), Cable Management, Credit Card Reader, 4G Modem .  Includes a 2 year parts warranty</t>
  </si>
  <si>
    <t>01-0562-NACS/NACS</t>
  </si>
  <si>
    <t>Blink 60kW Dual DCFC - 140AMPS/1,000VDC Dual NACS Plugs (16ft), Cable Management, Credit Card Reader, 4G Modem .  Includes a 2</t>
  </si>
  <si>
    <t>60kW Dual DCFC - 140AMPS/1,000VDC Dual NACS Plugs (16ft), Cable Management, Credit Card Reader, 4G Modem .  Includes a 2 year parts warranty</t>
  </si>
  <si>
    <t>200‐000054‐A</t>
  </si>
  <si>
    <t>Blink 120kW D C - 300AMPS / 1,000VDC / Dual ‐ CCS1/CCS1 ‐ 23ft - Includes a 2 - Includes a 2 year parts warranty</t>
  </si>
  <si>
    <t xml:space="preserve"> 120kW Dual DCFC - 300AMPS / 1,000VDC / Dual ‐ CCS1/CCS1 ‐ 23ft - Includes a 2 year parts warranty</t>
  </si>
  <si>
    <t>01-0577/C32</t>
  </si>
  <si>
    <t>Blink 120kW D C - 300AMPS/1,000VDC/Dual CCS1 Plugs 32ft, 300AMP Cable, Cable Management, Credit Card Reader Includes a 2 - 300AMPS/1,000VDC/Dual CCS1 Plugs 32ft, 300AMP Cable, Cable Management, Credit Card Reader Includes a 2 year parts warranty</t>
  </si>
  <si>
    <t>120kW Dual DCFC - 300AMPS/1,000VDC/Dual CCS1 Plugs 32ft, 300AMP Cable, Cable Management, Credit Card Reader Includes a 2 year parts warranty</t>
  </si>
  <si>
    <t>01-0577/CCS/NACS</t>
  </si>
  <si>
    <t>Blink 120kW D C - 300AMPS/1,000VDC/CCS1/NACS Plugs 32ft, 300AMP Cable, Cable Management, Credit Card Reader Includes a 2 - 300AMPS/1,000VDC/CCS1/NACS Plugs 32ft, 300AMP Cable, Cable Management, Credit Card Reader Includes a 2 year parts warranty</t>
  </si>
  <si>
    <t>120kW Dual DCFC - 300AMPS/1,000VDC/CCS1/NACS Plugs 32ft, 300AMP Cable, Cable Management, Credit Card Reader Includes a 2 year parts warranty</t>
  </si>
  <si>
    <t>01-0577/NACS/NACS</t>
  </si>
  <si>
    <t>Blink 120kW D C - 300AMPS/1,000VDC/Dual NACS Plugs 32ft, 300AMP Cable, Cable Management, Credit Card Reader Includes a 2 - 300AMPS/1,000VDC/Dual NACS Plugs 32ft, 300AMP Cable, Cable Management, Credit Card Reader Includes a 2 year parts warranty</t>
  </si>
  <si>
    <t>120kW Dual DCFC - 300AMPS/1,000VDC/Dual NACS Plugs 32ft, 300AMP Cable, Cable Management, Credit Card Reader Includes a 2 year parts warranty</t>
  </si>
  <si>
    <t>01-0578</t>
  </si>
  <si>
    <t>Blink 180kW Dual DCFC - 300AMPS/1,000VDC/Dual CCS1 Plugs (16ft), 300AMP Cable, Cable Management, Credit Card Reader Includes a 2</t>
  </si>
  <si>
    <t xml:space="preserve"> 180kW Dual DCFC - 300AMPS/1,000VDC/Dual CCS1 Plugs (16ft), 300AMP Cable, Cable Management, Credit Card Reader Includes a 2 year parts warranty</t>
  </si>
  <si>
    <t>01-0578 -CCS/NACS</t>
  </si>
  <si>
    <t>Blink 180kW Dual DCFC - 300AMPS/1,000VDC/ CCS1/NACS Plugs (16ft), 300AMP Cable, Cable Management, Credit Card Reader Includes a 2</t>
  </si>
  <si>
    <t xml:space="preserve"> 180kW Dual DCFC - 300AMPS/1,000VDC/ CCS1/NACS Plugs (16ft), 300AMP Cable, Cable Management, Credit Card Reader Includes a 2 year parts warranty</t>
  </si>
  <si>
    <t>01-0578 - NACS/NACS</t>
  </si>
  <si>
    <t>Blink 180kW Dual DCFC - 300AMPS/1,000VDC/Dual NACS Plugs (16ft), 300AMP Cable, Cable Management, Credit Card Reader Includes a 2</t>
  </si>
  <si>
    <t xml:space="preserve"> 180kW Dual DCFC - 300AMPS/1,000VDC/Dual NACS Plugs (16ft), 300AMP Cable, Cable Management, Credit Card Reader Includes a 2 year parts warranty</t>
  </si>
  <si>
    <t>200‐000320‐A</t>
  </si>
  <si>
    <t>Blink 200kW DCFC  S1/CCS1 - Includes a 2 - Includes a 2 year parts warranty</t>
  </si>
  <si>
    <t>200kW DCFC ‐ CCS1/CCS1 - Includes a 2 year parts warranty</t>
  </si>
  <si>
    <t>01-0581</t>
  </si>
  <si>
    <t>Blink 240kW Dual DCFC - 300AMPS/1,000VDC/Dual CCS1 (16ft), 300AMP Cable, Cable Management, Credit Card Reader Includes a 2</t>
  </si>
  <si>
    <t>240kW Dual DCFC - 300AMPS/1,000VDC/Dual CCS1 (16ft), 300AMP Cable, Cable Management, Credit Card Reader Includes a 2 year parts warranty</t>
  </si>
  <si>
    <t>01-0568</t>
  </si>
  <si>
    <t>Blink 300kW A5016ft dual CCS1 plugs, Cable Management, Credit Card Reader Includes a 2 - w/500A 16ft dual CCS1 plugs, Cable Management, Credit Card Reader Includes a 2 year parts warranty</t>
  </si>
  <si>
    <t>300kW - w/500A 16ft dual CCS1 plugs, Cable Management, Credit Card Reader Includes a 2 year parts warranty</t>
  </si>
  <si>
    <t>01-0569</t>
  </si>
  <si>
    <t>Blink 360kW A5016ft dual CCS1 plugs, Cable Management, Credit Card Reader Includes a 2 - w/500A 16ft dual CCS1 plugs, Cable Management, Credit Card Reader Includes a 2 year parts  warranty</t>
  </si>
  <si>
    <t>360kW - w/500A 16ft dual CCS1 plugs, Cable Management, Credit Card Reader Includes a 2 year parts  warranty</t>
  </si>
  <si>
    <t>202-000085-A</t>
  </si>
  <si>
    <t>Blink Blink S-Sies - Series 9 Wall Mount</t>
  </si>
  <si>
    <t xml:space="preserve">Blink 9040- Series 9 Wall Mount </t>
  </si>
  <si>
    <t>202-000084-A</t>
  </si>
  <si>
    <t>Blink Blink S-Sie- Series 9 Pedestal</t>
  </si>
  <si>
    <t xml:space="preserve">Blink 9040- Series 9 Pedestal </t>
  </si>
  <si>
    <t>01-0520</t>
  </si>
  <si>
    <t>Blink 30kW W est- 30kW Pedestal</t>
  </si>
  <si>
    <t xml:space="preserve">30kW- 30kW Pedestal </t>
  </si>
  <si>
    <t xml:space="preserve">Network </t>
  </si>
  <si>
    <t>Blink 30kW W C - Service</t>
  </si>
  <si>
    <t xml:space="preserve">30kW/40kW  DCFC Annual Network Service  </t>
  </si>
  <si>
    <t>Blink 60kW WW 0kW, 240kW, 300kW, 360 kW - - Annual Network Services</t>
  </si>
  <si>
    <t xml:space="preserve"> 60kW, 120kW, 180kW, 240kW, 300kW, 360 kW - Annual Network Services </t>
  </si>
  <si>
    <t>901-000086</t>
  </si>
  <si>
    <t>Blink Blink S0Wyr Parts and - Warranty</t>
  </si>
  <si>
    <t>Blink S9 40kW 3yr Parts and Labor - Warranty</t>
  </si>
  <si>
    <t>901-000087</t>
  </si>
  <si>
    <t>Blink S9 40kW 5yr Parts and Labor - Warranty</t>
  </si>
  <si>
    <t>Blink Tellus WWeended 3yr parts - warranty</t>
  </si>
  <si>
    <t xml:space="preserve">Tellus 30kW extended 3yr parts and labor warranty </t>
  </si>
  <si>
    <t>Blink Tellus WWeended 5yr parts - warranty</t>
  </si>
  <si>
    <t xml:space="preserve">Tellus 30kW extended 5yr parts and labor warranty </t>
  </si>
  <si>
    <t>50-0332</t>
  </si>
  <si>
    <t xml:space="preserve">Tellus 60kW extended 3yr parts and labor warranty </t>
  </si>
  <si>
    <t>50-0532</t>
  </si>
  <si>
    <t xml:space="preserve">Tellus 60kW extended 5yr parts and labor warranty </t>
  </si>
  <si>
    <t>50-0335</t>
  </si>
  <si>
    <t>Blink Tellus Wk tended 3yr parts - warranty</t>
  </si>
  <si>
    <t xml:space="preserve">Tellus 120kW extended 3yr parts and labor warranty </t>
  </si>
  <si>
    <t>50-0535</t>
  </si>
  <si>
    <t>Blink Tellus Wk tended 5yr parts - warranty</t>
  </si>
  <si>
    <t xml:space="preserve">Tellus 120kW extended 5yr parts and labor warranty </t>
  </si>
  <si>
    <t>50-0336</t>
  </si>
  <si>
    <t xml:space="preserve">Tellus 180kW extended 3yr parts and labor warranty </t>
  </si>
  <si>
    <t>50-0536</t>
  </si>
  <si>
    <t xml:space="preserve">Tellus 180kW extended 5yr parts and labor warranty </t>
  </si>
  <si>
    <t>901-000094</t>
  </si>
  <si>
    <t>Blink 200kW ene- warranty</t>
  </si>
  <si>
    <t xml:space="preserve">200kW extended 3yr parts and labor warranty </t>
  </si>
  <si>
    <t>901-000090</t>
  </si>
  <si>
    <t xml:space="preserve">200kW extended 5yr parts and labor warranty </t>
  </si>
  <si>
    <t xml:space="preserve">Tellus 240kW extended 3yr parts and labor warranty </t>
  </si>
  <si>
    <t xml:space="preserve">Tellus 240kW extended 5yr parts and labor warranty </t>
  </si>
  <si>
    <t>901-000088</t>
  </si>
  <si>
    <t xml:space="preserve">Tellus 300kW extended 3yr parts and labor warranty </t>
  </si>
  <si>
    <t>BTC Power</t>
  </si>
  <si>
    <t>L2P-80-240-15-001</t>
  </si>
  <si>
    <t xml:space="preserve">BTC Power L2 MAX </t>
  </si>
  <si>
    <t>80A Dual Port AC Level 2 Pedestal Unit-RFID</t>
  </si>
  <si>
    <t>L2P-80-240-16-001</t>
  </si>
  <si>
    <t>80A SINGLE Port AC Level 2 Pedestal Unit-RFID</t>
  </si>
  <si>
    <t>L2P-48-240-15-001</t>
  </si>
  <si>
    <t>48A Dual Port AC Level 2 Pedestal Unit-RFID</t>
  </si>
  <si>
    <t>L2P-48-240-16-001</t>
  </si>
  <si>
    <t>48A SINGLE Port AC Level 2 Pedestal Unit-RFID</t>
  </si>
  <si>
    <t>L2P-32-240-15-001</t>
  </si>
  <si>
    <t>32A Dual Port AC Level 2 Pedestal Unit-RFID</t>
  </si>
  <si>
    <t>L2P-32-240-16-001</t>
  </si>
  <si>
    <t>32A SINGLE Port AC Level 2 Pedestal Unit-RFID</t>
  </si>
  <si>
    <t>L2P-80-240-15-005</t>
  </si>
  <si>
    <t>80A Dual Port AC Level 2 Pedestal Unit- NAYAX + RFID</t>
  </si>
  <si>
    <t>L2P-80-240-16-005</t>
  </si>
  <si>
    <t>80A SINGLE Port AC Level 2 Pedestal Unit- NAYAX + RFID</t>
  </si>
  <si>
    <t>L2P-48-240-15-005</t>
  </si>
  <si>
    <t>48A Dual Port AC Level 2 Pedestal Unit- NAYAX + RFID</t>
  </si>
  <si>
    <t>L2P-48-240-16-005</t>
  </si>
  <si>
    <t>48A SINGLE Port AC Level 2 Pedestal Unit- NAYAX + RFID</t>
  </si>
  <si>
    <t>L2P-32-240-15-005</t>
  </si>
  <si>
    <t>32A Dual Port AC Level 2 Pedestal Unit- NAYAX + RFID</t>
  </si>
  <si>
    <t>L2P-32-240-16-005</t>
  </si>
  <si>
    <t>32A SINGLE Port AC Level 2 Pedestal Unit- NAYAX + RFID</t>
  </si>
  <si>
    <t>L2W-80-240-15-001</t>
  </si>
  <si>
    <t>80A Dual Port AC Level 2 Wall Mount Unit-RFID</t>
  </si>
  <si>
    <t>L2W-80-240-16-001</t>
  </si>
  <si>
    <t>80A SINGLE Port AC Level 2 Wall Mount Unit-RFID</t>
  </si>
  <si>
    <t>L2W-48-240-15-001</t>
  </si>
  <si>
    <t>48A Dual Port AC Level 2 Wall Mount Unit-RFID</t>
  </si>
  <si>
    <t>L2W-48-240-16-001</t>
  </si>
  <si>
    <t>48A SINGLE Port AC Level 2 Wall Mount Unit-RFID</t>
  </si>
  <si>
    <t>L2W-32-240-15-001</t>
  </si>
  <si>
    <t>32A Dual Port AC Level 2 Wall Mount Unit-RFID</t>
  </si>
  <si>
    <t>L2W-32-240-16-001</t>
  </si>
  <si>
    <t>32A SINGLE Port AC Level 2 Wall Mount Unit-RFID</t>
  </si>
  <si>
    <t>L2W-80-240-15-005</t>
  </si>
  <si>
    <t>80A Dual Port AC Level 2 Wall Mount Unit- NAYAX + RFID</t>
  </si>
  <si>
    <t>L2W-80-240-16-005</t>
  </si>
  <si>
    <t>80A SINGLE Port AC Level 2 Wall Mount Unit- NAYAX + RFID</t>
  </si>
  <si>
    <t>L2W-48-240-15-005</t>
  </si>
  <si>
    <t>48A Dual Port AC Level 2 Wall Mount Unit- NAYAX + RFID</t>
  </si>
  <si>
    <t>L2W-48-240-16-005</t>
  </si>
  <si>
    <t>48A SINGLE Port AC Level 2 Wall Mount Unit- NAYAX + RFID</t>
  </si>
  <si>
    <t>L2W-32-240-15-005</t>
  </si>
  <si>
    <t>32A Dual Port AC Level 2 Wall Mount Unit- NAYAX + RFID</t>
  </si>
  <si>
    <t>L2W-32-240-16-005</t>
  </si>
  <si>
    <t>32A SINGLE Port AC Level 2 Wall Mount Unit- NAYAX + RFID</t>
  </si>
  <si>
    <t>130-0745-01</t>
  </si>
  <si>
    <t>BTC Power Cord Retractor</t>
  </si>
  <si>
    <t>BTC Power Cord Retractor for 32A (per port)</t>
  </si>
  <si>
    <t xml:space="preserve">130-0746-0101 </t>
  </si>
  <si>
    <t>BTC Power Cord Retractor for 48 and 80A (per port)</t>
  </si>
  <si>
    <t>L3A-120-480-202-015</t>
  </si>
  <si>
    <t>AIO</t>
  </si>
  <si>
    <t>120kW AIO, 200A-CCS1/200A-CCS1, Non-Cooled, RFID</t>
  </si>
  <si>
    <t>L3A-120-480-202-016</t>
  </si>
  <si>
    <t>120kW AIO, 200A-CCS1/200A-CCS1, Non-Cooled, RFID, Payter P68</t>
  </si>
  <si>
    <t>L3A-120-480-205-015</t>
  </si>
  <si>
    <t>120kW AIO, 200A-CCS1/Empty, Non-Cooled, RFID</t>
  </si>
  <si>
    <t>L3A-120-480-205-016</t>
  </si>
  <si>
    <t>120kW AIO, 200A-CCS1/Empty, Non-Cooled, RFID, Payter P68</t>
  </si>
  <si>
    <t>L3A-180-480-502-015</t>
  </si>
  <si>
    <t>180kW AIO, 500A-CCS1/500A-CCS1, Liquid-Cooled, RFID</t>
  </si>
  <si>
    <t>L3A-180-480-502-016</t>
  </si>
  <si>
    <t>180kW AIO, 500A-CCS1/500A-CCS1, Liquid-Cooled, RFID, Payter P68</t>
  </si>
  <si>
    <t>L3A-180-480-505-015</t>
  </si>
  <si>
    <t>180kW AIO, 500A-CCS1/Empty, Liquid-Cooled, RFID</t>
  </si>
  <si>
    <t>L3A-180-480-505-016</t>
  </si>
  <si>
    <t>180kW AIO, 500A-CCS1/Empty, Liquid-Cooled, RFID, Payter P68</t>
  </si>
  <si>
    <t>L3A-180-480-502-316</t>
  </si>
  <si>
    <t>180kW AIO, 500A-CCS1/500A-CCS1, Liquid-Cooled, RFID, Payter P68, 32" Display</t>
  </si>
  <si>
    <t>HPCT2-180-480-2</t>
  </si>
  <si>
    <t>Tower</t>
  </si>
  <si>
    <t>Gen 4 Tower 180kW, 2-Channel</t>
  </si>
  <si>
    <t>HPCT2-360-480-2</t>
  </si>
  <si>
    <t>Gen 4 Tower 360kW, 2-Channel</t>
  </si>
  <si>
    <t>HPCT3-360-480-4</t>
  </si>
  <si>
    <t>Gen 4 Tower 360kW, 4-Channel</t>
  </si>
  <si>
    <t>HPCD7-450-D02-015</t>
  </si>
  <si>
    <t>Public Dispenser</t>
  </si>
  <si>
    <t>Gen 4 Public Dispenser 500A-CCS1/500A-CCS1 (450A Simultaneous), Liquid-Cooled, RFID</t>
  </si>
  <si>
    <t>HPCD7-450-D02-019</t>
  </si>
  <si>
    <t>Gen 4 Public Dispenser 500A-CCS1/500A-CCS1 (450A Simultaneous), Liquid-Cooled, RFID, Nayax</t>
  </si>
  <si>
    <t>HPCD7-500-S05-015</t>
  </si>
  <si>
    <t>Gen 4 Public Dispenser 500A-CCS1/Empty, Liquid-Cooled, RFID</t>
  </si>
  <si>
    <t>HPCD7-500-S05-019</t>
  </si>
  <si>
    <t>Gen 4 Public Dispenser 500A-CCS1/Empty Liquid-Cooled, RFID, Nayax</t>
  </si>
  <si>
    <t>Comm-HPC</t>
  </si>
  <si>
    <t>Commissioning</t>
  </si>
  <si>
    <t>Initial Inspection and Turn On by BTCPower Technician (Price Per Tower)</t>
  </si>
  <si>
    <t>Comm-L3</t>
  </si>
  <si>
    <t>Initial Inspection and Turn On by BTCPower Technician (Price Per Unit)</t>
  </si>
  <si>
    <t>B3A-150-480-505-016</t>
  </si>
  <si>
    <t>Buy America AIO</t>
  </si>
  <si>
    <t>Buy America 150kW AIO, 500A-CCS1/Empty, Liquid-Cooled, RFID, Payter P68</t>
  </si>
  <si>
    <t>B3A-180-480-502-015</t>
  </si>
  <si>
    <t>Buy America 180kW AIO, 500A-CCS1/500A-CCS1, Liquid-Cooled, RFID</t>
  </si>
  <si>
    <t>B3A-180-480-502-016</t>
  </si>
  <si>
    <t>Buy America 180kW AIO, 500A-CCS1/500A-CCS1, Liquid-Cooled, RFID, Payter P68</t>
  </si>
  <si>
    <t>B3A-180-480-505-016</t>
  </si>
  <si>
    <t>Buy America 180kW AIO, 500A-CCS1/Empty, Liquid-Cooled, RFID, Payter P68</t>
  </si>
  <si>
    <t>BHPCT3-300-480-2</t>
  </si>
  <si>
    <t>Buy America Tower</t>
  </si>
  <si>
    <t>Buy America Gen 4 Tower 300kW, 2-Channel</t>
  </si>
  <si>
    <t>BHPCT3-360-480-2</t>
  </si>
  <si>
    <t>Buy America Gen 4 Tower 360kW, 2-Channel</t>
  </si>
  <si>
    <t>BHPCT3-360-480-4</t>
  </si>
  <si>
    <t>Buy America Gen 4 Tower 360kW, 4-Channel</t>
  </si>
  <si>
    <t>BHPCD7-450-D02-015</t>
  </si>
  <si>
    <t>Buy America Public Dispenser</t>
  </si>
  <si>
    <t>Buy America Gen 4 Public Dispenser 500A-CCS1/500A-CCS1 (450 Simultaneous), Liquid-Cooled, RFID</t>
  </si>
  <si>
    <t>BHPCD7-450-D02-019</t>
  </si>
  <si>
    <t>Buy America Gen 4 Public Dispenser 500A-CCS1/500A-CCS1 (450 Simultaneous), Liquid-Cooled, RFID, Nayax</t>
  </si>
  <si>
    <t>ChargeLab</t>
  </si>
  <si>
    <t>BSC-L2-MO</t>
  </si>
  <si>
    <t>ChargeLab Basic Plan - Level 2 port - Monthly</t>
  </si>
  <si>
    <t>OCPP charger networking: Dashboard, reporting, access control, pricing mgmt., revenue collection, power mgmt., Spark™ AI, and 24/7 support. Monetized chargers will incur a $0.50 + 8% transaction fee.</t>
  </si>
  <si>
    <t>BSC-L2-MO-4G</t>
  </si>
  <si>
    <t xml:space="preserve">ChargeLab Basic Plan with 4G - Level 2 port - Monthly
</t>
  </si>
  <si>
    <t>BSC-L2-1YR</t>
  </si>
  <si>
    <t>ChargeLab Basic Plan - Level 2 port - 1 year</t>
  </si>
  <si>
    <t>BSC-L2-1YR-4G</t>
  </si>
  <si>
    <t>ChargeLab Basic Plan with 4G - Level 2 port - 1 year</t>
  </si>
  <si>
    <t>BSC-L2-3YR</t>
  </si>
  <si>
    <t>ChargeLab Basic Plan - Level 2 port - 3 year</t>
  </si>
  <si>
    <t>BSC-L2-3YR-4G</t>
  </si>
  <si>
    <t>ChargeLab Basic Plan with 4G - Level 2 port - 3 year</t>
  </si>
  <si>
    <t>BSC-L2-5YR</t>
  </si>
  <si>
    <t xml:space="preserve">ChargeLab Basic Plan - Level 2 port - 5 year
</t>
  </si>
  <si>
    <t>BSC-L2-5YR-4G</t>
  </si>
  <si>
    <t>ChargeLab Basic Plan with 4G - Level 2 port - 5 year</t>
  </si>
  <si>
    <t>BSC-DC-MO</t>
  </si>
  <si>
    <t>ChargeLab Basic Plan - DCFC port - Monthly</t>
  </si>
  <si>
    <t>BSC-DC-MO-4G</t>
  </si>
  <si>
    <t xml:space="preserve">ChargeLab Basic Plan with 4G - DCFC port - Monthly
</t>
  </si>
  <si>
    <t>BSC-DC-1YR</t>
  </si>
  <si>
    <t xml:space="preserve">ChargeLab Basic Plan - DCFC port - 1 year
</t>
  </si>
  <si>
    <t>BSC-DC-1YR-4G</t>
  </si>
  <si>
    <t xml:space="preserve">ChargeLab Basic Plan with 4G - DCFC port - 1 year
</t>
  </si>
  <si>
    <t>BSC-DC-3Y</t>
  </si>
  <si>
    <t xml:space="preserve">ChargeLab Basic Plan - DCFC port - 3 year
</t>
  </si>
  <si>
    <t>BSC-DC-3Y-4G</t>
  </si>
  <si>
    <t xml:space="preserve">ChargeLab Basic Plan with 4G - DCFC port - 3 year
</t>
  </si>
  <si>
    <t>BSC-DC-5YR</t>
  </si>
  <si>
    <t xml:space="preserve">ChargeLab Basic Plan - DCFC port - 5 year
</t>
  </si>
  <si>
    <t xml:space="preserve">BSC-DC-5YR-4G
</t>
  </si>
  <si>
    <t xml:space="preserve">ChargeLab Basic Plan with 4G - DCFC port - 5 year
</t>
  </si>
  <si>
    <t>PRO-L2-MO</t>
  </si>
  <si>
    <t xml:space="preserve">ChargeLab Pro Plan - Level 2 port - Monthly
</t>
  </si>
  <si>
    <t>OCPP charger networking: Dashboard, reporting, access control, pricing mgmt., revenue collection, dynamic power mgmt., Spark™ AI, and 24/7 support. Monetized chargers will incur a $0.30 + 2.9% transaction fee.</t>
  </si>
  <si>
    <t>PRO-L2-MO-4G</t>
  </si>
  <si>
    <t xml:space="preserve">ChargeLab Pro Plan with 4G - Level 2 port - Monthly
</t>
  </si>
  <si>
    <t>PRO-L2-1YR</t>
  </si>
  <si>
    <t xml:space="preserve">ChargeLab Pro Plan - Level 2 port - 1 year
</t>
  </si>
  <si>
    <t>PRO-L2-1YR-4G</t>
  </si>
  <si>
    <t xml:space="preserve">ChargeLab Pro Plan with 4G - Level 2 port - 1 year
</t>
  </si>
  <si>
    <t>PRO-L2-3YR</t>
  </si>
  <si>
    <t xml:space="preserve">ChargeLab Pro Plan - Level 2 port - 3 year
</t>
  </si>
  <si>
    <t>PRO-L2-3YR-4G</t>
  </si>
  <si>
    <t>ChargeLab Pro Plan with 4G - Level 2 port - 3 year</t>
  </si>
  <si>
    <t>PRO-L2-5YR</t>
  </si>
  <si>
    <t xml:space="preserve">ChargeLab Pro Plan - Level 2 port - 5 year
</t>
  </si>
  <si>
    <t>PRO-L2-5YR-4G</t>
  </si>
  <si>
    <t xml:space="preserve">ChargeLab Pro Plan with 4G - Level 2 port - 5 year
</t>
  </si>
  <si>
    <t>PRO-DC-MO</t>
  </si>
  <si>
    <t xml:space="preserve">ChargeLab Pro Plan - DCFC port - Monthly
</t>
  </si>
  <si>
    <t>PRO-DC-MO-4G</t>
  </si>
  <si>
    <t xml:space="preserve">ChargeLab Pro Plan with 4G - DCFC port - Monthly
</t>
  </si>
  <si>
    <t>PRO-DC-1YR</t>
  </si>
  <si>
    <t>ChargeLab Pro Plan - DCFC port - 1 year</t>
  </si>
  <si>
    <t>PRO-DC-1YR-4G</t>
  </si>
  <si>
    <t xml:space="preserve">ChargeLab Pro Plan with 4G - DCFC port - 1 year
</t>
  </si>
  <si>
    <t>PRO-DC-3YR</t>
  </si>
  <si>
    <t xml:space="preserve">ChargeLab Pro Plan - DCFC port - 3 year
</t>
  </si>
  <si>
    <t>PRO-DC-3YR-4G</t>
  </si>
  <si>
    <t xml:space="preserve">ChargeLab Pro Plan with 4G - DCFC port - 3 year
</t>
  </si>
  <si>
    <t>PRO-DC-5YR</t>
  </si>
  <si>
    <t xml:space="preserve">ChargeLab Pro Plan - DCFC port - 5 year
</t>
  </si>
  <si>
    <t>PRO-DC-5YR-4G</t>
  </si>
  <si>
    <t>ChargeLab Pro Plan with 4G - DCFC port - 5 year</t>
  </si>
  <si>
    <t>4G-MO-L2</t>
  </si>
  <si>
    <t xml:space="preserve">4G Data Plan - Level 2 port - Monthly
</t>
  </si>
  <si>
    <t>Monthly 4G data plan. Includes SIM card and ongoing cellular data for a single EV charging port. Included with Pro network plan</t>
  </si>
  <si>
    <t>4G-1YR-L2</t>
  </si>
  <si>
    <t xml:space="preserve">4G Data Plan - Level 2 port - 1 year
</t>
  </si>
  <si>
    <t>4G-3YR-L2</t>
  </si>
  <si>
    <t xml:space="preserve">4G Data Plan - Level 2 port - 3 year
</t>
  </si>
  <si>
    <t>4G-5YR-L2</t>
  </si>
  <si>
    <t xml:space="preserve">4G Data Plan - Level 2 port - 5 year
</t>
  </si>
  <si>
    <t>4G-MO-DC</t>
  </si>
  <si>
    <t xml:space="preserve">4G Data Plan - DCFC port - Monthly
</t>
  </si>
  <si>
    <t>4G-1YR-DC</t>
  </si>
  <si>
    <t xml:space="preserve">4G Data Plan - DCFC port - 1 year
</t>
  </si>
  <si>
    <t>4G-3YR-DC</t>
  </si>
  <si>
    <t xml:space="preserve">4G Data Plan - DCFC port - 3 year
</t>
  </si>
  <si>
    <t>4G-5YR-DC</t>
  </si>
  <si>
    <t xml:space="preserve">4G Data Plan - DCFC port - 5 year
</t>
  </si>
  <si>
    <t>EYEDRO-CT-200</t>
  </si>
  <si>
    <t xml:space="preserve">Eyedro CT’s- 200 Amp Meter
</t>
  </si>
  <si>
    <t>Smart CT clamp kit to enable dynamic power management with the Pro network plan. Energy monitoring kit. Includes 3 sensors + Shipping</t>
  </si>
  <si>
    <t>EYEDRO-CT-400</t>
  </si>
  <si>
    <t xml:space="preserve">Eyedro CT’s- 400 Amp Meter
</t>
  </si>
  <si>
    <t>EYEDRO-CT-600</t>
  </si>
  <si>
    <t xml:space="preserve">Eyedro CT’s- 600 Amp Meter
</t>
  </si>
  <si>
    <t>EYEDRO-CT-800</t>
  </si>
  <si>
    <t xml:space="preserve">Eyedro CT’s- 800 Amp Meter
</t>
  </si>
  <si>
    <t>EYEDRO-CT-1200</t>
  </si>
  <si>
    <t xml:space="preserve">Eyedro CT’s- 1200 Amp Meter
</t>
  </si>
  <si>
    <t>EYEDRO-CT-2000</t>
  </si>
  <si>
    <t xml:space="preserve">Eyedro CT’s- 2000 Amp Meter
</t>
  </si>
  <si>
    <t>EYEDRO-CT-3000</t>
  </si>
  <si>
    <t>Eyedro CT’s- 3000 Amp Meter</t>
  </si>
  <si>
    <t>MODEM-CL</t>
  </si>
  <si>
    <t xml:space="preserve">ChargeLab-configured modem
</t>
  </si>
  <si>
    <t>4G/Wi-Fi modem configured by ChargeLab to improve connectivity and enable local control.</t>
  </si>
  <si>
    <t>RFID-CL-1</t>
  </si>
  <si>
    <t xml:space="preserve">ChargeLab RFID card kit
</t>
  </si>
  <si>
    <t>Includes one (1) credit-card-sized RFID tag and one (1) key fob. Shipping and handling included.</t>
  </si>
  <si>
    <t>ChargePoint</t>
  </si>
  <si>
    <t>CT4010-HD2-GW-LTE</t>
  </si>
  <si>
    <t>ChargePoint CT4000</t>
  </si>
  <si>
    <t>CT4010, NA, AC Station (head unit), 1 x Type 1, 30A, 1 Phase, 18 foot Cable, 5.7" Display, CCC/RFID, LTE/WiFi, UL</t>
  </si>
  <si>
    <t>CT4010-HD2-GW-LTE-CR</t>
  </si>
  <si>
    <t>CT4010, NA, AC Station (head unit), 1 x Type 1, 30A, 1 Phase, 18 foot Cable, Cut Resisant, 5.7" Display, CCC/RFID, LTE/WiFi, UL</t>
  </si>
  <si>
    <t>CT4011-GW1</t>
  </si>
  <si>
    <t>Single Output Gateway North America, Bollard Unit - 208/240V @30A with Cord Management</t>
  </si>
  <si>
    <t>CT4011-GW1-CR</t>
  </si>
  <si>
    <t>Single Output Gateway North America, Bollard Unit - 208/240V @30A with Cord Management and Cut Resistant Cables</t>
  </si>
  <si>
    <t>CT4013-GW1</t>
  </si>
  <si>
    <t>Single Output Gateway North  America, Wall Mount Unit - 208/240V @30A with Cord Management</t>
  </si>
  <si>
    <t>CT4013-GW1-CR</t>
  </si>
  <si>
    <t>Single Output Gateway North America, Wall Mount Unit - 208/240V @30A with Cord Management and Cut Resistant Cables</t>
  </si>
  <si>
    <t>CT4020-HD2-GW-LTE</t>
  </si>
  <si>
    <t>CT4020, NA, AC Station (head unit), 2 x Type 1, 30A, 1 Phase, 18 foot Cable, 5.7" Display, CCC/RFID, LTE/WiFi, UL</t>
  </si>
  <si>
    <t>CT4020-HD2-GW-LTE-CR</t>
  </si>
  <si>
    <t>CT4020, NA, AC Station (head unit), 2 x Type 1, 30A, 1 Phase, 18 foot Cable, Cut Resistant, 5.7" Display, CCC/RFID, LTE/WiFi, UL</t>
  </si>
  <si>
    <t>CT4021-GW1</t>
  </si>
  <si>
    <t>Dual Output Gateway North  America, Bollard Unit - 208/240V @30A with Cord Management</t>
  </si>
  <si>
    <t>CT4021-GW1-CR</t>
  </si>
  <si>
    <t>Dual Output Gateway North America, Bollard Unit - 208/240V @30A with Cord Management and Cut Resistant Cables</t>
  </si>
  <si>
    <t>CT4023-GW1</t>
  </si>
  <si>
    <t>Dual Output Gateway North  America, Wall Mount Unit - 208/240V @30A with Cord Management X</t>
  </si>
  <si>
    <t>CT4023-GW1-CR</t>
  </si>
  <si>
    <t>Dual Output Gateway North America, Wall Mount Unit - 208/240V @30A with Cord Management and Cut Resistant Cables</t>
  </si>
  <si>
    <t>CT4025-GW1</t>
  </si>
  <si>
    <t>Dual Output Gateway North  America, Bollard Unit - 208/240V @30A with 8' Cord Management (23' Cords)</t>
  </si>
  <si>
    <t>CT4025-HD2-GW-LTE</t>
  </si>
  <si>
    <t>CT4025, NA, AC Station (head unit), 2 x Type 1, 30A, 1 Phase, 23 foot Cable, 5.7" Display, CCC/RFID, LTE/WiFi, UL</t>
  </si>
  <si>
    <t>CT4027-GW1</t>
  </si>
  <si>
    <t>Dual Output Gateway North  America, Wall Mount Unit - 208/240V @30A with 8' Cord Management (23' Cords)</t>
  </si>
  <si>
    <t>CT4000-PMGMT</t>
  </si>
  <si>
    <t>ChargePoint CT4000 Power Mgmt Kit</t>
  </si>
  <si>
    <t>CT4000 Power Management Kit. Allows both ports on a dual port station to share a single 40A circuit (Power Share). Also allows a
CT4000 to be set up to operate at a lower current (Power Select).</t>
  </si>
  <si>
    <t>CT4000-ASSURE1</t>
  </si>
  <si>
    <t>ChargePoint CT4000 - Assure 1YR</t>
  </si>
  <si>
    <t>1 prepaid year of ChargePoint Assure for CT4000 stations. Includes Parts and Labor Warranty, Remote Technical Support, On-Site
Repairs when needed, Unlimited Configuration Changes, and Reporting.</t>
  </si>
  <si>
    <t>CT4000-ASSURE2</t>
  </si>
  <si>
    <t>ChargePoint CT4000 - Assure 2YR</t>
  </si>
  <si>
    <t>2 prepaid years of ChargePoint Assure for CT4000 stations. Includes Parts and Labor Warranty, Remote Technical Support, On-Site
Repairs when needed, Unlimited Configuration Changes, and Reporting.</t>
  </si>
  <si>
    <t>CT4000-ASSURE3</t>
  </si>
  <si>
    <t>ChargePoint CT4000 - Assure 3YR</t>
  </si>
  <si>
    <t>3 prepaid years of ChargePoint Assure for CT4000 stations. Includes Parts and Labor Warranty, Remote Technical Support, On-Site
Repairs when needed, Unlimited Configuration Changes, and Reporting.</t>
  </si>
  <si>
    <t>CT4000-ASSURE4</t>
  </si>
  <si>
    <t>ChargePoint CT4000 - Assure 4YR</t>
  </si>
  <si>
    <t>4 prepaid years of ChargePoint Assure for CT4000 stations. Includes Parts and Labor Warranty, Remote Technical Support, On-Site
Repairs when needed, Unlimited Configuration Changes, and Reporting.</t>
  </si>
  <si>
    <t>CT4000-ASSURE5</t>
  </si>
  <si>
    <t>ChargePoint CT4000 - Assure 5YR</t>
  </si>
  <si>
    <t>5 prepaid year of ChargePoint Assure for CT4000 stations. Includes Parts and Labor Warranty, Remote Technical Support, On-Site
Repairs when needed, Unlimited Configuration Changes, and Reporting.</t>
  </si>
  <si>
    <t>CT4000-CMT-NA</t>
  </si>
  <si>
    <t>CT4000 Bollard Concrete Mounting Kit. Bolts: 5/8 - 11 x 9? F1554 Grade 55 hot-dipped galvanized threaded bolts - 3 ea. Nuts: 5/8 - Heavy Galvanized Hex Nuts (DH Rated) - 12 ea. Washers: Galvanized Washers (ASTM F436) - 9 ea. Plastic Template - 1 ea</t>
  </si>
  <si>
    <t>CPSUPPORT-ACTIVE</t>
  </si>
  <si>
    <t>ChargePoint CT4000/CP6000 Support Active</t>
  </si>
  <si>
    <t>Initial Station Activation &amp; Configuration Service includes activation of cloud services and configuration of radio groups, custom groups, connections, access control, visibility control, pricing, reports and alerts. One time initial service per station.</t>
  </si>
  <si>
    <t>CT4000-INSTALL- COMMISSIONING</t>
  </si>
  <si>
    <t>ChargePoint CT4000 Install - 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</si>
  <si>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</si>
  <si>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CP6011B-40A-L5.5</t>
  </si>
  <si>
    <t>ChargePoint CP6000</t>
  </si>
  <si>
    <t>CP6011, NA, AC Station, 1 x Type 1 Cable, 40A (Limited per utility program requirement), 1-Phase, 18' Cable, 6' Cable Management Kit, Pedestal Mount, 8" Touch Display, Contactless Credit Card and RFID Reader, Cellular/WIFI, UL, Power Share Jumper, 2 YR Parts Warranty</t>
  </si>
  <si>
    <t>CP6011B-50A-L5.5</t>
  </si>
  <si>
    <t>CP6011, NA, AC Station, 1 x Type 1 Cable, 50A, 1-Phase, 18' Cable, 6' Cable Management Kit, Pedestal Mount, 8" Touch Display, Contactless Credit Card and RFID Reader, Cellular, UL, Power Share Jumper, 2 YR Parts Warranty</t>
  </si>
  <si>
    <t>CP6011B-50A-L7</t>
  </si>
  <si>
    <t>CP6011, NA, AC Station, 1 x Type 1 Cable, 50A, 1 Phase, 23' Cable, 8' Cable Management Kit, Pedestal Mount, 8" Touch Display, Contactless Credit Card and RFID Reader, Cellular, UL, Power Share Jumper, 2 YR Parts Warranty</t>
  </si>
  <si>
    <t>CP6011B-80A-L5.5</t>
  </si>
  <si>
    <t>CP6011, NA, AC Station, 1 x Type 1 Cable, 80A, 1-Phase, 18' Cable, 6' Cable Management Kit, Pedestal Mount, 8" Touch Display, Contactless Credit Card and RFID Reader, Cellular, UL, Power Share Jumper, 2 YR Parts Warranty</t>
  </si>
  <si>
    <t>CP6011B-80A-L7</t>
  </si>
  <si>
    <t>CP6011, NA, AC Station, 1 x Type 1 Cable, 80A, 1 Phase, 23' Cable, 8' Cable Management Kit, Pedestal Mount, 8" Touch Display, Contactless Credit Card and RFID Reader, Cellular, UL, Power Share Jumper, 2 YR Parts Warranty</t>
  </si>
  <si>
    <t>CP6013B-50A-L5.5</t>
  </si>
  <si>
    <t>CP6013, NA, AC Station, 1 x Type 1 Cable, 50A, 1-Phase, 18' Cable, 6' Cable Management Kit, Wall Mount, 8" Touch Display, Contactless Credit Card and RFID Reader, Cellular, UL, Power Share Jumper, 2 YR Parts Warranty</t>
  </si>
  <si>
    <t>CP6013B-50A-L7</t>
  </si>
  <si>
    <t>CP6013, NA, AC Station, 1 x Type 1 Cable, 50A, 1 Phase, 23' Cable, 8' Cable Management Kit, Wall Mount, 8" Touch Display, Contactless Credit Card and RFID Reader, Cellular, UL, Power Share Jumper, 2 YR Parts Warranty</t>
  </si>
  <si>
    <t>CP6013B-80A-L5.5</t>
  </si>
  <si>
    <t>CP6013, NA, AC Station, 1 x Type 1 Cable, 80A, 1-Phase, 18' Cable, 6' Cable Management Kit, Wall Mount, 8" Touch Display, Contactless Credit Card and RFID Reader, Cellular, UL, Power Share Jumper, 2 YR Parts Warranty</t>
  </si>
  <si>
    <t>CP6013B-80A-L7</t>
  </si>
  <si>
    <t>CP6013, NA, AC Station, 1 x Type 1 Cable, 80A, 1 Phase, 23' Cable, 8' Cable Management Kit, Wall Mount, 8" Touch Display, Contactless Credit Card and RFID Reader, Cellular, UL, Power Share Jumper, 2 YR Parts Warranty</t>
  </si>
  <si>
    <t>CP6021B-40A-L5.5</t>
  </si>
  <si>
    <t>CP6021, NA, AC Station, 2 x Type 1 Cable, 40A (Limited per utility program requirement), 1-Phase, 18' Cable, 6' Cable Management Kit, Pedestal Mount, 8" Touch Display, Contactless Credit Card and RFID Reader, Cellular/WIFI, UL, Energy Star, Power Share Jumper, 2 YR Parts Warranty</t>
  </si>
  <si>
    <t>CP6021B-50A-L5.5</t>
  </si>
  <si>
    <t>CP6021, NA, AC Station, 2 x Type 1 Cable, 50A, 1-Phase, 18' Cable, 6' Cable Management Kit, Pedestal Mount, 8" Touch Display, Contactless Credit Card and RFID Reader, Cellular, UL, Energy Star, Power Share Jumper, 2 YR Parts Warranty</t>
  </si>
  <si>
    <t>CP6021B-50A-L7</t>
  </si>
  <si>
    <t>CP6021, NA, AC Station, 2 x Type 1 Cable, 50A, 1 Phase, 23' Cable, 8' Cable Management Kit, Pedestal Mount, 8" Touch Display, Contactless Credit Card and RFID Reader, Cellular, UL, Power Share Jumper, 2 YR Parts Warranty</t>
  </si>
  <si>
    <t>CP6021B-80A-L5.5</t>
  </si>
  <si>
    <t>CP6021, NA, AC Station, 2 x Type 1 Cable, 80A, 1-Phase, 18' Cable, 6' Cable Management Kit, Pedestal Mount, 8" Touch Display, Contactless Credit Card and RFID Reader, Cellular, UL, Energy Star, Power Share Jumper, 2 YR Parts Warranty</t>
  </si>
  <si>
    <t>CP6021B-80A-L7</t>
  </si>
  <si>
    <t>CP6021, NA, AC Station, 2 x Type 1 Cable, 80A, 1 Phase, 23' Cable, 8' Cable Management Kit, Pedestal Mount, 8" Touch Display, Contactless Credit Card and RFID Reader, Cellular, UL, Energy Star, Power Share Jumper, 2 YR Parts Warranty</t>
  </si>
  <si>
    <t>CP6023B-50A-L5.5</t>
  </si>
  <si>
    <t>CP6023, NA, AC Station, 2 x Type 1 Cable, 50A, 1-Phase, 18' Cable, 6' Cable Management Kit, Wall Mount, 8" Touch Display, Contactless Credit Card and RFID Reader, Cellular, UL, Energy Star, Power Share Jumper, 2 YR Parts Warranty</t>
  </si>
  <si>
    <t>CP6023B-50A-L7</t>
  </si>
  <si>
    <t>CP6023, NA, AC Station, 2 x Type 1 Cable, 50A, 1 Phase, 23' Cable, 8' Cable Management Kit, Wall Mount, 8" Touch Display, Contactless Credit Card and RFID Reader, Cellular, UL, Power Share Jumper, 2 YR Parts Warranty</t>
  </si>
  <si>
    <t>CP6023B-80A-L5.5</t>
  </si>
  <si>
    <t>CP6023, NA, AC Station, 2 x Type 1 Cable, 80A, 1-Phase, 18' Cable, 6' Cable Management Kit, Wall Mount, 8" Touch Display, Contactless Credit Card and RFID Reader, Cellular, UL, Energy Star, Power Share Jumper, 2 YR Parts Warranty</t>
  </si>
  <si>
    <t>CP6023B-80A-L7</t>
  </si>
  <si>
    <t>CP6023, NA, AC Station, 2 x Type 1 Cable, 80A, 1 Phase, 23' Cable, 8' Cable Management Kit, Wall Mount, 8" Touch Display, Contactless Credit Card and RFID Reader, Cellular, UL, Energy Star, Power Share Jumper, 2 YR Parts Warranty</t>
  </si>
  <si>
    <t>CP6611B-40A-L5.5</t>
  </si>
  <si>
    <t>CP6611, NA, AC Station, 1 x Type 1 Cable, 1 x Omni port holster (enables J1772 and/or NACS vehicle charging), 40A (Limited per utility program requirement), 1-Phase, 18' Cable, 6' Cable Management Kit, Pedestal Mount, 8" Touch Display, Contactless Credit Card and RFID Reader, Cellular/WIFI, UL, Power Share Jumper, 2 YR Parts Warranty</t>
  </si>
  <si>
    <t>CP6611B-50A-L5.5</t>
  </si>
  <si>
    <t>CP6611, NA, AC Station, 1 x Type 1 Cable, 1 x Omni port holster (enables J1772 and/or NACS vehicle charging), 50A, 1-Phase, 18' Cable, 6' Cable Management Kit, Pedestal Mount, 8" Touch Display, Contactless Credit Card and RFID Reader, Cellular, UL, Power Share Jumper, 2 YR Parts Warranty</t>
  </si>
  <si>
    <t>CP6611B-50A-L7</t>
  </si>
  <si>
    <t>CP6611, NA, AC Station, 1 x Type 1 Cable, 1 x Omni port holster (enables J1772 and/or NACS vehicle charging), 50A, 1 Phase, 23' Cable, 8' Cable Management Kit, Pedestal Mount, 8" Touch Display, Contactless Credit Card and RFID Reader, Cellular, UL, Power Share Jumper, 2 YR Parts Warranty</t>
  </si>
  <si>
    <t>CP6611B-80A-L5.5</t>
  </si>
  <si>
    <t>CP6611, NA, AC Station, 1 x Type 1 Cable, 1 x Omni port holster (enables J1772 and/or NACS vehicle charging), 80A, 1-Phase, 18' Cable, 6' Cable Management Kit, Pedestal Mount, 8" Touch Display, Contactless Credit Card and RFID Reader, Cellular, UL, Power Share Jumper, 2 YR Parts Warranty</t>
  </si>
  <si>
    <t>Level 2 Hardware (Buy America)</t>
  </si>
  <si>
    <t>CP6611B-80A-L5.5-FHWA</t>
  </si>
  <si>
    <t>BUY AMERICA FHWA compliant. CP6611, NA, AC Station, 1 x Type 1 Cable, 1 x Omni port holster (enables J1772 and/or NACS vehicle charging), 80A, 1-Phase, 18' Cable, 6' Cable Management Kit, Pedestal Mount, 8" Touch Display, Contactless Credit Card and RFID Reader, Cellular, UL, Power Share Jumper, 2 YR Parts Warranty</t>
  </si>
  <si>
    <t>CP6611B-80A-L7</t>
  </si>
  <si>
    <t>CP6611, NA, AC Station, 1 x Type 1 Cable, 1 x Omni port holster (enables J1772 and/or NACS vehicle charging), 80A, 1 Phase, 23' Cable, 8' Cable Management Kit, Pedestal Mount, 8" Touch Display, Contactless Credit Card and RFID Reader, Cellular, UL, Power Share Jumper, 2 YR Parts Warranty</t>
  </si>
  <si>
    <t>CP6611B-80A-L7-FHWA</t>
  </si>
  <si>
    <t>BUY AMERICA FHWA compliant. CP6611, NA, AC Station, 1 x Type 1 Cable, 1 x Omni port holster (enables J1772 and/or NACS vehicle charging), 80A, 1 Phase, 23' Cable, 8' Cable Management Kit, Pedestal Mount, 8" Touch Display, Contactless Credit Card and RFID Reader, Cellular, UL, Power Share Jumper, 2 YR Parts Warranty</t>
  </si>
  <si>
    <t>CP6613B-50A-L5.5</t>
  </si>
  <si>
    <t>CP6613, NA, AC Station, 1 x Type 1 Cable, 1 x Omni port holster (enables J1772 and/or NACS vehicle charging), 50A, 1-Phase, 18' Cable, 6' Cable Management Kit, Wall Mount, 8" Touch Display, Contactless Credit Card and RFID Reader, Cellular, UL, Power Share Jumper, 2 YR Parts Warranty</t>
  </si>
  <si>
    <t>CP6613B-50A-L7</t>
  </si>
  <si>
    <t>CP6613, NA, AC Station, 1 x Type 1 Cable, 1 x Omni port holster (enables J1772 and/or NACS vehicle charging), 50A, 1 Phase, 23' Cable, 8' Cable Management Kit, Wall Mount, 8" Touch Display, Contactless Credit Card and RFID Reader, Cellular, UL, Power Share Jumper, 2 YR Parts Warranty</t>
  </si>
  <si>
    <t>CP6613B-80A-L5.5</t>
  </si>
  <si>
    <t>CP6613, NA, AC Station, 1 x Type 1 Cable, 1 x Omni port holster (enables J1772 and/or NACS vehicle charging), 80A, 1-Phase, 18' Cable, 6' Cable Management Kit, Wall Mount, 8" Touch Display, Contactless Credit Card and RFID Reader, Cellular, UL, Power Share Jumper, 2 YR Parts Warranty</t>
  </si>
  <si>
    <t>CP6613B-80A-L5.5-FHWA</t>
  </si>
  <si>
    <t>BUY AMERICA FHWA compliant. CP6613, NA, AC Station, 1 x Type 1 Cable, 1 x Omni port holster (enables J1772 and/or NACS vehicle charging), 80A, 1-Phase, 18' Cable, 6' Cable Management Kit, Wall Mount, 8" Touch Display, Contactless Credit Card and RFID Reader, Cellular, UL, Power Share Jumper, 2 YR Parts Warranty</t>
  </si>
  <si>
    <t>CP6613B-80A-L7</t>
  </si>
  <si>
    <t>CP6613, NA, AC Station, 1 x Type 1 Cable, 1 x Omni port holster (enables J1772 and/or NACS vehicle charging), 80A, 1 Phase, 23' Cable, 8' Cable Management Kit, Wall Mount, 8" Touch Display, Contactless Credit Card and RFID Reader, Cellular, UL, Power Share Jumper, 2 YR Parts Warranty</t>
  </si>
  <si>
    <t>CP6613B-80A-L7-FHWA</t>
  </si>
  <si>
    <t>BUY AMERICA FHWA compliant. CP6613, NA, AC Station, 1 x Type 1 Cable, 1 x Omni port holster (enables J1772 and/or NACS vehicle charging), 80A, 1 Phase, 23' Cable, 8' Cable Management Kit, Wall Mount, 8" Touch Display, Contactless Credit Card and RFID Reader, Cellular, UL, Power Share Jumper, 2 YR Parts Warranty</t>
  </si>
  <si>
    <t>CP6621B-40A-L5.5</t>
  </si>
  <si>
    <t>CP6621, NA, AC Station, 2 x Type 1 Cable, 2 x Omni port holsters (enables J1772 and/or NACS vehicle charging), 40A (Limited per utility program requirement), 1-Phase, 18' Cable, 6' Cable Management Kit, Pedestal Mount, 8" Touch Display, Contactless Credit Card and RFID Reader, Cellular/WIFI, UL, Energy Star, Power Share Jumper, 2 YR Parts Warranty</t>
  </si>
  <si>
    <t>CP6621B-50A-L5.5</t>
  </si>
  <si>
    <t>CP6621, NA, AC Station, 2 x Type 1 Cable, 2 x Omni port holsters (enables J1772 and/or NACS vehicle charging), 50A, 1-Phase, 18' Cable, 6' Cable Management Kit, Pedestal Mount, 8" Touch Display, Contactless Credit Card and RFID Reader, Cellular, UL, Energy Star, Power Share Jumper, 2 YR Parts Warranty</t>
  </si>
  <si>
    <t>CP6621B-50A-L7</t>
  </si>
  <si>
    <t>CP6621, NA, AC Station, 2 x Type 1 Cable, 2 x Omni port holsters (enables J1772 and/or NACS vehicle charging), 50A, 1-Phase, 23' Cable, 8' Cable Management Kit, Pedestal Mount, 8" Touch Display, Contactless Credit Card and RFID Reader, Cellular, UL, Energy Star, Power Share Jumper, 2 YR Parts Warranty</t>
  </si>
  <si>
    <t>CP6621B-80A-L5.5</t>
  </si>
  <si>
    <t>CP6621, NA, AC Station, 2 x Type 1 Cable, 2 x Omni port holsters (enables J1772 and/or NACS vehicle charging), 80A, 1-Phase, 18' Cable, 6' Cable Management Kit, Pedestal Mount, 8" Touch Display, Contactless Credit Card and RFID Reader, Cellular, UL, Energy Star, Power Share Jumper, 2 YR Parts Warranty</t>
  </si>
  <si>
    <t>CP6621B-80A-L5.5-FHWA</t>
  </si>
  <si>
    <t>BUY AMERICA FHWA compliant. CP6621, NA, AC Station, 2 x Type 1 Cable, 2 x Omni port holsters (enables J1772 and/or NACS vehicle charging), 80A, 1-Phase, 18' Cable, 6' Cable Management Kit, Pedestal Mount, 8" Touch Display, Contactless Credit Card and RFID Reader, Cellular, UL, Energy Star, Power Share Jumper, 2 YR Parts Warranty</t>
  </si>
  <si>
    <t>CP6621B-80A-L7</t>
  </si>
  <si>
    <t>CP6621, NA, AC Station, 2 x Type 1 Cable, 2 x Omni port holsters (enables J1772 and/or NACS vehicle charging), 80A, 1 Phase, 23' Cable, 8' Cable Management Kit, Pedestal Mount, 8" Touch Display, Contactless Credit Card and RFID Reader, Cellular, UL, Power Share Jumper, 2 YR Parts Warranty</t>
  </si>
  <si>
    <t>CP6621B-80A-L7-FHWA</t>
  </si>
  <si>
    <t>BUY AMERICA FHWA compliant. CP6621, NA, AC Station, 2 x Type 1 Cable, 2 x Omni port holsters (enables J1772 and/or NACS vehicle charging), 80A, 1 Phase, 23' Cable, 8' Cable Management Kit, Pedestal Mount, 8" Touch Display, Contactless Credit Card and RFID Reader, Cellular, UL, Power Share Jumper, 2 YR Parts Warranty</t>
  </si>
  <si>
    <t>CP6623B-50A-L5.5</t>
  </si>
  <si>
    <t>CP6623, NA, AC Station, 2 x Type 1 Cable, 2 x Omni port holsters (enables J1772 and/or NACS vehicle charging), 50A, 1-Phase, 18' Cable, 6' Cable Management Kit, Wall Mount, 8" Touch Display, Contactless Credit Card and RFID Reader, Cellular, UL, Energy Star, Power Share Jumper, 2 YR Parts Warranty</t>
  </si>
  <si>
    <t>CP6623B-50A-L7</t>
  </si>
  <si>
    <t>CP6623, NA, AC Station, 2 x Type 1 Cable, 2 x Omni port holsters (enables J1772 and/or NACS vehicle charging), 50A, 1 Phase, 23' Cable, 8' Cable Management Kit, Wall Mount, 8" Touch Display, Contactless Credit Card and RFID Reader, Cellular, UL, Power Share Jumper, 2 YR Parts Warranty</t>
  </si>
  <si>
    <t>CP6623B-80A-L5.5</t>
  </si>
  <si>
    <t>CP6623, NA, AC Station, 2 x Type 1 Cable, 2 x Omni port holsters (enables J1772 and/or NACS vehicle charging), 80A, 1-Phase, 18' Cable, 6' Cable Management Kit, Wall Mount, 8" Touch Display, Contactless Credit Card and RFID Reader, Cellular, UL, Energy Star, Power Share Jumper, 2 YR Parts Warranty</t>
  </si>
  <si>
    <t>CP6623B-80A-L5.5-FHWA</t>
  </si>
  <si>
    <t>BUY AMERICA FHWA compliant. CP6623, NA, AC Station, 2 x Type 1 Cable, 2 x Omni port holsters (enables J1772 and/or NACS vehicle charging), 80A, 1-Phase, 18' Cable, 6' Cable Management Kit, Wall Mount, 8" Touch Display, Contactless Credit Card and RFID Reader, Cellular, UL, Energy Star, Power Share Jumper, 2 YR Parts Warranty</t>
  </si>
  <si>
    <t>CP6623B-80A-L7</t>
  </si>
  <si>
    <t>CP6623, NA, AC Station, 2 x Type 1 Cable, 2 x Omni port holsters (enables J1772 and/or NACS vehicle charging), 80A, 1 Phase, 23' Cable, 8' Cable Management Kit, Wall Mount, 8" Touch Display, Contactless Credit Card and RFID Reader, Cellular, UL, Power Share Jumper, 2 YR Parts Warranty</t>
  </si>
  <si>
    <t>CP6623B-80A-L7-FHWA</t>
  </si>
  <si>
    <t>BUY AMERICA FHWA compliant. CP6623, NA, AC Station, 2 x Type 1 Cable, 2 x Omni port holsters (enables J1772 and/or NACS vehicle charging), 80A, 1 Phase, 23' Cable, 8' Cable Management Kit, Wall Mount, 8" Touch Display, Contactless Credit Card and RFID Reader, Cellular, UL, Power Share Jumper, 2 YR Parts Warranty</t>
  </si>
  <si>
    <t>99-006777-11</t>
  </si>
  <si>
    <t>CP6610, NA, Head Assembly, Including CCOM, 8" Touch Display, No Camera, CPIM, Lens, 50A maximum, Single Omni Port Holster (enables J1772 and/or NACS vehicle charging), Dual Cable (J1772, 50A, 18FT, ISO 15118)</t>
  </si>
  <si>
    <t>99-006779-11</t>
  </si>
  <si>
    <t>CP6610, NA, Head Assembly, Including CCOM, 8" Touch Display, No Camera, CPIM, Lens, 50A maximum, Single Omni Port Holster (enables J1772 and/or NACS vehicle charging), Dual Cable (J1772, 50A, 23FT, ISO 15118)</t>
  </si>
  <si>
    <t>99-006773-11</t>
  </si>
  <si>
    <t>CP6610, NA, Head Assembly, Including CCOM, 8" Touch Display, No Camera, CPIM, Lens, 80A maximum, Single Omni Port Holster (enables J1772 and/or NACS vehicle charging), Dual Cable (J1772, 80A, 18FT, ISO 15118)</t>
  </si>
  <si>
    <t>99-006775-11</t>
  </si>
  <si>
    <t>CP6610, NA, Head Assembly, Including CCOM, 8" Touch Display, No Camera, CPIM, Lens, 80A maximum, Single Omni Port Holster (enables J1772 and/or NACS vehicle charging), Dual Cable (J1772, 80A, 23FT, ISO 15118)</t>
  </si>
  <si>
    <t>99-H06757-11</t>
  </si>
  <si>
    <t>BUY AMERICA FTA/FHWA compliant. CP6610, NA, Head Assembly, Including CCOM, 8" Touch Display, No Camera, CPIM, Lens, Single Omni Port Holster (enables J1772 and/or NACS vehicle charging), Single Cable (J1772, 80A, 18FT, ISO 15118)</t>
  </si>
  <si>
    <t>99-H06761-11</t>
  </si>
  <si>
    <t>BUY AMERICA FTA/FHWA compliant. CP6610, NA, Head Assembly, Including CCOM, 8" Touch Display, No Camera, CPIM, Lens, Single Omni Port Holster (enables J1772 and/or NACS vehicle charging), Single Cable (J1772, 80A, 23FT, ISO 15118)</t>
  </si>
  <si>
    <t>99-006776-11</t>
  </si>
  <si>
    <t>CP6620, NA, Head Assembly, Including CCOM, 8" Touch Display, No Camera, CPIM, Lens, 50A maximum, Dual Omni Port Holster (enables J1772 and/or NACS vehicle charging), Dual Cable (J1772, 50A, 18FT, ISO 15118)</t>
  </si>
  <si>
    <t>99-006778-11</t>
  </si>
  <si>
    <t>CP6620, NA, Head Assembly, Including CCOM, 8" Touch Display, No Camera, CPIM, Lens, 50A maximum, Dual Omni Port Holster (enables J1772 and/or NACS vehicle charging), Dual Cable (J1772, 50A, 23FT, ISO 15118)</t>
  </si>
  <si>
    <t>99-006772-11</t>
  </si>
  <si>
    <t>CP6620, NA, Head Assembly, Including CCOM, 8" Touch Display, No Camera, CPIM, Lens, 80A maximum, Dual Omni Port Holster (enables J1772 and/or NACS vehicle charging), Dual Cable (J1772, 80A, 18FT, ISO 15118)</t>
  </si>
  <si>
    <t>99-006774-11</t>
  </si>
  <si>
    <t>CP6620, NA, Head Assembly, Including CCOM, 8" Touch Display, No Camera, CPIM, Lens, 80A maximum, Dual Omni Port Holster (enables J1772 and/or NACS vehicle charging), Dual Cable (J1772, 80A, 23FT, ISO 15118)</t>
  </si>
  <si>
    <t>99-H06756-11</t>
  </si>
  <si>
    <t>BUY AMERICA FTA/FHWA compliant. CP6620, NA, Head Assembly, Including CCOM, 8" Touch Display, No Camera, CPIM, Lens, Dual Omni Port Holster (enables J1772 and/or NACS vehicle charging), Dual Cable (J1772, 80A, 18FT, ISO 15118)</t>
  </si>
  <si>
    <t>99-H06760-11</t>
  </si>
  <si>
    <t>BUY AMERICA FTA/FHWA compliant. CP6620, NA, Head Assembly, Including CCOM, 8" Touch Display, No Camera, CPIM, Lens, Dual Omni Port Holster (enables J1772 and/or NACS vehicle charging), Dual Cable (J1772, 80A, 23FT, ISO 15118)</t>
  </si>
  <si>
    <t>CP6011B-80A-L5.5-CHIP</t>
  </si>
  <si>
    <t>CP6011, NA, AC Station, 1 x Type 1 Cable, 80A, 1-Phase, 18' Cable, 6' Cable Management Kit, Pedestal Mount, 8" Touch Display, Contactless Credit Card and RFID Reader, EMV Chip Reader, Cellular, UL, Power Share Jumper, 2 YR Parts Warranty</t>
  </si>
  <si>
    <t>CP6011B-80A-L7-CHIP</t>
  </si>
  <si>
    <t>CP6011, NA, AC Station, 1 x Type 1 Cable, 80A, 1 Phase, 23' Cable, 8' Cable Management Kit, Pedestal Mount, 8" Touch Display, Contactless Credit Card and RFID Reader, EMV Chip Reader, Cellular, UL, Power Share Jumper, 2 YR Parts Warranty</t>
  </si>
  <si>
    <t>CP6013B-80A-L5.5-CHIP</t>
  </si>
  <si>
    <t>CP6013, NA, AC Station, 1 x Type 1 Cable, 80A, 1-Phase, 18' Cable, 6' Cable Management Kit, Wall Mount, 8" Touch Display, Contactless Credit Card and RFID Reader, EMV Chip Reader, Cellular, UL, Power Share Jumper, 2 YR Parts Warranty</t>
  </si>
  <si>
    <t>CP6013B-80A-L7-CHIP</t>
  </si>
  <si>
    <t>CP6013, NA, AC Station, 1 x Type 1 Cable, 80A, 1 Phase, 23' Cable, 8' Cable Management Kit, Wall Mount, 8" Touch Display, Contactless Credit Card and RFID Reader, EMV Chip Reader, Cellular, UL, Power Share Jumper, 2 YR Parts Warranty</t>
  </si>
  <si>
    <t>CP6021B-80A-L5.5-CHIP</t>
  </si>
  <si>
    <t>CP6021, NA, AC Station, 2 x Type 1 Cable, 80A, 1-Phase, 18' Cable, 6' Cable Management Kit, Pedestal Mount, 8" Touch Display, Contactless Credit Card and RFID Reader, EMV Chip Reader, Cellular, UL, Power Share Jumper, 2 YR Parts Warranty</t>
  </si>
  <si>
    <t>CP6021B-80A-L7-CHIP</t>
  </si>
  <si>
    <t>CP6021, NA, AC Station, 2 x Type 1 Cable, 80A, 1 Phase, 23' Cable, 8' Cable Management Kit, Pedestal Mount, 8" Touch Display, Contactless Credit Card and RFID Reader, EMV Chip Reader, Cellular, UL, Power Share Jumper, 2 YR Parts Warranty</t>
  </si>
  <si>
    <t>CP6023B-80A-L5.5-CHIP</t>
  </si>
  <si>
    <t>CP6023, NA, AC Station, 2 x Type 1 Cable, 80A, 1-Phase, 18' Cable, 6' Cable Management Kit, Wall Mount, 8" Touch Display, Contactless Credit Card and RFID Reader, EMV Chip Reader, Cellular, UL, Power Share Jumper, 2 YR Parts Warranty</t>
  </si>
  <si>
    <t>CP6023B-80A-L7-CHIP</t>
  </si>
  <si>
    <t>CP6023, NA, AC Station, 2 x Type 1 Cable, 80A, 1 Phase, 23' Cable, 8' Cable Management Kit, Wall Mount, 8" Touch Display, Contactless Credit Card and RFID Reader, EMV Chip Reader, Cellular, UL, Power Share Jumper, 2 YR Parts Warranty</t>
  </si>
  <si>
    <t>CP6000-ASSURE-1</t>
  </si>
  <si>
    <t>ChargePoint CP6000 - Assure 1YR</t>
  </si>
  <si>
    <t>1 prepaid year of ChargePoint Assure for CP6000 stations. Includes Parts and Labor Warranty, Remote Technical Support, On-Site
Repairs when needed, Unlimited Configuration Changes, and Reporting.</t>
  </si>
  <si>
    <t>CP6000-ASSURE-2</t>
  </si>
  <si>
    <t>ChargePoint CP6000 - Assure 2YR</t>
  </si>
  <si>
    <t>2 prepaid years of ChargePoint Assure for CP6000 stations. Includes Parts and Labor Warranty, Remote Technical Support, On-Site
Repairs when needed, Unlimited Configuration Changes, and Reporting.</t>
  </si>
  <si>
    <t>CP6000-ASSURE-3</t>
  </si>
  <si>
    <t>ChargePoint CP6000 - Assure 3YR</t>
  </si>
  <si>
    <t>3 prepaid years of ChargePoint Assure for CP6000 stations. Includes Parts and Labor Warranty, Remote Technical Support, On-Site
Repairs when needed, Unlimited Configuration Changes, and Reporting.</t>
  </si>
  <si>
    <t>CP6000-ASSURE-4</t>
  </si>
  <si>
    <t>ChargePoint CP6000 - Assure 4YR</t>
  </si>
  <si>
    <t>4 prepaid years of ChargePoint Assure for CP6000 stations. Includes Parts and Labor Warranty, Remote Technical Support, On-Site
Repairs when needed, Unlimited Configuration Changes, and Reporting.</t>
  </si>
  <si>
    <t>CP6000-ASSURE-5</t>
  </si>
  <si>
    <t>ChargePoint CP6000 - Assure 5YR</t>
  </si>
  <si>
    <t>5 prepaid years of ChargePoint Assure for CP6000 stations. Includes Parts and Labor Warranty, Remote Technical Support, On-Site
Repairs when needed, Unlimited Configuration Changes, and Reporting.</t>
  </si>
  <si>
    <t>CP6000-CMT-NA</t>
  </si>
  <si>
    <t>CT6000 Bollard Concrete Mounting Kit. Bolts: 5/8 - 11 x 9? F1554 Grade 55 hot-dipped galvanized threaded bolts - 3 ea. Nuts: 5/8 - Heavy Galvanized Hex Nuts (DH Rated) - 12 ea. Washers: Galvanized Washers (ASTM F436) - 9 ea. Plastic Template - 1 ea</t>
  </si>
  <si>
    <t>CP6000-INSTALL- COMMISSIONING</t>
  </si>
  <si>
    <t>ChargePoint CP6000 - Install - 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</si>
  <si>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CP6000 station.</t>
  </si>
  <si>
    <t>CPE250C-625-CCS1-200A-CHD</t>
  </si>
  <si>
    <t>ChargePoint CPE250</t>
  </si>
  <si>
    <t>ChargePoint Express 250 Station, NA, DC Station, 62.5 kW, 2x Power Module, 1x CCS1 200A cable, 1x CHAdeMO 140A cable, ChargePoint Signage, 254mm (10") Touch Display, Contactless credit card and RFID reader, Cellular/Wifi, UL Listed, 2 year Parts Warranty</t>
  </si>
  <si>
    <t>CPE280-800-NA-3A1M2-3A1M2</t>
  </si>
  <si>
    <t>ChargePoint CPE280</t>
  </si>
  <si>
    <t>ChargePoint Express 280 Station, NA, DC Station, 80kW, 2 x CCS1 250A 7.5m cable, 2 x Power Modules, 3.1m Cable management kit, ChargePoint Signage, 254mm (10") Touch Display, Contactless credit card and RFID reader, Cellular/Wifi, UL Listed, 2 year Parts Warranty</t>
  </si>
  <si>
    <t>CPE280-800-NA-3A1S1</t>
  </si>
  <si>
    <t>ChargePoint Express 280 Station, NA, DC Station, 80kW, 1 x CCS1 250A 5.4m cable, 2 x Power Modules, 2.4m Cable management kit, ChargePoint Signage, 254mm (10") Touch Display, Contactless credit card and RFID reader, Cellular/Wifi, UL Listed, 2 year Parts Warranty</t>
  </si>
  <si>
    <t>CPE280-800-NA-3A1S1-1A3S1</t>
  </si>
  <si>
    <t>ChargePoint Express 280 Station, NA, DC Station, 80kW, 1 x CCS1 250A 5.4m cable, 1x CHAdeMO 140A 5.4m cable, 2 x Power Modules, 2.4m Cable management kit, ChargePoint Signage, 254mm (10") Touch Display, Contactless credit card and RFID reader, Cellular/Wifi, UL Listed, 2 year Parts Warranty</t>
  </si>
  <si>
    <t>CPE280-800-NA-3A1S1-3A4S1</t>
  </si>
  <si>
    <t>ChargePoint Express 280 Station, NA, DC Station, 80kW, 1 x CCS1 250A 5.4m cable, 1x NACS 250A 5.4m cable, 2 x Power Modules, 2.4m Cable management kit, ChargePoint Signage, 254mm (10") Touch Display, Contactless credit card and RFID reader, Cellular/Wifi, UL Listed, 2 year Parts Warranty</t>
  </si>
  <si>
    <t>CPE250C-625-CCS1-200A-CHD-CHIP</t>
  </si>
  <si>
    <t>ChargePoint Express 250 Station, NA, DC Station, 62.5 kW, 2x Power Module, 1x CCS1 200A cable, 1x CHAdeMO 140A cable, ChargePoint Signage, 254mm (10") Touch Display, Contactless credit card, EMV Chip, RFID reader, Cellular/Wifi, UL Listed, 2 year Parts Warranty</t>
  </si>
  <si>
    <t>CPE280-800-NA-3A1S1-3A4S1-CHIP</t>
  </si>
  <si>
    <t>ChargePoint Express 280 Station, NA, DC Station, 80kW, 1 x CCS1 250A 5.4m cable, 1x NACS 250A 5.4m cable, 2 x Power Modules, 2.4m Cable management kit, ChargePoint Signage, 254mm (10") Touch Display, Contactless credit card and RFID reader, CHIP Reader, Cellular/Wifi, UL Listed, 2 year Parts Warranty</t>
  </si>
  <si>
    <t>CPE250C-625-CCS1-200A-CHD-NA-MOBILE-FTA</t>
  </si>
  <si>
    <t>BUY AMERICA FTA compliant. ChargePoint Express 250 Station, NA, DC Station, 62.5 kW, 1x CCS1 200A cable, 1x CHAdeMO 140A cable, Cellular/Wifi, UL Listed, Mounted on dolly with a power receptacle.  Power Modules purchased separately.</t>
  </si>
  <si>
    <t>CPE280-800-DUAL-NA</t>
  </si>
  <si>
    <t>ChargePoint Express 280 Station, NA, DC Station, 80kW, Dual Cable Configuration, ChargePoint Signage, 254mm (10") Touch Display, Contactless credit card and RFID reader, Cellular/Wifi, UL Listed</t>
  </si>
  <si>
    <t>CPE280-800-SINGLE-NA</t>
  </si>
  <si>
    <t>ChargePoint Express 280 Station, NA, DC Station, 80kW, Single Cable Configuration, ChargePoint Signage, 254mm (10") Touch Display, Contactless credit card and RFID reader, Cellular/Wifi, UL Listed</t>
  </si>
  <si>
    <t>CPE280-800-NA-3A1S1-3A4S1-CR</t>
  </si>
  <si>
    <t>ChargePoint Express 280 Station, NA, DC Station, 80kW, 1 x CCS1 250A 5.4m cut-resistant cable, 1x NACS 250A 5.4m cut-resistant cable, 2 x Power Modules, 2.4m Cable management kit, ChargePoint Signage, 254mm (10") Touch Display, Contactless credit card and RFID reader, Cellular/Wifi, UL Listed, 2 year Parts Warranty</t>
  </si>
  <si>
    <t>CPE280-800-NA-3A1S1-CR</t>
  </si>
  <si>
    <t>ChargePoint Express 280 Station, NA, DC Station, 80kW, 1 x CCS1 250A 5.4m cut-resistant cable, 2 x Power Modules, 2.4m Cable management kit, ChargePoint Signage, 254mm (10") Touch Display, Contactless credit card and RFID reader, Cellular/Wifi, UL Listed, 2 year Parts Warranty</t>
  </si>
  <si>
    <t>EXPP-PL1021B-FTA</t>
  </si>
  <si>
    <t>ChargePoint Express Plus</t>
  </si>
  <si>
    <t>Express Plus Power Link PL1000 series, Global, 2 Holsters, Pedestal, 200mm (8") Touch Display, ChargePoint signage, RFID reader, Cellular/WiFi, Single input</t>
  </si>
  <si>
    <t>EXPP-PL1024X-FTA</t>
  </si>
  <si>
    <t>Express Plus Power Link PL1000 series, North America, 1 bottom cable exit, Overhead mount, ChargePoint signage, RFID reader, Cellular/WiFi, UL listed, Single input</t>
  </si>
  <si>
    <t>EXPP-PL202X1B</t>
  </si>
  <si>
    <t>Express Plus Power Link PL2000 series, North America, Simultaneous charging, 2 Holsters, Pedestal, 200mm (8") Touch Display, ChargePoint signage, Contactless credit card and RFID reader, Cellular/WiFi</t>
  </si>
  <si>
    <t>EXPP-PL202X1B-5A1S1-5A1S1-FTA</t>
  </si>
  <si>
    <t>BUY AMERICA FTA compliant. Express Plus Power Link PL2000 series, North America, DC Station, Simultaneous charging, 2x CCS1 350A 5.8m cable, 2 Holsters, 2.4m Cable management kit, Pedestal, 200mm (8") Touch Display, ChargePoint signage, RFID reader, Cellular/WiFi, UL listed, 2 year warranty. Requires at least one Power Block with Power Modules</t>
  </si>
  <si>
    <t>EXPP-PL202X1B-FTA</t>
  </si>
  <si>
    <t>BUY AMERICA FTA compliant. Express Plus Power Link PL2000 series, North America, Simultaneous charging, 2 Holsters, Pedestal, 200mm (8") Touch Display, ChargePoint signage, Contactless credit card and RFID reader, Cellular/WiFi</t>
  </si>
  <si>
    <t>EXPP-PL1011B-9A4S1</t>
  </si>
  <si>
    <t>Express Plus Power Link PL1000 series, North America, DC Station, 1 x NACS 375A 5.8m cable, 1 Holster, 2.4m Cable management kit, Pedestal, 200mm (8") Touch Display, ChargePoint signage, Contactless credit card and RFID reader, Cellular/WiFi, UL listed, 2 year warranty. Requires at least one Power Block with Power Modules</t>
  </si>
  <si>
    <t>EXPP-PL2017X-7A5X00-FTA-A</t>
  </si>
  <si>
    <t>BUY AMERICA FTA compliant. Express Plus Power Link PL2000 series, North America, DC Station, 1x 500A conduit output, Mast, ChargePoint signage, Cellular/WiFi</t>
  </si>
  <si>
    <t>EXPP-PL202X4X-FTA</t>
  </si>
  <si>
    <t>BUY AMERICA FTA compliant. Express Plus Power Link PL2000 series, North America, Simultaneous charging, Overhead mount, ChargePoint signage, Contactless credit card and RFID reader, Cellular/WiFi</t>
  </si>
  <si>
    <t>EXPP-PL1024B-FTA</t>
  </si>
  <si>
    <t>BUY AMERICA FTA compliant, Express Plus Power Link PL1000 series, Global, Bottom cable exit, Overhead mount, 200mm (8") Touch Display, ChargePoint signage, Contactless credit card and RFID reader, Cellular/WiFi, UL listed, Single input</t>
  </si>
  <si>
    <t>EXPP-PL1011B-2A1S1</t>
  </si>
  <si>
    <t>Express Plus Power Link PL1000 series, North America, DC Station, 1x CCS1 200A 4.5m cable, 1 Holster, 2.4m Cable management kit, Pedestal, 200mm (8") Touch Display, RFID reader, Cellular/WiFi, UL listed, Single input, 1 year warranty. Requires at least one Power Block with Power Modules</t>
  </si>
  <si>
    <t>EXPP-PL1011B-3A1S1</t>
  </si>
  <si>
    <t>Express Plus Power Link PL1000 series, North America, 1x CCS1 250A 5.8m cable, 1 Holster, 2.4m Cable management kit, Pedestal, 200mm (8") Touch Display, RFID reader, Cellular/WiFi, UL listed, Single input, 2 year warranty. Requires at least one Power Block with Power Modules.</t>
  </si>
  <si>
    <t>EXPP-PL1011B-3A1S1-FTA</t>
  </si>
  <si>
    <t>BUY AMERICA FTA compliant. Express Plus Power Link PL1000 series, North America, 1x CCS1 250A 5.8m cable, 1 Holster, 2.4m Cable management kit, Pedestal, 200mm (8") Touch Display, RFID reader, Cellular/WiFi, UL listed, Single input, 2 year warranty. Requires at least one Power Block with Power Modules.</t>
  </si>
  <si>
    <t>EXPP-PL1011B-5A1M0-FTA</t>
  </si>
  <si>
    <t>BUY AMERICA FTA compliant. Express Plus Power Link PL1000 series, North America, DC Station, 1x CCS1 350A 7.6m cable, 1 Holster, Pedestal, 200mm (8") Touch Display, ChargePoint signage, RFID reader, Cellular/WiFi, UL listed, Single input, 1 year warranty. Requires at least one Power Block with Power Modules</t>
  </si>
  <si>
    <t>EXPP-PL1011B-5A1S1</t>
  </si>
  <si>
    <t>Express Plus Power Link PL1000 series, North America, 1x CCS1 350A 5.8m cable, 1 Holster, 2.4m Cable management kit, Pedestal, 200mm (8") Touch Display, ChargePoint signage, Contactless credit card and RFID reader, Cellular/WiFi, UL listed, 2 year warranty. Requires at least one Power Block with Power Modules</t>
  </si>
  <si>
    <t>EXPP-PL1011B-5A1S1-FTA</t>
  </si>
  <si>
    <t>BUY AMERICA FTA compliant. Express Plus Power Link PL1000 series, North America, DC Station, 1x CCS1 350A 4.5m cable, 1 Holster, 2.4m Cable management kit, Pedestal, 200mm (8") Touch Display, RFID reader, Cellular/WiFi, UL listed, Single input, 1 year warranty. Requires at least one Power Block with Power Modules</t>
  </si>
  <si>
    <t>EXPP-PL1021B-2A1S1-2A1S1-FTA</t>
  </si>
  <si>
    <t>BUY AMERICA FTA compliant. Express Plus Power Link PL1000 series, North America, 2x CCS1 200A 5.8m cable, 2 Holsters, 2.4m Cable management kit, Pedestal, 200mm (8") Touch Display, RFID reader, Cellular/WiFi, UL listed, Single input, 2 year warranty. Requires at least one Power Block with Power Modules</t>
  </si>
  <si>
    <t>EXPP-PL1021B-3A1M0-3A1M0-FTA</t>
  </si>
  <si>
    <t>BUY AMERICA FTA compliant. Express Plus Power Link PL1000 series, North America, DC Station, 2x CCS1 250A 7.6m cable, 2 Holsters, Pedestal, 200mm (8") Touch Display, ChargePoint signage, RFID reader, Cellular/WiFi, UL listed, Single input, 1 year warranty. Requires at least one Power Block with Power Modules</t>
  </si>
  <si>
    <t>EXPP-PL1021B-5A1M0-5A1M0</t>
  </si>
  <si>
    <t>Express Plus Power Link PL1000 series, North America, DC Station, 2x CCS1 350A 7.6m cable, 2 Holsters, Pedestal, 200mm (8") Touch Display, ChargePoint signage, RFID reader, Cellular/WiFi, UL listed, Single input, 1 year warranty. Requires at least one Power Block with Power Modules</t>
  </si>
  <si>
    <t>EXPP-PL1021B-5A1S1-5A1S1</t>
  </si>
  <si>
    <t>Express Plus Power Link PL1000 series, North America, DC Station, 2x CCS1 350A 4.5m cable, 2 Holsters, 2.4m Cable management kit, Pedestal, 200mm (8") Touch Display, RFID reader, Cellular/WiFi, UL listed, Single input, 1 year warranty. Requires at least one Power Block with Power Modules</t>
  </si>
  <si>
    <t>EXPP-PL1021B-5A1S1-5A1S1-FTA</t>
  </si>
  <si>
    <t>BUY AMERICA FTA compliant. Express Plus Power Link PL1000 series, North America, DC Station, 2x CCS1 350A 4.5m cable, 2 Holsters, 2.4m Cable management kit, Pedestal, 200mm (8") Touch Display, RFID reader, Cellular/WiFi, UL listed, Single input, 1 year warranty. Requires at least one Power Block with Power Modules</t>
  </si>
  <si>
    <t>EXPP-PL1021B-5A1S1-9A4S1</t>
  </si>
  <si>
    <t>Express Plus Power Link PL1000 series, North America, DC Station, 1x CCS1 350A 5.8m cable, 1x North American Charging Standard (NACS) 375A 5.8m cable, 2 Holsters, 2.4m Cable management kit, Pedestal, 200mm (8") Touch Display, ChargePoint signage, Contactless credit card and RFID reader, Cellular/WiFi, UL listed, 2 year warranty. Requires at least one Power Block with Power Modules</t>
  </si>
  <si>
    <t>EXPP-PL1024X-2A1M00-2A1M00-FTA</t>
  </si>
  <si>
    <t>BUY AMERICA FTA compliant. Express Plus Power Link PL1000 series, North America, DC station, 2x CCS1 200A 7.6m cable, Gantry mount, ChargePoint signage, RFID reader, Cellular/WiFi, UL listed, Single input, 2 year warranty. Requires at least one Power Block with Power Modules</t>
  </si>
  <si>
    <t>EXPP-PL1024X-5A1M00-5A1M00-FTA</t>
  </si>
  <si>
    <t>BUY AMERICA FTA compliant. Express Plus Power Link PL1000 series, North America, DC station, 2x CCS1 350A 7.6m cable, Gantry mount, ChargePoint signage, RFID reader, Cellular/WiFi, UL listed, Single input, 2 year warranty. Requires at least one Power Block with Power Modules</t>
  </si>
  <si>
    <t>EXPP-PL202X1B-5A1S1-2A3S1</t>
  </si>
  <si>
    <t>Express Plus Power Link PL2000 series, North America, DC Station, Simultaneous charging, 1x CCS1 350A 4.5m cable, 1x CHAdeMO 200A 4.5m cable, 2 Holsters, Pedestal, 200mm (8") Touch Display, ChargePoint signage, RFID reader, Cellular/WiFi, UL listed, 1 year warranty. Requires at least one Power Block with Power Modules</t>
  </si>
  <si>
    <t>EXPP-PL202X1B-5A1S1-5A1S1</t>
  </si>
  <si>
    <t>Express Plus Power Link PL2000 series, North America, DC Station, Simultaneous charging, 2x CCS1 350A 5.8m cable, 2 Holsters, 2.4m Cable management kit, Pedestal, 200mm (8") Touch Display, ChargePoint signage, RFID reader, Cellular/WiFi, UL listed, 2 year warranty. Requires at least one Power Block with Power Modules</t>
  </si>
  <si>
    <t>EXPP-PL202X1B-5A6S1-5A6S1</t>
  </si>
  <si>
    <t>Express Plus Power Link PL2000 series, North America, DC Station, Simultaneous charging, 2x CCS1 350A 5.8m cable, 2 x Omni port holsters (enables CCS1 and/or NACS vehicle charging at either port), 2.4m Cable management kit, Pedestal, 200mm (8") Touch Display, ChargePoint signage, Contactless credit card and RFID reader, Cellular/WiFi, UL listed, 2 year warranty. Requires at least one Power Block with Power Modules</t>
  </si>
  <si>
    <t>EXPP-PL1011B-2A1M0-FTA</t>
  </si>
  <si>
    <t>BUY AMERICA FTA compliant. Express Plus Power Link PL1000 series, North America, DC Station, 1x CCS1 200A 7.6m cable, 1 Holster, Pedestal, 200mm (8") Touch Display, ChargePoint signage, RFID reader, Cellular/WiFi, UL listed, Single input, 1 year warranty. Requires at least one Power Block with Power Modules</t>
  </si>
  <si>
    <t>EXPP-PL1011B-2A1S1-FTA</t>
  </si>
  <si>
    <t>BUY AMERICA FTA compliant. Express Plus Power Link PL1000 series, North America, 1x CCS1 200A 5.8m cable, 1 Holster, 2.4m Cable management kit, Pedestal, 200mm (8") Touch Display, RFID reader, Cellular/WiFi, UL listed, Single input, 2 year warranty. Requires at least one Power Block with Power Modules.</t>
  </si>
  <si>
    <t>EXPP-PL1011B-3A1M0-FTA</t>
  </si>
  <si>
    <t>BUY AMERICA FTA compliant. Express Plus Power Link PL1000 series, North America, DC Station, 1x CCS1 250A 7.6m cable, 1 Holster, Pedestal, 200mm (8") Touch Display, ChargePoint signage, RFID reader, Cellular/WiFi, UL listed, Single input, 1 year warranty. Requires at least one Power Block with Power Modules</t>
  </si>
  <si>
    <t>EXPP-PL1014B-2A1M00</t>
  </si>
  <si>
    <t>Express Plus Power Link PL1000 series, North America, DC station, 1x CCS1 200A 7.6m cable, overhead mount, 200mm (8") Touch Display, ChargePoint signage, RFID reader, Cellular/WiFi, UL listed, Single input, 2 year warranty. Requires at least one Power Block with Power Modules</t>
  </si>
  <si>
    <t>EXPP-PL1014X-2A1M00-FTA</t>
  </si>
  <si>
    <t>BUY AMERICA FTA compliant. Express Plus Power Link PL1000 series, North America, DC station, 1x CCS1 200A 7.6m cable, Gantry mount, ChargePoint signage, RFID reader, Cellular/WiFi, UL listed, Single input, 2 year warranty. Requires at least one Power Block with Power Modules</t>
  </si>
  <si>
    <t>EXPP-PL1014X-5A1M00</t>
  </si>
  <si>
    <t>Express Plus Power Link PL1000 series, North America, DC station, 1x CCS1 350A 7.6m cable, Gantry mount, ChargePoint signage, RFID reader, Cellular/WiFi, UL listed, Single input, 2 year warranty. Requires at least one Power Block with Power Modules</t>
  </si>
  <si>
    <t>EXPP-PL1021B-2A1M0-2A1M0</t>
  </si>
  <si>
    <t>Express Plus Power Link PL1000 series, North America, DC Station, 2x CCS1 200A 7.6m cable, 2 Holsters, Pedestal, 200mm (8") Touch Display, ChargePoint signage, RFID reader, Cellular/WiFi, UL listed, Single input, 1 year warranty. Requires at least one Power Block with Power Modules</t>
  </si>
  <si>
    <t>EXPP-PL1021B-2A1M0-2A1M0-FTA</t>
  </si>
  <si>
    <t>BUY AMERICA FTA compliant. Express Plus Power Link PL1000 series, North America, DC Station, 2x CCS1 200A 7.6m cable, 2 Holsters, Pedestal, 200mm (8") Touch Display, ChargePoint signage, RFID reader, Cellular/WiFi, UL listed, Single input, 1 year warranty. Requires at least one Power Block with Power Modules</t>
  </si>
  <si>
    <t>EXPP-PL1021B-2A1S1-2A1S1</t>
  </si>
  <si>
    <t>Express Plus Power Link PL1000 series, North America, DC Station, 2x CCS1 200A 4.5m cable, 2 Holsters, 2.4m Cable management kit, Pedestal, 200mm (8") Touch Display, RFID reader, Cellular/WiFi, UL listed, Single input, 1 year warranty. Requires at least one Power Block with Power Modules</t>
  </si>
  <si>
    <t>EXPP-PL1021B-3A1M0-3A1M0</t>
  </si>
  <si>
    <t>Express Plus Power Link PL1000 series, North America, DC Station, 2x CCS1 250A 7.6m cable, 2 Holsters, Pedestal, 200mm (8") Touch Display, ChargePoint signage, RFID reader, Cellular/WiFi, UL listed, Single input, 1 year warranty. Requires at least one Power Block with Power Modules</t>
  </si>
  <si>
    <t>EXPP-PL1021B-3A1S1-3A1S1</t>
  </si>
  <si>
    <t>Express Plus Power Link PL1000 series, North America, 2x CCS1 250A 5.8m cable, 2 Holsters, 2.4m Cable management kit, Pedestal, 200mm (8") Touch Display, RFID reader, Cellular/WiFi, UL listed, Single input, 2 year warranty. Requires at least one Power Block with Power Modules</t>
  </si>
  <si>
    <t>EXPP-PL1021B-5A1M0-5A1M0-FTA</t>
  </si>
  <si>
    <t>BUY AMERICA FTA compliant. Express Plus Power Link PL1000 series, North America, DC Station, 2x CCS1 350A 7.6m cable, 2 Holsters, Pedestal, 200mm (8") Touch Display, ChargePoint signage, RFID reader, Cellular/WiFi, UL listed, Single input, 2 year warranty. Requires at least one Power Block with Power Modules</t>
  </si>
  <si>
    <t>EXPP-PL1021B-5A1S1-2A3S1</t>
  </si>
  <si>
    <t>Express Plus Power Link PL1000 series, North America, 1x CCS1 350A 5.8m cable, 1x CHAdeMO 200A 5.8m cable, 2 Holsters, 2.4m Cable management kit, Pedestal, 200mm (8") Touch Display, ChargePoint signage, Contactless credit card and RFID reader, Cellular/WiFi, UL listed, Single input, 2 year warranty. Requires at least one Power Block with Power Modules</t>
  </si>
  <si>
    <t>EXPP-PL1021B-5A1S1-2A3S1-FTA</t>
  </si>
  <si>
    <t>BUY AMERICA FTA compliant. Express Plus Power Link PL1000 series, North America, 1x CCS1 350A 4.5m cable, 1x CHAdeMO 200A 4.5m cable, 2 Holsters, 2.4m Cable management kit, Pedestal, 200mm (8") Touch Display, ChargePoint signage, Contactless credit card and RFID reader, Cellular/WiFi, UL listed, Single input, 1 year warranty. Requires at least one Power Block with Power Modules</t>
  </si>
  <si>
    <t>EXPP-PL1024X-2A1L00-2A1L00</t>
  </si>
  <si>
    <t>Express Plus Power Link PL1000 series, North America, DC station, 2x CCS1 200A 10m cable, overhead mount, ChargePoint signage, RFID reader, Cellular/WiFi, UL listed, Single input, 1 year warranty. Requires at least one Power Block with Power Modules.</t>
  </si>
  <si>
    <t>EXPP-PL1024X-2A1L00-2A1L00-FTA</t>
  </si>
  <si>
    <t>BUY AMERICA FTA compliant. Express Plus Power Link PL1000 series, North America, DC station, 2x CCS1 200A 10m cable, overhead mount, ChargePoint signage, RFID reader, Cellular/WiFi, UL listed, Single input, 1 year warranty. Requires at least one Power Block with Power Modules.</t>
  </si>
  <si>
    <t>EXPP-PL1024X-2A1M00-2A1M00</t>
  </si>
  <si>
    <t>Express Plus Power Link PL1000 series, North America, DC station, 2x CCS1 200A 7.6m cable, Gantry mount, ChargePoint signage, RFID reader, Cellular/WiFi, UL listed, Single input, 2 year warranty. Requires at least one Power Block with Power Modules</t>
  </si>
  <si>
    <t>EXPP-PL1024X-5A1L00-5A1L00</t>
  </si>
  <si>
    <t>Express Plus Power Link PL1000 series, North America, DC station, 2x CCS1 350A 10m cable, overhead mount, ChargePoint signage, RFID reader, Cellular/WiFi, UL listed, Single input, 1 year warranty. Requires at least one Power Block with Power Modules.</t>
  </si>
  <si>
    <t>EXPP-PL1024X-5A1L00-5A1L00-FTA</t>
  </si>
  <si>
    <t>BUY AMERICA FTA compliant. Express Plus Power Link PL1000 series, North America, DC station, 2x CCS1 350A 10m cable, overhead mount, ChargePoint signage, RFID reader, Cellular/WiFi, UL listed, Single input, 1 year warranty. Requires at least one Power Block with Power Modules.</t>
  </si>
  <si>
    <t>EXPP-PL1024X-5A1M00-5A1M00</t>
  </si>
  <si>
    <t>Express Plus Power Link PL1000 series, North America, DC station, 2x CCS1 350A 7.6m cable, Gantry mount, ChargePoint signage, RFID reader, Cellular/WiFi, UL listed, Single input, 2 year warranty. Requires at least one Power Block with Power Modules</t>
  </si>
  <si>
    <t>EXPP-PL2011DC-6A6S1-FHWA-CHIP</t>
  </si>
  <si>
    <t>BUY AMERICA FHWA compliant, Express Plus Power Link PL2000 series, North America, DC Station, 1 x CCS1 500A liquid cooled 5.8m cable, 1 x Omni port holster (enables CCS1 and/or NACS vehicle charging on port), 2.4m Cable management kit, Pedestal, 380mm (15"") Touch Display, ChargePoint signage, Contactless credit card and RFID reader, CHIP reader, Cellular/WiFi, UL listed, 2 year warranty. Requires at least one Power Block with Power Modules</t>
  </si>
  <si>
    <t>EXPP-PL2014X-7A5X00-FTA-A</t>
  </si>
  <si>
    <t>BUY AMERICA FTA compliant. Express Plus Power Link PL2000 series, North America, DC Station, 1x 500A conduit output, Overhead mount, ChargePoint signage, RFID reader, Cellular/WiFi</t>
  </si>
  <si>
    <t>EXPP-PL202X1B-3A1M0-3A1M0-FTA</t>
  </si>
  <si>
    <t>BUY AMERICA FTA compliant. Express Plus Power Link PL2000 series, North America, DC Station, Simultaneous charging, 2x CCS1 250A 7.6m cable, 2 Holsters, Pedestal, 200mm (8") Touch Display, ChargePoint signage, RFID reader, Cellular/WiFi, UL listed, 2 year warranty. Requires at least one Power Block with Power Modules</t>
  </si>
  <si>
    <t>EXPP-PL202X1B-5A1M0-5A1M0-FTA</t>
  </si>
  <si>
    <t>BUY AMERICA FTA compliant. Express Plus Power Link PL2000 series, North America, DC Station, Simultaneous charging, 2x CCS1 350A 7.6m cable, 2 Holsters, Pedestal, 200mm (8") Touch Display, ChargePoint signage, RFID reader, Cellular/WiFi, UL listed, 2 year warranty. Requires at least one Power Block with Power Modules</t>
  </si>
  <si>
    <t>EXPP-PL202X1B-5A1S1-5A1S1-FHWA</t>
  </si>
  <si>
    <t>BUY AMERICA FHWA compliant. Express Plus Power Link PL2000 series, North America, DC Station, Simultaneous charging, 2x CCS1 350A 5.8m cable, 2 Holsters, 2.4m Cable management kit, Pedestal, 200mm (8") Touch Display, ChargePoint signage, Contactless credit card and RFID reader, Cellular/WiFi, UL listed, 2 year warranty. Requires at least one Power Block with Power Modules</t>
  </si>
  <si>
    <t>EXPP-PL202X1B-5A6S1-5A6S1-CHIP</t>
  </si>
  <si>
    <t>Express Plus Power Link PL2000 series, North America, DC Station, Simultaneous charging, 2x CCS1 350A 5.8m cable, 2 x Omni port holsters (enables CCS1 and/or NACS vehicle charging at either port), 2.4m Cable management kit, Pedestal, 200mm (8") Touch Display, ChargePoint signage, Contactless credit card and RFID reader, CHIP reader, Cellular/WiFi, UL listed, 2 year warranty. Requires at least one Power Block with Power Modules</t>
  </si>
  <si>
    <t>EXPP-PL202X1DC-6A6S1-6A6S1-CHIP</t>
  </si>
  <si>
    <t>Express Plus Power Link PL2000 series, North America, DC Station, Simultaneous charging, 2 x CCS1 500A liquid cooled 5.8m cable, 2 x Omni port holsters (enables CCS1 and/or NACS vehicle charging at either port), 2.4m Cable management kit, Pedestal, 380mm (15") Touch Display, ChargePoint signage, Contactless credit card and RFID reader, CHIP reader, Cellular/WiFi, UL listed, 2 year warranty. Requires at least one Power Block with Power Modules</t>
  </si>
  <si>
    <t>EXPP-PL202X4X-3A1M00-3A1M00-FTA</t>
  </si>
  <si>
    <t>BUY AMERICA FTA compliant. Express Plus Power Link PL2000 series, North America, DC Station, Simultaneous charging, 2x CCS1 250A 7.6m cable, Overhead mount, ChargePoint signage, RFID reader, Cellular/WiFi, UL listed, 2 year warranty. Requires at least one Power Block with Power Modules</t>
  </si>
  <si>
    <t>EXPP-PL202X4X-5A1M00-5A1M00-FTA</t>
  </si>
  <si>
    <t>BUY AMERICA FTA compliant. Express Plus Power Link PL2000 series, North America, DC Station, Simultaneous charging, 2x CCS1 350A 7.6m cable, Overhead mount, ChargePoint signage, RFID reader, Cellular/WiFi, UL listed, 2 year warranty. Requires at least one Power Block with Power Modules</t>
  </si>
  <si>
    <t>EXPP-PL202X4X-7A5X00-7A5X00-FTA-A</t>
  </si>
  <si>
    <t>BUY AMERICA FTA compliant. Express Plus Power Link PL2000 series, North America, DC Station, 2x 500A conduit outputs, Simultaneous Outputs, Overhead mount, ChartPoint signage, Cellular/WIFI</t>
  </si>
  <si>
    <t>EXPP-PL202X1BC-6A1S1-6A1S1</t>
  </si>
  <si>
    <t>Express Plus Power Link PL2000 series, North America, DC Station, Simultaneous charging, 2x CCS1 500A liquid cooled 5.8m cable, 2 Holsters, 2.4m Cable management kit, Pedestal, 200mm (8") Touch Display, ChargePoint signage, Contactless credit card and RFID reader, Cellular/WiFi, UL listed, 2 year warranty. Requires at least one Power Block with Power Modules</t>
  </si>
  <si>
    <t>EXPP-PL202X1BC-6A1S1-6A1S1-A</t>
  </si>
  <si>
    <t>Express Plus Power Link PL2000 series, North America, DC Station, Simultaneous charging, 2x CCS1 500A liquid cooled 4.5m cable, 2 Holsters, 2.4m Cable management kit, Pedestal, 200mm (8") Touch Display, Contactless credit card and RFID reader, Cellular/WiFi.</t>
  </si>
  <si>
    <t>EXPP-PL202X1BC-6A1S1-6A1S1-FHWA</t>
  </si>
  <si>
    <t>BUY AMERICA FHWA compliant. Express Plus Power Link PL2000 series, North America, DC Station, Simultaneous charging, 2x CCS1 500A liquid cooled 5.8m cable, 2 Holsters, 2.4m Cable management kit, Pedestal, 200mm (8") Touch Display, ChargePoint signage, Contactless credit card and RFID reader, Cellular/WiFi, UL listed, 2 year warranty. Requires at least one Power Block with Power Modules</t>
  </si>
  <si>
    <t>EXPP-PL202X1DC-6A6S1-6A6S1</t>
  </si>
  <si>
    <t>Express Plus Power Link PL2000 series, North America, DC Station, Simultaneous charging, 2 x CCS1 500A liquid cooled 5.8m cable, 2 x Omni port holsters (enables CCS1 and/or NACS vehicle charging at either port), 2.4m Cable management kit, Pedestal, 380mm (15") Touch Display, ChargePoint signage, Contactless credit card and RFID reader, Cellular/WiFi, UL listed, 2 year warranty. Requires at least one Power Block with Power Modules</t>
  </si>
  <si>
    <t>EXPP-PL202X1DC-6A6S1-6A6S1-A</t>
  </si>
  <si>
    <t>Express Plus Power Link PL2000 series, North America, DC Station, Simultaneous charging, 2 x CCS1 500A liquid cooled 5.8m cable, 2 x Omni port holsters (enables CCS1 and/or NACS vehicle charging at either port), 2.4m Cable management kit, Pedestal, 380mm (15") Touch Display, Contactless credit card and RFID reader, Cellular/WiFi.</t>
  </si>
  <si>
    <t>EXPP-PL202X1DC-6A6S1-6A6S1-FHWA</t>
  </si>
  <si>
    <t>BUY AMERICA FHWA compliant, Express Plus Power Link PL2000 series, North America, DC Station, Simultaneous charging, 2 x CCS1 500A liquid cooled 5.8m cable, 2 x Omni port holsters (enables CCS1 and/or NACS vehicle charging at either port), 2.4m Cable management kit, Pedestal, 380mm (15") Touch Display, ChargePoint signage, Contactless credit card and RFID reader, Cellular/WiFi, UL listed, 2 year warranty. Requires at least one Power Block with Power Modules</t>
  </si>
  <si>
    <t>EXPP-PL202X1DC-6A6S1-6A6S1-FHWA-A</t>
  </si>
  <si>
    <t>BUY AMERICA FHWA compliant, Express Plus Power Link PL2000 series, North America, DC Station, Simultaneous charging, 2 x CCS1 500A liquid cooled 5.8m cable, 2 x Omni port holsters (enables CCS1 and/or NACS vehicle charging at either port), 2.4m Cable management kit, Pedestal, 380mm (15") Touch Display, Contactless credit card and RFID reader, Cellular/WiFi.</t>
  </si>
  <si>
    <t>EXPP-PL2011BC-6A1S1-A</t>
  </si>
  <si>
    <t>Express Plus Power Link PL2000 series, North America, DC Station, 1x CCS1 500A liquid cooled 4.5m cable, 1 Holster, 2.4m Cable management kit, Pedestal, 200mm (8") Touch Display, Contactless credit card and RFID reader, Cellular/WiFi.</t>
  </si>
  <si>
    <t>EXPP-PL2011BC-6A1S1-FHWA-A</t>
  </si>
  <si>
    <t>BUY AMERICA FHWA compliant, Express Plus Power Link PL2000 series, North America, DC Station, 1x CCS1 500A liquid cooled 4.5m cable, 1 Holster, 2.4m Cable management kit, Pedestal, 200mm (8") Touch Display, Contactless credit card and RFID reader, Cellular/WiFi.</t>
  </si>
  <si>
    <t>EXPP-PL2011BC-6A1S1</t>
  </si>
  <si>
    <t>Express Plus Power Link PL2000 series, North America, DC Station, 1x CCS1 500A liquid cooled 5.8m cable, 1 Holster, 2.4m Cable management kit, Pedestal, 200mm (8") Touch Display, ChargePoint signage, Contactless credit card and RFID reader, Cellular/WiFi, UL listed, 2 year warranty. Requires at least one Power Block with Power Modules</t>
  </si>
  <si>
    <t>EXPP-PL2011BC-6A1S1-FHWA</t>
  </si>
  <si>
    <t>BUY AMERICA FHWA compliant. Express Plus Power Link PL2000 series, North America, DC Station, 1x CCS1 500A liquid cooled 5.8m cable, 1 Holster, 2.4m Cable management kit, Pedestal, 200mm (8") Touch Display, ChargePoint signage, Contactless credit card and RFID reader, Cellular/WiFi, UL listed, 2 year warranty. Requires at least one Power Block with Power Modules</t>
  </si>
  <si>
    <t>EXPP-PL2011DC-6A6S1</t>
  </si>
  <si>
    <t>Express Plus Power Link PL2000 series, North America, DC Station, 1 x CCS1 500A liquid cooled 5.8m cable, 1 x Omni port holster (enables CCS1 and/or NACS vehicle charging on port), 2.4m Cable management kit, Pedestal, 380mm (15") Touch Display, ChargePoint signage, Contactless credit card and RFID reader, Cellular/WiFi, UL listed, 2 year warranty. Requires at least one Power Block with Power Modules</t>
  </si>
  <si>
    <t>EXPP-PL2011DC-6A6S1-A</t>
  </si>
  <si>
    <t>Express Plus Power Link PL2000 series, North America, DC Station, 1 x CCS1 500A liquid cooled 5.8m cable, 1 x Omni port holster (enables CCS1 and/or NACS vehicle charging on port), 2.4m Cable management kit, Pedestal, 380mm (15") Touch Display, Contactless credit card and RFID reader, Cellular/WiFi.</t>
  </si>
  <si>
    <t>EXPP-PL2011DC-6A6S1-FHWA</t>
  </si>
  <si>
    <t>BUY AMERICA FHWA compliant, Express Plus Power Link PL2000 series, North America, DC Station, 1 x CCS1 500A liquid cooled 5.8m cable, 1 x Omni port holster (enables CCS1 and/or NACS vehicle charging on port), 2.4m Cable management kit, Pedestal, 380mm (15") Touch Display, ChargePoint signage, Contactless credit card and RFID reader, Cellular/WiFi, UL listed, 2 year warranty. Requires at least one Power Block with Power Modules</t>
  </si>
  <si>
    <t>EXPP-PL2011DC-6A6S1-FHWA-A</t>
  </si>
  <si>
    <t>BUY AMERICA FHWA compliant, Express Plus Power Link PL2000 series, North America, DC Station, 1 x CCS1 500A liquid cooled 5.8m cable, 1 x Omni port holster (enables CCS1 and/or NACS vehicle charging on port), 2.4m Cable management kit, Pedestal, 380mm (15") Touch Display, Contactless credit card and RFID reader, Cellular/WiFi.</t>
  </si>
  <si>
    <t>EXPP-PL202X1BC-6A1S1-2A3S1</t>
  </si>
  <si>
    <t>Express Plus Power Link PL2000 series, North America, DC Station, Simultaneous charging, 1x CCS1 500A liquid cooled 5.8m cable, 1x CHAdeMO 200A 5.8m cable, 2 Holsters, 2.4m Cable management kit, Pedestal, 200mm (8") Touch Display, ChargePoint signage, Contactless credit card and RFID reader, Cellular/WiFi, UL listed, 2 year warranty. Requires at least one Power Block with Power Modules</t>
  </si>
  <si>
    <t>EXPP-PL202X1BC-6A1S1-2A3S1-FHWA</t>
  </si>
  <si>
    <t>BUY AMERICA FHWA compliant. Express Plus Power Link PL2000 series, North America, DC Station, Simultaneous charging, 1x CCS1 500A liquid cooled 5.8m cable, 1x CHAdeMO 200A 5.8m cable, 2 Holsters, 2.4m Cable management kit, Pedestal, 200mm (8") Touch Display, ChargePoint signage, Contactless credit card and RFID reader, Cellular/WiFi, UL listed, 2 year warranty. Requires at least one Power Block with Power Modules</t>
  </si>
  <si>
    <t>EXPP-PL202X1BC-6A1S1-6A1S1-FHWA-A</t>
  </si>
  <si>
    <t>BUY AMERICA FHWA compliant, Express Plus Power Link PL2000 series, North America, DC Station, Simultaneous charging, 2x CCS1 500A liquid cooled 4.5m cable, 2 Holsters, 2.4m Cable management kit, Pedestal, 200mm (8") Touch Display, Contactless credit card and RFID reader, Cellular/WiFi</t>
  </si>
  <si>
    <t>EXPP-PB1000-200A-PD</t>
  </si>
  <si>
    <t>ChargePoint Power Block</t>
  </si>
  <si>
    <t>The Power Block is the physical enclosure for Power Modules. A Power Block can hold up to 5 Power Modules, Power Modules sold separately. EXPP-PB1000-200A-PD is rated for 200A. The Power Block Mounting Kit (EXPP-PB1000-CMT) is required but not included.</t>
  </si>
  <si>
    <t>EXPP-PB1000-200A-PD-FTA</t>
  </si>
  <si>
    <t>BUY AMERICA FTA compliant. The Power Block is the physical enclosure for Power Modules. A Power Block can hold up to 5 Power Modules, Power Modules sold separately. EXPP-PB1000-200A-PD-FTA is rated for 200A. The Power Block Mounting Kit (EXPP-PB1000-CMT) is required but not included.</t>
  </si>
  <si>
    <t>EXPP-PB1000-250A-PD</t>
  </si>
  <si>
    <t>The Power Block is the physical enclosure for Power Modules. A Power Block can hold up to 5 Power Modules, Power Modules sold separately. EXPP-PB1000-250A-PD is rated for 250A. The Power Block Mounting Kit (EXPP-PB1000-CMT) is required but not included.</t>
  </si>
  <si>
    <t>EXPP-PB1000-250A-PD-FTA</t>
  </si>
  <si>
    <t>BUY AMERICA FTA compliant. The Power Block is the physical enclosure for Power Modules. A Power Block can hold up to 5 Power Modules, Power Modules sold separately. EXPP-PB1000-250A-PD-FTA is rated for 250A. The Power Block Mounting Kit (EXPP-PB1000-CMT) is required but not included.</t>
  </si>
  <si>
    <t>EXPP-PB1000-350A-PD</t>
  </si>
  <si>
    <t>The Power Block is the physical enclosure for Power Modules. A Power Block can hold up to 5 Power Modules, Power Modules sold separately. EXPP-PB1000-350A-PD is rated for 350A. The Power Block Mounting Kit (EXPP-PB1000-CMT) is required but not included.</t>
  </si>
  <si>
    <t>EXPP-PB1000-350A-PD-FTA</t>
  </si>
  <si>
    <t>BUY AMERICA FTA compliant. The Power Block is the physical enclosure for Power Modules. A Power Block can hold up to 5 Power Modules, Power Modules sold separately. EXPP-PB1000-350A-PD-FTA is rated for 350A. The Power Block Mounting Kit (EXPP-PB1000-CMT) is required but not included.</t>
  </si>
  <si>
    <t>EXPP-PB1000-500A-PD</t>
  </si>
  <si>
    <t>The Power Block is the physical enclosure for Power Modules. A Power Block can hold up to 5 Power Modules, Power Modules sold separately. EXPP-PB1000-500A-PD is rated for 500A. The Power Block Mounting Kit (EXPP-PB1000-CMT) is required but not included.</t>
  </si>
  <si>
    <t>EXPP-PB1000-500A-PD-FHWA</t>
  </si>
  <si>
    <t>BUY AMERICA FHWA compliant. The Power Block is the physical enclosure for Power Modules. A Power Block can hold up to 5 Power Modules, Power Modules sold separately. EXPP-PB1000-500A-PD-FHWA is rated for 500A. The Power Block Mounting Kit (EXPP-PB1000-CMT) is required but not included.</t>
  </si>
  <si>
    <t>EXPP-PB1000-350A-PD-FHWA</t>
  </si>
  <si>
    <t>BUY AMERICA FHWA compliant. The Power Block is the physical enclosure for Power Modules. A Power Block can hold up to 5 Power Modules, Power Modules sold separately. EXPP-PB1000-350A-PD-FHWA is rated for 350A. The Power Block Mounting Kit (EXPP-PB1000-CMT) is required but not included.</t>
  </si>
  <si>
    <t>EXPP-PB1000-500A-PD-FTA</t>
  </si>
  <si>
    <t>BUY AMERICA FTA compliant. The Power Block is the physical enclosure for Power Modules. A Power Block can hold up to 5 Power Modules, Power Modules sold separately. EXPP-PB1000-500A-PD-FTA is rated for 500A.</t>
  </si>
  <si>
    <t>EXPP-PM-40KW-FTA-FHWA</t>
  </si>
  <si>
    <t>BUY AMERICA FTA/FHWA compliant. 40 kW Power Module for use in Express Plus Power Block and Express 250.</t>
  </si>
  <si>
    <t>UNIVERSAL-PM-40KW</t>
  </si>
  <si>
    <t>40 kW Power Module for use in Express Plus Power Block, Express 250, and Express 280</t>
  </si>
  <si>
    <t>UNIVERSAL-PM-40KW-FTA-FHWA</t>
  </si>
  <si>
    <t>BUY AMERICA FTA/FHWA compliant. 40 kW Power Module for use in Express Plus Power Block, Express 250, and Express 280</t>
  </si>
  <si>
    <t>EXPP-PM-40KW</t>
  </si>
  <si>
    <t>40 kW Power Module for use in Express Plus Power Block and Express 250</t>
  </si>
  <si>
    <t>CPCLD-COMMERCIAL-1</t>
  </si>
  <si>
    <t>ChargePoint CT4000/CP6000 Commercial Cloud Plan - 1YR</t>
  </si>
  <si>
    <t>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</si>
  <si>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CPCLD-COMMERCIAL-2</t>
  </si>
  <si>
    <t>ChargePoint CT4000/CP6000 Commercial Cloud Plan - 2YR</t>
  </si>
  <si>
    <t>CPCLD-COMMERCIAL-3</t>
  </si>
  <si>
    <t>ChargePoint CT4000/CP6000 Commercial Cloud Plan - 3YR</t>
  </si>
  <si>
    <t>CPCLD-COMMERCIAL-4</t>
  </si>
  <si>
    <t>ChargePoint CT4000/CP6000 Commercial Cloud Plan - 4YR</t>
  </si>
  <si>
    <t>CPCLD-COMMERCIAL-5</t>
  </si>
  <si>
    <t>ChargePoint CT4000/CP6000 Commercial Cloud Plan - 5YR</t>
  </si>
  <si>
    <t>CPCLD-ENTERPRISE-1</t>
  </si>
  <si>
    <t>ChargePoint CT4000/CP6000 Enterprise Cloud Plan - 1YR</t>
  </si>
  <si>
    <t>Enterprise Cloud Plan subscription with advanced station management features such as: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</si>
  <si>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CPCLD-ENTERPRISE-2</t>
  </si>
  <si>
    <t>ChargePoint CT4000/CP6000 Enterprise Cloud Plan - 2YR</t>
  </si>
  <si>
    <t>CPCLD-ENTERPRISE-3</t>
  </si>
  <si>
    <t>ChargePoint CT4000/CP6000 Enterprise Cloud Plan - 3YR</t>
  </si>
  <si>
    <t>CPCLD-ENTERPRISE-4</t>
  </si>
  <si>
    <t>ChargePoint CT4000/CP6000 Enterprise Cloud Plan - 4YR</t>
  </si>
  <si>
    <t>CPCLD-ENTERPRISE-5</t>
  </si>
  <si>
    <t>ChargePoint CT4000/CP6000 Enterprise Cloud Plan - 5YR</t>
  </si>
  <si>
    <t>CPE250-NACS-CABLE-REPLACEMENT-AND-KIT</t>
  </si>
  <si>
    <t>ChargePoint CPE250 NACS REPLACEMENT</t>
  </si>
  <si>
    <t>North American Charging Standard (NACS) cable replacement for CPE250. Includes all parts (cable and holster) and labor to replace an existing CHAdeMO cable with a 4.5m 200A NACS cable.</t>
  </si>
  <si>
    <t>EXPP-PL1000-CABLE-9A4S-KIT</t>
  </si>
  <si>
    <t xml:space="preserve">ChargePoint EXPP NACS CABLE </t>
  </si>
  <si>
    <t>375A Standard Length NACS cable and holster insert Conversion Kit for PL1000 (without labor included)</t>
  </si>
  <si>
    <t>CPCLD-POWER-1</t>
  </si>
  <si>
    <t>ChargePoint CPCLD - Power - Power-1YR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</si>
  <si>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</si>
  <si>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CPCLD-POWER-2</t>
  </si>
  <si>
    <t>ChargePoint CPCLD - Power - Power-2YR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</si>
  <si>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</si>
  <si>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CPCLD-POWER-3</t>
  </si>
  <si>
    <t>ChargePoint CPCLD - Power - Power-3YR</t>
  </si>
  <si>
    <t>CPCLD-POWER-4</t>
  </si>
  <si>
    <t>ChargePoint CPCLD - Power - Power-4YR</t>
  </si>
  <si>
    <t>CPCLD-POWER-5</t>
  </si>
  <si>
    <t>ChargePoint CPCLD - Power - Power-5YR</t>
  </si>
  <si>
    <t>CPCLD-FLEETENT-1</t>
  </si>
  <si>
    <t>ChargePoint CPCLD - Fleetent - Fleetent-1YR</t>
  </si>
  <si>
    <t>Fleet Enterprise Cloud Plan subscription. Includes advanced station management features such as: Automatic Software Updates,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</si>
  <si>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CPCLD-FLEETENT-2</t>
  </si>
  <si>
    <t>ChargePoint CPCLD - Fleetent - Fleetent-2YR</t>
  </si>
  <si>
    <t>CPCLD-FLEETENT-3</t>
  </si>
  <si>
    <t>ChargePoint CPCLD - Fleetent - Fleetent-3YR</t>
  </si>
  <si>
    <t>CPCLD-FLEETENT-4</t>
  </si>
  <si>
    <t>ChargePoint CPCLD - Fleetent - Fleetent-4YR</t>
  </si>
  <si>
    <t>CPCLD-FLEETENT-5</t>
  </si>
  <si>
    <t>ChargePoint CPCLD - Fleetent - Fleetent-5YR</t>
  </si>
  <si>
    <t>CPF50-L18</t>
  </si>
  <si>
    <t>ChargePoint CPF50</t>
  </si>
  <si>
    <t>Single Port, Wall Mount, 50A, Type 1, Cable 18', Single Phase Charger. Unit ships in 1 box. See invoice or packing slip for details.</t>
  </si>
  <si>
    <t>CPF50-L18 WALLMNT-CMK6</t>
  </si>
  <si>
    <t>ChargePoint CPF50-L18 WALLMNT</t>
  </si>
  <si>
    <t>Single Port, Wall Mount, 50A, Type 1, Cable 18', Single Phase Charger.   Unit ships in 3 separate boxes. See invoice or packing slip
for details.</t>
  </si>
  <si>
    <t>CPF50-L18-PEDMNT-CMK6</t>
  </si>
  <si>
    <t>ChargePoint CPF50-L18-PEDMNT</t>
  </si>
  <si>
    <t>Single Port, Pedestal Mount, 50A, Type 1, Cable 18', Single Phase Charger with 6' Cable Management Kit. Unit ships in 4 separate
boxes. See invoice or packing slip for details.</t>
  </si>
  <si>
    <t>CPF50-L18-PEDMNT-CMK6-Dual</t>
  </si>
  <si>
    <t>ChargePoint CPF50-L18-PEDMNT-CMK6</t>
  </si>
  <si>
    <t>Dual Port, Pedestal Mount, 50A, Type 1, Cable 18', Single Phase Charger with Cable Management Kit. Unit ships in 5 separate
boxes. See invoice or packing slip for details.</t>
  </si>
  <si>
    <t>CPF50-L23</t>
  </si>
  <si>
    <t>Single Port, Wall Mount, 50A, Type 1, Cable 23', Single Phase Charger. Unit ships in 1 box. See invoice or packing slip for details.</t>
  </si>
  <si>
    <t>CPF50-L23 WALLMNT-CMK8</t>
  </si>
  <si>
    <t>ChargePoint CPF50-L23 WALLMNT</t>
  </si>
  <si>
    <t>Single Port, Wall Mount, 50A, Type 1, Cable 23', Single Phase Charger with 8' Cable Management Kit. Unit ships in 3 separate boxes.
See invoice or packing slip for details.</t>
  </si>
  <si>
    <t>CPF50-L23-PEDMNT-CMK8</t>
  </si>
  <si>
    <t>ChargePoint CPF50-L23-PEDMNT</t>
  </si>
  <si>
    <t>Single Port, Pedestal Mount, 50A, Type 1, Cable 23', Single Phase Charger with 8' Cable Management Kit.   Unit ships in 5 separate
boxes. See invoice or packing slip for details.</t>
  </si>
  <si>
    <t>CPF50-L23-PEDMNT-CMK8-Dual</t>
  </si>
  <si>
    <t>ChargePoint CPF50-L23-PEDMNT-CMK8</t>
  </si>
  <si>
    <t>Dual Port, Pedestal Mount, 50A, Type 1, Cable 23', Single Phase Charger with 8' Cable Management Kit. Unit ships in 6 separate
boxes. See invoice or packing slip for details.</t>
  </si>
  <si>
    <t>CPGW1-LTE</t>
  </si>
  <si>
    <t>ChargePoint CPGW1 - Lte</t>
  </si>
  <si>
    <t>The ChargePoint Gateway provides connectivity for CPF25 and CPF50 to ChargePoint's Cloud via a cell to Wi-Fi modem. One gateway can provide connectivity up-to 9 CPF25/CPF50 ports that are within 150 feet line of sight of the gateway. A gateway must be ordered for a new site, or if the site exceeds more than 9 ports, or if the CPF25/CPF50 is installed more than 150 feet from the
existing gateway.</t>
  </si>
  <si>
    <t>CPF25-CCM</t>
  </si>
  <si>
    <t>ChargePoint CPF25 Concrete Mounting Kit</t>
  </si>
  <si>
    <t>Concrete Mounting Hardware Kit</t>
  </si>
  <si>
    <t>CPF-ASSURE1</t>
  </si>
  <si>
    <t>ChargePoint CPF - Assure ASSURE-1YR</t>
  </si>
  <si>
    <t>1 prepaid year of ChargePoint Assure for CPF stations. Includes Parts and Labor Warranty, Remote Technical Support, On-Site
Repairs when needed, Unlimited Configuration Changes, and Reporting.</t>
  </si>
  <si>
    <t>CPF-ASSURE2</t>
  </si>
  <si>
    <t>ChargePoint CPF - Assure ASSURE-2YR</t>
  </si>
  <si>
    <t>2 prepaid year of ChargePoint Assure for CPF stations. Includes Parts and Labor Warranty, Remote Technical Support, On-Site
Repairs when needed, Unlimited Configuration Changes, and Reporting.</t>
  </si>
  <si>
    <t>CPF-ASSURE3</t>
  </si>
  <si>
    <t>ChargePoint CPF - Assure ASSURE-3YR</t>
  </si>
  <si>
    <t>3 prepaid year of ChargePoint Assure for CPF stations. Includes Parts and Labor Warranty, Remote Technical Support, On-Site
Repairs when needed, Unlimited Configuration Changes, and Reporting.</t>
  </si>
  <si>
    <t>CPF-ASSURE4</t>
  </si>
  <si>
    <t>ChargePoint CPF - Assure ASSURE-4YR</t>
  </si>
  <si>
    <t>4 prepaid year of ChargePoint Assure for CPF stations. Includes Parts and Labor Warranty, Remote Technical Support, On-Site
Repairs when needed, Unlimited Configuration Changes, and Reporting.</t>
  </si>
  <si>
    <t>CPF-ASSURE5</t>
  </si>
  <si>
    <t>ChargePoint CPF - Assure ASSURE-5YR</t>
  </si>
  <si>
    <t>5 prepaid years of ChargePoint Assure. for CPF stations. Includes Parts and Labor Warranty, Remote Technical Support, On-Site
Repairs when needed, Unlimited Configuration Changes, and Reporting.</t>
  </si>
  <si>
    <t>CPF-ACTIVE</t>
  </si>
  <si>
    <t>ChargePoint CPF - Activate</t>
  </si>
  <si>
    <t>Initial Station Activation &amp; Configuration Service for CPF - Activation of cloud services and configuration of radio groups, custom groups, connections, access control, visibility control, pricing, reports, and alerts. One time initial service per station.</t>
  </si>
  <si>
    <t>CPF-INSTALL-COMMISSIONING</t>
  </si>
  <si>
    <t>ChargePoint CPF Install 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</si>
  <si>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CPF station.</t>
  </si>
  <si>
    <t>CPCLD-Community-1</t>
  </si>
  <si>
    <t>ChargePoint CPCLD - Community - Community-1YR</t>
  </si>
  <si>
    <t>1 prepaid year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</si>
  <si>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CPCLD-Community-2</t>
  </si>
  <si>
    <t>ChargePoint CPCLD - Community - Community-2YR</t>
  </si>
  <si>
    <t>2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</si>
  <si>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CPCLD-Community-3</t>
  </si>
  <si>
    <t>ChargePoint CPCLD - Community - Community-3YR</t>
  </si>
  <si>
    <t>3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</si>
  <si>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CPCLD-Community-4</t>
  </si>
  <si>
    <t>ChargePoint CPCLD - Community - Community-4YR</t>
  </si>
  <si>
    <t>4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</si>
  <si>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CPCLD-Community-5</t>
  </si>
  <si>
    <t>ChargePoint CPCLD - Community - Community-5YR</t>
  </si>
  <si>
    <t>5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</si>
  <si>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DC-UNIVERSAL-CMT-METRIC</t>
  </si>
  <si>
    <t xml:space="preserve">ChargePoint DC - Universal-Cmt </t>
  </si>
  <si>
    <t>Required metal bracket to align conduits and mounting bolts for DC power delivery products when cable entrance is from below. This bracket is to be installed into the foundation before the concrete pad is poured.  Metric Units.  Required for CPE250 and PDD
series.</t>
  </si>
  <si>
    <t>CPE250C-625-ENABLE</t>
  </si>
  <si>
    <t>ChargePoint CPE250C-625-ENABLE</t>
  </si>
  <si>
    <t>Enable upgrade of CPE250 from 50 kW to 62.5 kW</t>
  </si>
  <si>
    <t>CPE250-PAIRINGKIT-F</t>
  </si>
  <si>
    <t>ChargePoint CPE250-PAIRINGKIT-F</t>
  </si>
  <si>
    <t>The kit required for each CPE250 station that is to be installed in a paired configuration.</t>
  </si>
  <si>
    <t>CPE250-Adapter</t>
  </si>
  <si>
    <t>ChargePoint CPE250-Adapter</t>
  </si>
  <si>
    <t>Adapter that allows a CPE250 to be installed on a concrete base/pad designed for CPE200, Black</t>
  </si>
  <si>
    <t>CPE250-TOOLKIT-F</t>
  </si>
  <si>
    <t>ChargePoint CPE250-TOOLKIT-F</t>
  </si>
  <si>
    <t>CPE250 Tool Kit</t>
  </si>
  <si>
    <t>CPCLD-ENTERPRISE-DC-1</t>
  </si>
  <si>
    <t>ChargePoint Enterprise DC - 1YR</t>
  </si>
  <si>
    <t>CPCLD-ENTERPRISE-DC-2</t>
  </si>
  <si>
    <t>ChargePoint Enterprise DC - 2YR</t>
  </si>
  <si>
    <t>CPCLD-ENTERPRISE-DC-3</t>
  </si>
  <si>
    <t>ChargePoint Enterprise DC - 3YR</t>
  </si>
  <si>
    <t>CPCLD-ENTERPRISE-DC-4</t>
  </si>
  <si>
    <t>ChargePoint Enterprise DC - 4YR</t>
  </si>
  <si>
    <t>CPCLD-ENTERPRISE-DC-5</t>
  </si>
  <si>
    <t>ChargePoint Enterprise DC - 5YR</t>
  </si>
  <si>
    <t>CPE250-ASSURE-1</t>
  </si>
  <si>
    <t>ChargePoint CPE250 - Assure 1YR</t>
  </si>
  <si>
    <t>1 prepaid year of ChargePoint Assure for CPE250 stations. Includes Parts and Labor Warranty, Remote Technical Support, On-Site
Repairs when needed, Unlimited Configuration Changes, and Reporting.</t>
  </si>
  <si>
    <t>CPE250-ASSURE-2</t>
  </si>
  <si>
    <t>ChargePoint CPE250 - Assure 2YR</t>
  </si>
  <si>
    <t>2 prepaid year of ChargePoint Assure for CPE250 stations. Includes Parts and Labor Warranty, Remote Technical Support, On-Site
Repairs when needed, Unlimited Configuration Changes, and Reporting.</t>
  </si>
  <si>
    <t>CPE250-ASSURE-3</t>
  </si>
  <si>
    <t>ChargePoint CPE250 - Assure 3YR</t>
  </si>
  <si>
    <t>3 prepaid year of ChargePoint Assure for CPE250 stations. Includes Parts and Labor Warranty, Remote Technical Support, On-Site
Repairs when needed, Unlimited Configuration Changes, and Reporting.</t>
  </si>
  <si>
    <t>CPE250-ASSURE-4</t>
  </si>
  <si>
    <t>ChargePoint CPE250 - Assure 4YR</t>
  </si>
  <si>
    <t>4 prepaid years of ChargePoint Assure for CPE250 stations. Includes Parts and Labor Warranty, Remote Technical Support, On-Site
Repairs when needed, Unlimited Configuration Changes, and Reporting.</t>
  </si>
  <si>
    <t>CPE250-ASSURE-5</t>
  </si>
  <si>
    <t>ChargePoint CPE250 - Assure 5YR</t>
  </si>
  <si>
    <t>5 prepaid years of ChargePoint Assure for CPE250 stations. Includes Parts and Labor Warranty, Remote Technical Support, On-Site
Repairs when needed, Unlimited Configuration Changes, and Reporting.</t>
  </si>
  <si>
    <t>CPE250-COMMISSIONING</t>
  </si>
  <si>
    <t>ChargePoint CPE250 - Commissioning</t>
  </si>
  <si>
    <t>This service includes on-site validation of electrical capacity, customer-side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</si>
  <si>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CPE250-INSTALL- COMMISSIONING</t>
  </si>
  <si>
    <t>ChargePoint CPE250 - Install - Commissioning</t>
  </si>
  <si>
    <t>This service includes both the Installation and Commissioning of the Express CPE250 charging station.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stat(more...)</t>
  </si>
  <si>
    <t>CT1000-CPCMF-CPFL00K</t>
  </si>
  <si>
    <t>ChargePoint CT1000 - RFID Card Kit</t>
  </si>
  <si>
    <t>The ChargePoint RFID Fleet Card Kit includes 10 RFID Fleet Cards for charging fleet vehicles. Fleet managers log into the admin portal to set up the fleet cards and associate each card with a fleet vehicle. The Card Kit enables managers to track and manage all fleet vehicle charging within the admin portal. The RFID Fleet Cards can be used at stations owned by the organization or public ChargePoint stations.</t>
  </si>
  <si>
    <t>CT1000-CPCMF-CNCP00K</t>
  </si>
  <si>
    <t>ChargePoint CT1000-CPCMF Card Kit</t>
  </si>
  <si>
    <t>ChargePoint Cards in Mailing Folders - Key Fob Size. Purchase in multiples of 25 kits. 1 card per mailing folder.</t>
  </si>
  <si>
    <t>RFID-FLEET-250-NA-NST-CP</t>
  </si>
  <si>
    <t>ChargePoint RFID - NA CPFLEET 2</t>
  </si>
  <si>
    <t>RFID Fleet Cards, 250 Cards, NA, No sticker, CP</t>
  </si>
  <si>
    <t>CPE250-PAIRED- COMMISSIONING</t>
  </si>
  <si>
    <t>ChargePoint CPE250 - Paired - Commissioning</t>
  </si>
  <si>
    <t>This service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costs.Priced per Express CPE250 station.</t>
  </si>
  <si>
    <t>EXPP-PM-40KW-FHWA</t>
  </si>
  <si>
    <t>BUY AMERICA FHWA ChargePoint Express Plus Power (EXPP) - Level 3 - 40kW Power Module for Power Block</t>
  </si>
  <si>
    <t>BUY AMERICA FHWA compliant.40 kW Power Module for use in Power Block</t>
  </si>
  <si>
    <t>EXPP-PM-40KW-FTA</t>
  </si>
  <si>
    <t>BUY AMERICA FTA ChargePoint Express Plus Power (EXPP) - Level 3 - 40kW Power Module for Power Block</t>
  </si>
  <si>
    <t>BUY AMERICA FTA compliant. 40 kW Power Module for use in Power Block</t>
  </si>
  <si>
    <t>EXPP-PL2000-DUAL-ASSURE-1</t>
  </si>
  <si>
    <t>1 YEAR ChargePoint Assure for Dual Cable EXPP-PL2000</t>
  </si>
  <si>
    <t>EXPP-PL2000-DUAL-ASSURE-2</t>
  </si>
  <si>
    <t>2 YEAR ChargePoint Assure for Dual Cable EXPP-PL2000</t>
  </si>
  <si>
    <t>EXPP-PL2000-DUAL-ASSURE-3</t>
  </si>
  <si>
    <t>3 YEAR ChargePoint Assure for Dual Cable EXPP-PL2000</t>
  </si>
  <si>
    <t>EXPP-PL2000-DUAL-ASSURE-4</t>
  </si>
  <si>
    <t>4 YEAR ChargePoint Assure for Dual Cable EXPP-PL2000</t>
  </si>
  <si>
    <t>EXPP-PL2000-DUAL-ASSURE-5</t>
  </si>
  <si>
    <t>5 YEAR ChargePoint Assure for Dual Cable EXPP-PL2000</t>
  </si>
  <si>
    <t>EXPP-BLOCK-ASSURE-1</t>
  </si>
  <si>
    <t>1 YEAR ChargePoint Assure for EXPP-BLOCK</t>
  </si>
  <si>
    <t>EXPP-BLOCK-ASSURE-2</t>
  </si>
  <si>
    <t>2 YEAR ChargePoint Assure for EXPP-BLOCK</t>
  </si>
  <si>
    <t>EXPP-BLOCK-ASSURE-3</t>
  </si>
  <si>
    <t>3 YEAR ChargePoint Assure for EXPP-BLOCK</t>
  </si>
  <si>
    <t>EXPP-BLOCK-ASSURE-4</t>
  </si>
  <si>
    <t>4 YEAR ChargePoint Assure for EXPP-BLOCK</t>
  </si>
  <si>
    <t>EXPP-BLOCK-ASSURE-5</t>
  </si>
  <si>
    <t>5 YEAR ChargePoint Assure for EXPP-BLOCK</t>
  </si>
  <si>
    <t>EXPP-PL1000/PL2000-COMMISSIONING</t>
  </si>
  <si>
    <t>ChargePoint EXPP-PL1000/PL2000 COMMISSIONING</t>
  </si>
  <si>
    <t xml:space="preserve">Priced 1 per PowerLink - The on-site commissioning consists of checking electrical capacity, transformers, panels, breakers, wiring, cellular coverage, and that the station installation meets all ChargePoint published requirements and local codes. A successful Site Validation is a prerequisite to purchase ChargePoint Assure.  </t>
  </si>
  <si>
    <t>EXPP-BLOCKCOMMISSIONING</t>
  </si>
  <si>
    <t>ChargePoint BOCK COMMISSIONING</t>
  </si>
  <si>
    <t xml:space="preserve">Priced 1 per PowerBlock - The on-site commissioning consists of checking electrical capacity, transformers, panels, breakers, wiring, cellular coverage, and that the station installation meets all ChargePoint published requirements and local codes. A successful Site Validation is a prerequisite to purchase ChargePoint Assure.  </t>
  </si>
  <si>
    <t>EXPP-PL1000/PL2000-INSTALL-COMMISSIONING</t>
  </si>
  <si>
    <t>ChargePoint EXPP-PL1000/PL2000 INSTALL COMMISSIONING</t>
  </si>
  <si>
    <t xml:space="preserve">This service includes both the Installation and Commissioning of the Express Plus Power Link charging station. Customers must work with their contractor to perform all construction (the ‘make ready’) up to the point where the station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Express(more...)  </t>
  </si>
  <si>
    <t>EXPP-BLOCK-INSTALL-COMMISSIONING</t>
  </si>
  <si>
    <t>ChargePoint BOCK INSTALL COMMISSIONING</t>
  </si>
  <si>
    <t>This service includes both the Installation and Commissioning of the Express Plus Block. Commissioning is required for all Express Plus Blocks. Customers must work with their contractor to perform all construction (the ‘make ready’) up to the point where the Express Plus Block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Block.</t>
  </si>
  <si>
    <t>Charging as a Service (CaaS)</t>
  </si>
  <si>
    <t>GOV-CAAS-CP6000-36MON</t>
  </si>
  <si>
    <t>District Fleet GOV CAAS Subscription Bundle: Turnkey plan includes remote site plan and feasability analysis, EVSE hardware (ChargePoint CP6021) AC Station, 2 x Type 1 Cable, 80A, 1 Phase, 23' Cable, 8' Cable Management Kit, Pedestal Mount, 8" Touch Display, Contactless Credit Card and RFID Reader, Cellular/WIFI, UL, Energy Star, Power Share Jumper, Basic Installation (No Construction), ChargePoint Commercial Cloud (CPCLD-COMMERCIAL-3) network plan subscription,ChargePoint 3YR Assure Operations and Maintenance Plan, CPSUPPORT-ACTIVE station activatio for a 36 Month Term.  "Make Ready" installation required in advance of "basic" installation.  "Make Ready" not included.</t>
  </si>
  <si>
    <t>GOV-CAAS-CP6000-60-MON</t>
  </si>
  <si>
    <t>District Fleet GOV CAAS Subscription Bundle: Turnkey plan includes remote site plan and feasability analysis, EVSE hardware (ChargePoint CP6021) AC Station, 2 x Type 1 Cable, 80A, 1 Phase, 23' Cable, 8' Cable Management Kit, Pedestal Mount, 8" Touch Display, Contactless Credit Card and RFID Reader, Cellular/WIFI, UL, Energy Star, Power Share Jumper, Basic Installation (No Construction), ChargePoint Commercial Cloud (CPCLD-COMMERCIAL-5) network plan subscription,ChargePoint 5YR Assure Operations and Maintenance Plan, CPSUPPORT-ACTIVE station activation for a 60 Month Term.  "Make Ready" installation required in advance of "basic" installation.  "Make Ready" not included.</t>
  </si>
  <si>
    <t>Chargie</t>
  </si>
  <si>
    <t>GOV-CAAS-D48A-PowerCharge-36MON</t>
  </si>
  <si>
    <t>GOV-CAAS-Dual 48A-PowerCharge-36MON</t>
  </si>
  <si>
    <t>District Fleet GOV CAAS Subscription Bundle: Turnkey plan includes remote site plan and evaluation, EVSE hardware (E48C03-DPP-CR). PowerCharge Energy Series, Adjustable 48A/40A/32A, Pedestal Mount, Dual Port, 3.5" LCD Display, RFID Reader, Gateway 4G, Cable Retractor, Basic Installation (No Construction), Software, 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- 3YR Direct technical support access, proactive monitoring, and alerting supported by 24/7 Network Operations Center (NOC). Expedited dispatch for break/fix, corrective maintenance field service. Includes cost of parts and labor for in warranty repair of Chargie Certified EVSE. 36 Month Term. "Make Ready" installation required in advance of "basic" installation.  "Make Ready" not included.</t>
  </si>
  <si>
    <t>GOV-CAAS-D48A-PowerCharge-60MON</t>
  </si>
  <si>
    <t>GOV-CAAS-Dual 48A-PowerCharge-60MON</t>
  </si>
  <si>
    <t>District Fleet GOV CAAS Subscription Bundle: Turnkey plan includes remote site plan and evaluation, EVSE hardware (E48C03-DPP-CR). PowerCharge Energy Series, Adjustable 48A/40A/32A, Pedestal Mount, Dual Port, 3.5" LCD Display, RFID Reader, Gateway 4G, Cable Retractor, Basic Installation (No Construction), Software, 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- 5 YR Direct technical support access, proactive monitoring, and alerting supported by 24/7 Network Operations Center (NOC). Expedited dispatch for break/fix, corrective maintenance field service. Includes cost of parts and labor for in warranty repair of Chargie Certified EVSE. 60 Month Term. "Make Ready" installation required in advance of "basic" installation.  "Make Ready" not included.</t>
  </si>
  <si>
    <t>GOV-CAAS-D80A-PowerCharge-36MON</t>
  </si>
  <si>
    <t>GOV-CAAS-Dual 80A-PowerCharge-36MON</t>
  </si>
  <si>
    <t>District Fleet GOV CAAS Subscription Bundle: Turnkey plan includes remote site plan and evaluation, EVSE hardware (E80C03-DPP-CR). PowerCharge Energy Series, Adjustable 80A/64A/48A/40A/32A, Pedestal Mount, Dual Port, 3.5" LCD Display, RFID Reader, Gateway 4G, Cable Retractor, Basic Installation (No Construction), Software, 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- 3YR Direct technical support access, proactive monitoring, and alerting supported by 24/7 Network Operations Center (NOC). Expedited dispatch for break/fix, corrective maintenance field service. Includes cost of parts and labor for in warranty repair of Chargie Certified EVSE. 36 Month Term. "Make Ready" installation required in advance of "basic" installation.  "Make Ready" not included.</t>
  </si>
  <si>
    <t>GOV-CAAS-Dual 80A-PowerCharge-60MON</t>
  </si>
  <si>
    <t>District Fleet GOV CAAS Subscription Bundle: Turnkey plan includes remote site plan and evaluation, EVSE hardware (E80C03-DPP-CR). PowerCharge Energy Series, Adjustable 80A/64A/48A/40A/32A, Pedestal Mount, Dual Port, 3.5" LCD Display, RFID Reader, Gateway 4G, Cable Retractor, Basic Installation (No Construction), Software, 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- 5 YR Direct technical support access, proactive monitoring, and alerting supported by 24/7 Network Operations Center (NOC). Expedited dispatch for break/fix, corrective maintenance field service. Includes cost of parts and labor for in warranty repair of Chargie Certified EVSE. 60 Month Term. "Make Ready" installation required in advance of "basic" installation.  "Make Ready" not included.</t>
  </si>
  <si>
    <t>CH-L2-ENTP-1YR</t>
  </si>
  <si>
    <t>Chargie L2 Enterprise Software Plan - 1YR</t>
  </si>
  <si>
    <t xml:space="preserve">Chargie Enterprise Platform - 1 YR. 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</si>
  <si>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CH-L2-ENTP-3YR</t>
  </si>
  <si>
    <t>Chargie L2 Enterprise Software Plan - 3YR</t>
  </si>
  <si>
    <t xml:space="preserve">Chargie Enterprise Platform - 3 YR. 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</si>
  <si>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CH-L2-ENTP-5YR</t>
  </si>
  <si>
    <t>Chargie L2 Enterprise Software Plan - 5YR</t>
  </si>
  <si>
    <t xml:space="preserve">Chargie Enterprise Platform - 5 YR. 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</si>
  <si>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CH-L3-ENTP-1YR</t>
  </si>
  <si>
    <t>Chargie L3 Enterprise Software Plan - 1YR</t>
  </si>
  <si>
    <t>CH-L3-ENTP-3YR</t>
  </si>
  <si>
    <t>Chargie L3 Enterprise Software Plan - 3YR</t>
  </si>
  <si>
    <t>CH-L3-ENTP-5YR</t>
  </si>
  <si>
    <t>Chargie L3 Enterprise Software Plan - 5YR</t>
  </si>
  <si>
    <t xml:space="preserve">Chargie Enterprise Platform - 5 YR.FedRAMP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</si>
  <si>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CH-L2-FLEET-1YR</t>
  </si>
  <si>
    <t>Chargie L2 Fleet Software Plan - 1YR</t>
  </si>
  <si>
    <t>Chargie Fleet Platform - 1YR. FedRAMP authorized real-time dashboard with all features included in the Chargie Enterprise Platform plus remote station commands, station logs and troubleshooting. Integration with WEX and advanced vehicle management (including support for GOVs and POVs). Enhanced load management and prioritization features, peak shifting, and peak shaving. Advanced reporting functionality. Station activation included. Best for government vehicles and fleet applications. Plan is per port. Purchase of Chargie Gateway, Extenders and network data package may be required.</t>
  </si>
  <si>
    <t>CH-L2-FLEET-3YR</t>
  </si>
  <si>
    <t>Chargie L2 Fleet Software Plan - 3YR</t>
  </si>
  <si>
    <t>Chargie Fleet Platform - 3YR. FedRAMP authorized real-time dashboard with all features included in the Chargie Enterprise Platform plus remote station commands, station logs and troubleshooting. Integration with WEX and advanced vehicle management (including support for GOVs and POVs). Enhanced load management and prioritization features, peak shifting, and peak shaving. Advanced reporting functionality. Station activation included. Best for government vehicles and fleet applications. Plan is per port. Purchase of Chargie Gateway, Extenders and network data package may be required.</t>
  </si>
  <si>
    <t>CH-L2-FLEET-5YR</t>
  </si>
  <si>
    <t>Chargie L2 Fleet Software Plan - 5YR</t>
  </si>
  <si>
    <t>Chargie Fleet Platform - 5YR. FedRAMP authorized real-time dashboard with all features included in the Chargie Enterprise Platform plus remote station commands, station logs and troubleshooting. Integration with WEX and advanced vehicle management (including support for GOVs and POVs). Enhanced load management and prioritization features, peak shifting, and peak shaving. Advanced reporting functionality. Station activation included. Best for government vehicles and fleet applications. Plan is per port. Purchase of Chargie Gateway, Extenders and network data package may be required.</t>
  </si>
  <si>
    <t>CH-L3-FLEET-1YR</t>
  </si>
  <si>
    <t>Chargie L3 Fleet Software Plan - 1YR</t>
  </si>
  <si>
    <t>CH-L3-FLEET-3YR</t>
  </si>
  <si>
    <t>Chargie L3 Fleet Software Plan - 3YR</t>
  </si>
  <si>
    <t>CH-L3-FLEET-5YR</t>
  </si>
  <si>
    <t>Chargie L3 Fleet Software Plan - 5YR</t>
  </si>
  <si>
    <t>CH-NET-WG1</t>
  </si>
  <si>
    <t>Chargie Network Gateway Solution</t>
  </si>
  <si>
    <t>Chargie Network Gateway Solution supporting Chargie secure wireless network connectivity. Provides private LTE backhaul service for seamless, secure charging station connectivity into Chargie FedRAMP authorized software platforms as well as advanced edge firewall services and packet filtering for maximum security, threat management and optimal data flow. Radio Frequency design and activation included. Network data package included. Chargie Network Extension Solution may be required.</t>
  </si>
  <si>
    <t>CH-NET-AP1</t>
  </si>
  <si>
    <t>Chargie Network Extension Solution</t>
  </si>
  <si>
    <t>Chargie Network Extension Solution installed within 300 feet of the Chargie Network Gateway Solution. Supports Chargie secure wireless network connectivity to charging stations installed within 50 feet of the Chargie Network Extension Solution. Activation included.</t>
  </si>
  <si>
    <t>CH-NET-LTE1</t>
  </si>
  <si>
    <t>Chargie Network Stand Alone LTE Solution</t>
  </si>
  <si>
    <t>Chargie Network Stand Alone LTE Solution for direct private LTE wireless network connectivity between charging stations and Chargie FedRAMP authorized software platforms. Network data package included. Activation included.</t>
  </si>
  <si>
    <t>CG-L2-GOV-SLA-1YR</t>
  </si>
  <si>
    <t>Chargie L2 Gov SLA - 1YR</t>
  </si>
  <si>
    <t>Chargie L2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</si>
  <si>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CG-L2-GOV-SLA-3YR</t>
  </si>
  <si>
    <t>Chargie L2 Gov SLA - 3YR</t>
  </si>
  <si>
    <t>Chargie L2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</si>
  <si>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CG-L2-GOV-SLA-5YR</t>
  </si>
  <si>
    <t>Chargie L2 Gov SLA - 5YR</t>
  </si>
  <si>
    <t>Chargie L2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</si>
  <si>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CG-L3-A-GOV-SLA-1YR</t>
  </si>
  <si>
    <t xml:space="preserve">Chargie L3 &lt;100 kW Gov SLA - 1YR </t>
  </si>
  <si>
    <t xml:space="preserve">Chargie L3 &lt;100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</si>
  <si>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CG-L3-A-GOV-SLA-3YR</t>
  </si>
  <si>
    <t>Chargie L3 &lt;100 kW Gov SLA - 3YR</t>
  </si>
  <si>
    <t xml:space="preserve">Chargie L3 &lt;100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</si>
  <si>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CG-L3-A-GOV-SLA-5YR</t>
  </si>
  <si>
    <t xml:space="preserve">Chargie L3 &lt;100 kW Gov SLA - 5YR </t>
  </si>
  <si>
    <t xml:space="preserve">Chargie L3 &lt;100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</si>
  <si>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CG-L3-B-GOV-SLA-1YR</t>
  </si>
  <si>
    <t xml:space="preserve">Chargie L3 &gt;100 kW Gov SLA - 1YR </t>
  </si>
  <si>
    <t>Chargie L3 &gt;100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</si>
  <si>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CG-L3-B-GOV-SLA-3YR</t>
  </si>
  <si>
    <t>Chargie L3 &gt;100 kW Gov SLA - 3YR</t>
  </si>
  <si>
    <t>Chargie L3 &gt;100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</si>
  <si>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CG-L3-B-GOV-SLA-5YR</t>
  </si>
  <si>
    <t xml:space="preserve">Chargie L3 &gt;100 kW Gov SLA - 5YR </t>
  </si>
  <si>
    <t>Chargie L3 &gt;100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</si>
  <si>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 xml:space="preserve">CH-L-48-PRA-1-18 </t>
  </si>
  <si>
    <t>L2 48A Single/Wall/18'</t>
  </si>
  <si>
    <t>48A Single-port wall mount charging station with 3.5" LCD screen and 18' cable (J1772, WiFi, RFID, ISO-15118 compliant)</t>
  </si>
  <si>
    <t>CH-L-48-PRA-1-18-P</t>
  </si>
  <si>
    <t>L2 48A Single/Ped/18'</t>
  </si>
  <si>
    <t>48A Single-port pedestal mount charging station with 3.5" LCD screen and 18' Cable (J1772, WiFi, RFID, ISO-15118 compliant)</t>
  </si>
  <si>
    <t>CH-L-48-PRA-1-18-DP</t>
  </si>
  <si>
    <t>L2 48A Dual/Ped/18'</t>
  </si>
  <si>
    <t>48A Dual-port pedestal mount charging station with 3.5" LCD screen and 18' Cable (J1772, WiFi, RFID, ISO-15118 compliant)</t>
  </si>
  <si>
    <t>CH-L-48-PRA-1-18-DPR</t>
  </si>
  <si>
    <t>L2 48A Dual/Ped/Retract/18'</t>
  </si>
  <si>
    <t>48A Dual-port pedestal mount charging station with 3.5" LCD screen, retractor, and 18' Cable (J1772, WiFi, RFID, ISO-15118 compliant)</t>
  </si>
  <si>
    <t>CH-L-48-PRA-1-25</t>
  </si>
  <si>
    <t>L2 48A Single/Wall/25'</t>
  </si>
  <si>
    <t>48A Single-port wall mount charging station with 3.5" LCD screen and 25' Cable (J1772, WiFi, RFID, ISO-15118 compliant)</t>
  </si>
  <si>
    <t>CH-L-48-PRA-1-25-P</t>
  </si>
  <si>
    <t>L2 48A Single/Ped/25'</t>
  </si>
  <si>
    <t>48A Single-port pedestal mount charging station with 3.5" LCD screen and 25' Cable (J1772, WiFi, RFID, ISO-15118 compliant)</t>
  </si>
  <si>
    <t>CH-L-48-PRA-1-25-DP</t>
  </si>
  <si>
    <t xml:space="preserve">L2 48A Dual/Ped/25' </t>
  </si>
  <si>
    <t>48A Dual-port pedestal mount charging station with 3.5" LCD screen and 25' Cable (J1772, WiFi, RFID, ISO-15118 compliant)</t>
  </si>
  <si>
    <t>CH-L-48-PRA-1-25-DPR</t>
  </si>
  <si>
    <t>L2 48A Dual/Ped/Retract/25'</t>
  </si>
  <si>
    <t>48A Dual-port pedestal mount charging station with 3.5" LCD screen, retractor, and 25' Cable (J1772, WiFi, RFID, ISO-15118 compliant)</t>
  </si>
  <si>
    <t>CH-L-48-PRAC-1-18</t>
  </si>
  <si>
    <t>L2 48A Single/LTE/Wall/18'</t>
  </si>
  <si>
    <t>48A Single-port wall mount charging station with 3.5" LCD screen and 18' Cable (J1772, WiFi, RFID, Cellular, ISO-15118 compliant)</t>
  </si>
  <si>
    <t>CH-L-48-PRAC-1-18-P</t>
  </si>
  <si>
    <t>L2 48A Single/LTE/Ped/18'</t>
  </si>
  <si>
    <t>48A Single-port pedestal mount charging station with 3.5" LCD screen and 18' Cable (J1772, WiFi, RFID, Cellular, ISO-15118 compliant)</t>
  </si>
  <si>
    <t>CH-L-48-PRAC-1-18-DP</t>
  </si>
  <si>
    <t>L2 48A Dual/LTE/Ped/18'</t>
  </si>
  <si>
    <t>48A Dual-port pedestal mount charging station with 3.5" LCD screen and 18' Cable (J1772, WiFi, RFID, Cellular, ISO-15118 compliant)</t>
  </si>
  <si>
    <t>CH-L-48-PRAC-1-18-DPR</t>
  </si>
  <si>
    <t>L2 48A Dual/LTE/Ped/Retract/18'</t>
  </si>
  <si>
    <t>48A Dual-port pedestal mount charging station with 3.5" LCD screen, retractor, and 18' Cable (J1772, WiFi, RFID, Cellular, ISO-15118 compliant)</t>
  </si>
  <si>
    <t>CH-L-48-PRAC-1-25</t>
  </si>
  <si>
    <t>L2 48A Single/LTE/Wall/25'</t>
  </si>
  <si>
    <t>48A Single-port wall mount charging station with 3.5" LCD screen and 25' Cable (J1772, WiFi, RFID, Cellular, ISO-15118 compliant)</t>
  </si>
  <si>
    <t>CH-L-48-PRAC-1-25-P</t>
  </si>
  <si>
    <t>L2 48A Single/LTE/Ped/25'</t>
  </si>
  <si>
    <t>48A Single-port pedestal mount charging station with 3.5" LCD screen and 25' Cable (J1772, WiFi, RFID, Cellular, ISO-15118 compliant)</t>
  </si>
  <si>
    <t>CH-L-48-PRAC-1-25-DP</t>
  </si>
  <si>
    <t>L2 48A Dual/LTE/Ped/25'</t>
  </si>
  <si>
    <t>48A Dual-port pedestal mount charging station with 3.5" LCD screen and 25' Cable (J1772, WiFi, RFID, Cellular, ISO-15118 compliant)</t>
  </si>
  <si>
    <t>CH-L-48-PRAC-1-25-DPR</t>
  </si>
  <si>
    <t>L2 48A Dual/LTE/Ped/Retract/25'</t>
  </si>
  <si>
    <t>48A Dual-port pedestal mount charging station with 3.5" LCD screen, retractor, and 25' Cable (J1772, WiFi, RFID, Cellular, ISO-15118 compliant)</t>
  </si>
  <si>
    <t xml:space="preserve">CH-L-48-PRAT-1-18 </t>
  </si>
  <si>
    <t>L2 48A Single/CCR/Wall/18'</t>
  </si>
  <si>
    <t>48A Single-port wall mount charging station with 3.5" LCD screen, contactless credit card reader, and 18' Cable (J1772, WiFi, RFID, ISO-15118 compliant)</t>
  </si>
  <si>
    <t>CH-L-48-PRAT-1-18-P</t>
  </si>
  <si>
    <t>L2 48A Single/CCR/Ped/18'</t>
  </si>
  <si>
    <t>48A Single-port pedestal mount charging station with 3.5" LCD screen, contactless credit card reader, and 18' Cable (J1772, WiFi, RFID, ISO-15118 compliant)</t>
  </si>
  <si>
    <t>CH-L-48-PRAT-1-18-DP</t>
  </si>
  <si>
    <t>L2 48A Dual/CCR/Ped/18'</t>
  </si>
  <si>
    <t>48A Dual-port pedestal mount charging station with 3.5" LCD screen, contactless credit card reader, and 18' Cable (J1772, WiFi, RFID, ISO-15118 compliant)</t>
  </si>
  <si>
    <t>CH-L-48-PRAT-1-18-DPR</t>
  </si>
  <si>
    <t>L2 48A Dual/CCR/Ped/Retract/18'</t>
  </si>
  <si>
    <t>48A Dual-port pedestal mount charging station with 3.5" LCD screen, contactless credit card reader, retractor, and 18' Cable (J1772, WiFi, RFID, ISO-15118 compliant)</t>
  </si>
  <si>
    <t>CH-L-48-PRAT-1-25</t>
  </si>
  <si>
    <t>L2 48A Single/CCR/Wall/25'</t>
  </si>
  <si>
    <t>48A Single-port wall mount charging station with 3.5" LCD screen, contactless credit card reader, and 25' Cable (J1772, WiFi, RFID, ISO-15118 compliant)</t>
  </si>
  <si>
    <t>CH-L-48-PRAT-1-25-P</t>
  </si>
  <si>
    <t>L2 48A Single/CCR/Ped/25'</t>
  </si>
  <si>
    <t>48A Single-port pedestal mount charging station with 3.5" LCD screen, contactless credit card reader, and 25' Cable (J1772, WiFi, RFID, ISO-15118 compliant)</t>
  </si>
  <si>
    <t>CH-L-48-PRAT-1-25-DP</t>
  </si>
  <si>
    <t>L2 48A Dual/CCR/Ped/25'</t>
  </si>
  <si>
    <t>48A Dual-port pedestal mount charging station with 3.5" LCD screen, contactless credit card reader, and 25' Cable (J1772, WiFi, RFID, ISO-15118 compliant)</t>
  </si>
  <si>
    <t>CH-L-48-PRAT-1-25-DPR</t>
  </si>
  <si>
    <t>L2 48A Dual/CCR/Ped/Retract/25'</t>
  </si>
  <si>
    <t>48A Dual-port pedestal mount charging station with 3.5" LCD screen, contactless credit card reader, retractor, and 25' Cable (J1772, WiFi, RFID, ISO-15118 compliant)</t>
  </si>
  <si>
    <t>CH-L-48-PRACT-1-18</t>
  </si>
  <si>
    <t>L2 48A Single/LTE/CCR/Wall/18'</t>
  </si>
  <si>
    <t>48A Single-port wall mount charging station with 3.5" LCD screen, contactless credit card reader, and 18' Cable (J1772, WiFi, RFID, Cellular, ISO-15118 compliant)</t>
  </si>
  <si>
    <t>CH-L-48-PRACT-1-18-P</t>
  </si>
  <si>
    <t>L2 48A Single/LTE/CCR/Ped/18'</t>
  </si>
  <si>
    <t>48A Single-port pedestal mount charging station with 3.5" LCD screen, contactless credit card reader, and 18' Cable (J1772, WiFi, RFID, Cellular, ISO-15118 compliant)</t>
  </si>
  <si>
    <t>CH-L-48-PRACT-1-18-DP</t>
  </si>
  <si>
    <t>L2 48A Dual/LTE/CCR/Ped/18'</t>
  </si>
  <si>
    <t>48A Dual-port pedestal mount charging station with 3.5" LCD screen, contactless credit card reader, and 18' Cable (J1772, WiFi, RFID, Cellular, ISO-15118 compliant)</t>
  </si>
  <si>
    <t>CH-L-48-PRACT-1-18-DPR</t>
  </si>
  <si>
    <t>L2 48A Dual/LTE/CCR/Ped/Retract/18'</t>
  </si>
  <si>
    <t>48A Dual-port pedestal mount charging station with 3.5" LCD screen, contactless credit card reader, retractor, and 18' Cable (J1772, WiFi, RFID, Cellular, ISO-15118 compliant)</t>
  </si>
  <si>
    <t>CH-L-48-PRACT-1-25</t>
  </si>
  <si>
    <t>L2 48A Single/LTE/CCR/Wall/25'</t>
  </si>
  <si>
    <t>48A Single-port wall mount charging station with 3.5" LCD screen, contactless credit card reader, and 25' Cable (J1772, WiFi, RFID, Cellular, ISO-15118 compliant)</t>
  </si>
  <si>
    <t>CH-L-48-PRACT-1-25-P</t>
  </si>
  <si>
    <t>L2 48A Single/LTE/CCR/Ped/25'</t>
  </si>
  <si>
    <t>48A Single-port pedestal mount charging station with 3.5" LCD screen, contactless credit card reader, and 25' Cable (J1772, WiFi, RFID, Cellular, ISO-15118 compliant)</t>
  </si>
  <si>
    <t>CH-L-48-PRACT-1-25-DP</t>
  </si>
  <si>
    <t>L2 48A Dual/LTE/CCR/Ped/25'</t>
  </si>
  <si>
    <t>48A Dual-port pedestal mount charging station with 3.5" LCD screen, contactless credit card reader, and 25' Cable (J1772, WiFi, RFID, Cellular, ISO-15118 compliant)</t>
  </si>
  <si>
    <t>CH-L-48-PRACT-1-25-DPR</t>
  </si>
  <si>
    <t>L2 48A Dual/LTE/CCR/Ped/Retract/25'</t>
  </si>
  <si>
    <t>48A Dual-port pedestal mount charging station with 3.5" LCD screen, contactless credit card reader, retractor, and 25' Cable (J1772, WiFi, RFID, Cellular, ISO-15118 compliant)</t>
  </si>
  <si>
    <t>CH-L-48-PRA-1-18-32</t>
  </si>
  <si>
    <t>L2 32A Single/Wall/18'</t>
  </si>
  <si>
    <t>32A Single-port wall mount charging station with 3.5" LCD screen and 18' Cable (J1772, WiFi, RFID, ISO-15118 compliant)</t>
  </si>
  <si>
    <t>CH-L-48-PRA-1-18-32-P</t>
  </si>
  <si>
    <t>L2 32A Single/Ped/18'</t>
  </si>
  <si>
    <t>32A Single-port pedestal mount charging station with 3.5" LCD screen and 18' Cable (J1772, WiFi, RFID, ISO-15118 compliant)</t>
  </si>
  <si>
    <t>CH-L-48-PRA-1-18-32-DP</t>
  </si>
  <si>
    <t>L2 32A Dual/Ped/18'</t>
  </si>
  <si>
    <t>32A Dual-port pedestal mount charging station with 3.5" LCD screen and 18' Cable (J1772, WiFi, RFID, ISO-15118 compliant)</t>
  </si>
  <si>
    <t>CH-L-48-PRA-1-18-32-DPR</t>
  </si>
  <si>
    <t>L2 32A Dual/Ped/Retract/18'</t>
  </si>
  <si>
    <t>32A Dual-port pedestal mount charging station with 3.5" LCD screen, retractor, and 18' Cable (J1772, WiFi, RFID, ISO-15118 compliant)</t>
  </si>
  <si>
    <t>CH-L-48-PRA-1-25-32</t>
  </si>
  <si>
    <t>L2 32A Single/Wall/25'</t>
  </si>
  <si>
    <t>32A Single-port wall mount charging station with 3.5" LCD screen and 25' Cable (J1772, WiFi, RFID, ISO-15118 compliant)</t>
  </si>
  <si>
    <t>CH-L-48-PRA-1-25-32-P</t>
  </si>
  <si>
    <t>L2 32A Single/Ped/25'</t>
  </si>
  <si>
    <t>32A Single-port pedestal mount charging station with 3.5" LCD screen and 25' Cable (J1772, WiFi, RFID, ISO-15118 compliant)</t>
  </si>
  <si>
    <t>CH-L-48-PRA-1-25-32-DP</t>
  </si>
  <si>
    <t xml:space="preserve">L2 32A Dual/Ped/25' </t>
  </si>
  <si>
    <t>32A Dual-port pedestal mount charging station with 3.5" LCD screen and 25' Cable (J1772, WiFi, RFID, ISO-15118 compliant)</t>
  </si>
  <si>
    <t>CH-L-48-PRA-1-25-32-DPR</t>
  </si>
  <si>
    <t>L2 32A Dual/Ped/Retract/25'</t>
  </si>
  <si>
    <t>32A Dual-port pedestal mount charging station with 3.5" LCD screen, retractor, and 25' Cable (J1772, WiFi, RFID, ISO-15118 compliant)</t>
  </si>
  <si>
    <t>CH-L-48-PRAC-1-18-32</t>
  </si>
  <si>
    <t>L2 32A Single/LTE/Wall/18'</t>
  </si>
  <si>
    <t>32A Single-port wall mount charging station with 3.5" LCD screen and 18' Cable (J1772, WiFi, RFID, Cellular, ISO-15118 compliant)</t>
  </si>
  <si>
    <t>CH-L-48-PRAC-1-18-32-P</t>
  </si>
  <si>
    <t>L2 32A Single/LTE/Ped/18'</t>
  </si>
  <si>
    <t>32A Single-port pedestal mount charging station with 3.5" LCD screen and 18' Cable (J1772, WiFi, RFID, Cellular, ISO-15118 compliant)</t>
  </si>
  <si>
    <t>CH-L-48-PRAC-1-18-32-DP</t>
  </si>
  <si>
    <t xml:space="preserve">L2 32A Dual/LTE/Ped/18' </t>
  </si>
  <si>
    <t>32A Dual-port pedestal mount charging station with 3.5" LCD screen and 18' Cable (J1772, WiFi, RFID, Cellular, ISO-15118 compliant)</t>
  </si>
  <si>
    <t>CH-L-48-PRAC-1-18-32-DPR</t>
  </si>
  <si>
    <t>L2 32A Dual/LTE/Ped/Retract/18'</t>
  </si>
  <si>
    <t>32A Dual-port pedestal mount charging station with 3.5" LCD screen, retractor, and 18' Cable (J1772, WiFi, RFID, Cellular, ISO-15118 compliant)</t>
  </si>
  <si>
    <t xml:space="preserve">CH-L-48-PRAC-1-25-32 </t>
  </si>
  <si>
    <t>L2 32A Single/LTE/Wall/25'</t>
  </si>
  <si>
    <t>32A Single-port wall mount charging station with 3.5" LCD screen and 25' Cable (J1772, WiFi, RFID, Cellular, ISO-15118 compliant)</t>
  </si>
  <si>
    <t>CH-L-48-PRAC-1-25-32-P</t>
  </si>
  <si>
    <t>L2 32A Single/LTE/Ped/25'</t>
  </si>
  <si>
    <t>32A Single-port pedestal mount charging station with 3.5" LCD screen and 25' Cable (J1772, WiFi, RFID, Cellular, ISO-15118 compliant)</t>
  </si>
  <si>
    <t>CH-L-48-PRAC-1-25-32-DP</t>
  </si>
  <si>
    <t xml:space="preserve">L2 32A Dual/LTE/Ped/25' </t>
  </si>
  <si>
    <t>32A Dual-port pedestal mount charging station with 3.5" LCD screen and 25' Cable (J1772, WiFi, RFID, Cellular, ISO-15118 compliant)</t>
  </si>
  <si>
    <t>CH-L-48-PRAC-1-25-32-DPR</t>
  </si>
  <si>
    <t>L2 32A Dual/LTE/Ped/Retract/25'</t>
  </si>
  <si>
    <t>32A Dual-port pedestal mount charging station with 3.5" LCD screen, retractor, and 25' Cable (J1772, WiFi, RFID, Cellular, ISO-15118 compliant)</t>
  </si>
  <si>
    <t>CH-L-48-PRAT-1-18-32</t>
  </si>
  <si>
    <t>L2 32A Single/CCR/Wall/18'</t>
  </si>
  <si>
    <t>32A Single-port wall mount charging station with 3.5" LCD screen, contactless credit card reader, and 18' Cable (J1772, WiFi, RFID, ISO-15118 compliant)</t>
  </si>
  <si>
    <t>CH-L-48-PRAT-1-18-32-P</t>
  </si>
  <si>
    <t>L2 32A Single/CCR/Ped/18'</t>
  </si>
  <si>
    <t>32A Single-port pedestal mount charging station with 3.5" LCD screen, contactless credit card reader, and 18' Cable (J1772, WiFi, RFID, ISO-15118 compliant)</t>
  </si>
  <si>
    <t>CH-L-48-PRAT-1-18-32-DP</t>
  </si>
  <si>
    <t xml:space="preserve">L2 32A Dual/CCR/Ped/18' </t>
  </si>
  <si>
    <t>32A Dual-port pedestal mount charging station with 3.5" LCD screen, contactless credit card reader, and 18' Cable (J1772, WiFi, RFID, ISO-15118 compliant)</t>
  </si>
  <si>
    <t>CH-L-48-PRAT-1-18-32-DPR</t>
  </si>
  <si>
    <t>L2 32A Dual/CCR/Ped/Retract/18'</t>
  </si>
  <si>
    <t>32A Dual-port pedestal mount charging station with 3.5" LCD screen, contactless credit card reader, retractor, and 18' Cable (J1772, WiFi, RFID, ISO-15118 compliant)</t>
  </si>
  <si>
    <t>CH-L-48-PRAT-1-25-32</t>
  </si>
  <si>
    <t>L2 32A Single/CCR/Wall/25'</t>
  </si>
  <si>
    <t>32A Single-port wall mount charging station with 3.5" LCD screen, contactless credit card reader, and 25' Cable (J1772, WiFi, RFID, ISO-15118 compliant)</t>
  </si>
  <si>
    <t>CH-L-48-PRAT-1-25-32-P</t>
  </si>
  <si>
    <t>L2 32A Single/CCR/Ped/25'</t>
  </si>
  <si>
    <t>32A Single-port pedestal mount charging station with 3.5" LCD screen, contactless credit card reader, and 25' Cable (J1772, WiFi, RFID, ISO-15118 compliant)</t>
  </si>
  <si>
    <t>CH-L-48-PRAT-1-25-32-DP</t>
  </si>
  <si>
    <t xml:space="preserve">L2 32A Dual/CCR/Ped/25' </t>
  </si>
  <si>
    <t>32A Dual-port pedestal mount charging station with 3.5" LCD screen, contactless credit card reader, and 25' Cable (J1772, WiFi, RFID, ISO-15118 compliant)</t>
  </si>
  <si>
    <t>CH-L-48-PRAT-1-25-32-DPR</t>
  </si>
  <si>
    <t>L2 32A Dual/CCR/Ped/Retract/25'</t>
  </si>
  <si>
    <t>32A Dual-port pedestal mount charging station with 3.5" LCD screen, contactless credit card reader, retractor, and 25' Cable (J1772, WiFi, RFID, ISO-15118 compliant)</t>
  </si>
  <si>
    <t>CH-L-48-PRACT-1-18-32</t>
  </si>
  <si>
    <t>L2 32A Single/LTE/CCR/Wall/18'</t>
  </si>
  <si>
    <t>32A Single-port wall mount charging station with 3.5" LCD screen, contactless credit card reader, and 18' Cable (J1772, WiFi, RFID, Cellular, ISO-15118 compliant)</t>
  </si>
  <si>
    <t>CH-L-48-PRACT-1-18-32-P</t>
  </si>
  <si>
    <t>L2 32A Single/LTE/CCR/Ped/18'</t>
  </si>
  <si>
    <t>32A Single-port pedestal mount charging station with 3.5" LCD screen, contactless credit card reader, and 18' Cable (J1772, WiFi, RFID, Cellular, ISO-15118 compliant)</t>
  </si>
  <si>
    <t>CH-L-48-PRACT-1-18-32-DP</t>
  </si>
  <si>
    <t xml:space="preserve">L2 32A Dual/LTE/CCR/Ped/18' </t>
  </si>
  <si>
    <t>32A Dual-port pedestal mount charging station with 3.5" LCD screen, contactless credit card reader, and 18' Cable (J1772, WiFi, RFID, Cellular, ISO-15118 compliant)</t>
  </si>
  <si>
    <t>CH-L-48-PRACT-1-18-32-DPR</t>
  </si>
  <si>
    <t>L2 32A Dual/LTE/CCR/Ped/Retract/18'</t>
  </si>
  <si>
    <t>32A Dual-port pedestal mount charging station with 3.5" LCD screen, contactless credit card reader, retractor, and 18' Cable (J1772, WiFi, RFID, Cellular, ISO-15118 compliant)</t>
  </si>
  <si>
    <t>CH-L-48-PRACT-1-25-32</t>
  </si>
  <si>
    <t>L2 32A Single/LTE/CCR/Wall/25'</t>
  </si>
  <si>
    <t>32A Single-port wall mount charging station with 3.5" LCD screen, contactless credit card reader, and 25' Cable (J1772, WiFi, RFID, Cellular, ISO-15118 compliant)</t>
  </si>
  <si>
    <t>CH-L-48-PRACT-1-25-32-P</t>
  </si>
  <si>
    <t>L2 32A Single/LTE/CCR/Ped/25'</t>
  </si>
  <si>
    <t>32A Single-port pedestal mount charging station with 3.5" LCD screen, contactless credit card reader, and 25' Cable (J1772, WiFi, RFID, Cellular, ISO-15118 compliant)</t>
  </si>
  <si>
    <t>CH-L-48-PRACT-1-25-32-DP</t>
  </si>
  <si>
    <t xml:space="preserve">L2 32A Dual/LTE/CCR/Ped/25' </t>
  </si>
  <si>
    <t>32A Dual-port pedestal mount charging station with 3.5" LCD screen, contactless credit card reader, and 25' Cable (J1772, WiFi, RFID, Cellular, ISO-15118 compliant)</t>
  </si>
  <si>
    <t>CH-L-48-PRACT-1-25-32-DPR</t>
  </si>
  <si>
    <t>L2 32A Dual/LTE/CCR/Ped/Retract/25'</t>
  </si>
  <si>
    <t>32A Dual-port pedestal mount charging station with 3.5" LCD screen, contactless credit card reader, retractor, and 25' Cable (J1772, WiFi, RFID, Cellular, ISO-15118 compliant)</t>
  </si>
  <si>
    <t>CH-L-48-BPRA-1-18-32</t>
  </si>
  <si>
    <t>L2 32A Single/BAA/Wall/18'</t>
  </si>
  <si>
    <t>32A Single-port wall mount charging station with 3.5" LCD screen and 18' Cable (J1772, WiFi, RFID, ISO-15118, BABA compliant)</t>
  </si>
  <si>
    <t>CH-L-48-BPRA-1-18-32-P</t>
  </si>
  <si>
    <t>L2 32A Single/BAA/Ped/18'</t>
  </si>
  <si>
    <t>32A Single-port pedestal mount charging station with 3.5" LCD screen and 18' Cable (J1772, WiFi, RFID, ISO-15118, BABA compliant)</t>
  </si>
  <si>
    <t>CH-L-48-BPRA-1-18-32-DP</t>
  </si>
  <si>
    <t xml:space="preserve">L2 32A Dual/BAA/Ped/18' </t>
  </si>
  <si>
    <t>32A Dual-port pedestal mount charging station with 3.5" LCD screen and 18' Cable (J1772, WiFi, RFID, ISO-15118, BABA compliant)</t>
  </si>
  <si>
    <t>CH-L-48-BPRA-1-18-32-DPR</t>
  </si>
  <si>
    <t xml:space="preserve">L2 32A Dual/BAA/Ped/Retract/18' </t>
  </si>
  <si>
    <t>32A Dual-port pedestal mount charging station with 3.5" LCD screen, retractor, and 18' Cable (J1772, WiFi, RFID, ISO-15118, BABA compliant)</t>
  </si>
  <si>
    <t>CH-L-48-BPRAC-1-18-32</t>
  </si>
  <si>
    <t>L2 32A Single/BAA/LTE/Wall/18'</t>
  </si>
  <si>
    <t>32A Single-port wall mount charging station with 3.5" LCD screen and 18' Cable (J1772, WiFi, RFID, Cellular, ISO-15118, BABA compliant)</t>
  </si>
  <si>
    <t>CH-L-48-BPRAC-1-18-32-P</t>
  </si>
  <si>
    <t>L2 32A Single/BAA/LTE/Ped/18'</t>
  </si>
  <si>
    <t>32A Single-port pedestal mount charging station with 3.5" LCD screen and 18' Cable (J1772, WiFi, RFID, Cellular, ISO-15118, BABA compliant)</t>
  </si>
  <si>
    <t>CH-L-48-BPRAC-1-18-32-DP</t>
  </si>
  <si>
    <t xml:space="preserve">L2 32A Dual/BAA/LTE/Ped/18' </t>
  </si>
  <si>
    <t>32A Dual-port pedestal mount charging station with 3.5" LCD screen and 18' Cable (J1772, WiFi, RFID, Cellular, ISO-15118, BABA compliant)</t>
  </si>
  <si>
    <t>CH-L-48-BPRAC-1-18-32-DPR</t>
  </si>
  <si>
    <t>L2 32A Dual/BAA/LTE/Ped/Retract/18'</t>
  </si>
  <si>
    <t>32A Dual-port pedestal mount charging station with 3.5" LCD screen, retractor, and 18' Cable (J1772, WiFi, RFID, Cellular, ISO-15118, BABA compliant)</t>
  </si>
  <si>
    <t>CH-L-48-BPRACT-1-18-32</t>
  </si>
  <si>
    <t>L2 32A Single/BAA/LTE/CCR/Wall/18'</t>
  </si>
  <si>
    <t>32A Single-port wall mount charging station with 3.5" LCD screen, contactless credit card reader, and 18' Cable (J1772, WiFi, RFID, Cellular, ISO-15118, BABA compliant)</t>
  </si>
  <si>
    <t>CH-L-48-BPRACT-1-18-32-P</t>
  </si>
  <si>
    <t>L2 32A Single/BAA/LTE/CCR/Ped/18'</t>
  </si>
  <si>
    <t>32A Single-port pedestal mount charging station with 3.5" LCD screen, contactless credit card reader, and 18' Cable (J1772, WiFi, RFID, Cellular, ISO-15118, BABA compliant)</t>
  </si>
  <si>
    <t>CH-L-48-BPRACT-1-18-32-DP</t>
  </si>
  <si>
    <t xml:space="preserve">L2 32A Dual/BAA/LTE/CCR/Ped/18' </t>
  </si>
  <si>
    <t>32A Dual-port pedestal mount charging station with 3.5" LCD screen, contactless credit card reader, and 18' Cable (J1772, WiFi, RFID, Cellular, ISO-15118, BABA compliant)</t>
  </si>
  <si>
    <t>CH-L-48-BPRACT-1-18-32-DPR</t>
  </si>
  <si>
    <t>L2 32A Dual/BAA/LTE/CCR/Ped/Retract/18'</t>
  </si>
  <si>
    <t>32A Dual-port pedestal mount charging station with 3.5" LCD screen, contactless credit card reader, retractor, and 18' Cable (J1772, WiFi, RFID, Cellular, ISO-15118, BABA compliant)</t>
  </si>
  <si>
    <t>CH-L-32-1-18</t>
  </si>
  <si>
    <t xml:space="preserve">32A Single-port wall mount charging station and 18' Cable (J1772, WiFi). </t>
  </si>
  <si>
    <t>CH-L-32-1-18-P</t>
  </si>
  <si>
    <t>32A Single-port pedestal mount charging station and 18' cable. (J1772, WiFi)</t>
  </si>
  <si>
    <t>CH-L-32-1-18-DP</t>
  </si>
  <si>
    <t xml:space="preserve">32A Dual-port pedestal mount charging station and 18' cable (J1772, WiFi). </t>
  </si>
  <si>
    <t>CH-L-32-1-18-DPR</t>
  </si>
  <si>
    <t xml:space="preserve">32A Dual-port pedestal mount charging station, retractor and 18' cable (J1772, WiFi, RFID, Cellular). </t>
  </si>
  <si>
    <t>CH-L-32-RC-1-18</t>
  </si>
  <si>
    <t>L2 32A Single/Wall/LTE/18'</t>
  </si>
  <si>
    <t xml:space="preserve">32A Single-port wall mount charging station and 18' cable (J1772, WiFi, RFID, Cellular). </t>
  </si>
  <si>
    <t>CH-L-32-RC-1-18-P</t>
  </si>
  <si>
    <t>L2 32A Single/Ped/LTE/18'</t>
  </si>
  <si>
    <t>32A Single-port pedestal mount charging station and 18' cable (J1772, WiFi, RFID, Cellular)</t>
  </si>
  <si>
    <t>CH-L-32-RC-1-18-DP</t>
  </si>
  <si>
    <t>L2 32A Dual/Wall/LTE/18'</t>
  </si>
  <si>
    <t>32A Dual-port wall mount charging station and 18' Cable (J1772, WiFi, RFID, Cellular)</t>
  </si>
  <si>
    <t>CH-L-32-RC-1-18-DPR</t>
  </si>
  <si>
    <t>L2 32A Dual/Ped/Retract/LTE/18'</t>
  </si>
  <si>
    <t>CH-L-32-1-25</t>
  </si>
  <si>
    <t>32A Single-port wall mount charging station and 25' cable (J1772, WiFi)</t>
  </si>
  <si>
    <t>CH-L-32-1-25-P</t>
  </si>
  <si>
    <t>32A Single-port pedestal mount charging station and 25' cable (J1772, WiFi)</t>
  </si>
  <si>
    <t>CH-L-32-1-25-DP</t>
  </si>
  <si>
    <t>L2 32A Dual/Ped/25'</t>
  </si>
  <si>
    <t>32A Dual-port pedestal mount charging station and 25' cable (J1772, WiFi)</t>
  </si>
  <si>
    <t>CH-L-32-1-25-DPR</t>
  </si>
  <si>
    <t>32A Dual-port pedestal mount charging station, retractor and 25' cable (J1772, WiFi, RFID, Cellular)</t>
  </si>
  <si>
    <t>CH-L-32-RC-1-25</t>
  </si>
  <si>
    <t>L2 32A Single/Wall/LTE/25'</t>
  </si>
  <si>
    <t>32A Single-port wall mount charging station and 25' cable (J1772, WiFi, RFID, Cellular)</t>
  </si>
  <si>
    <t>CH-L-32-RC-1-25-P</t>
  </si>
  <si>
    <t>L2 32A Single/Ped/LTE/25'</t>
  </si>
  <si>
    <t>32A Single-port pedestal mount charging station and 25' cable (J1772, WiFi, RFID, Cellular)</t>
  </si>
  <si>
    <t>CH-L-32-RC-1-25-DP</t>
  </si>
  <si>
    <t>L2 32A Dual/Wall/LTE/25'</t>
  </si>
  <si>
    <t>32A Dual-port wall mount charging station and 25' Cable (J1772, WiFi, RFID, Cellular)</t>
  </si>
  <si>
    <t>CH-L-32-RC-1-25-DPR</t>
  </si>
  <si>
    <t>L2 32A Dual/Ped/Retract/LTE/25'</t>
  </si>
  <si>
    <t>32A Dual-port pedestal mount charging station and 25' cable (J1772, WiFi, RFID, Cellular)</t>
  </si>
  <si>
    <t>Enphase</t>
  </si>
  <si>
    <t>EVSE-NA-1012-0130-X000</t>
  </si>
  <si>
    <t>Enphase Mobile Charger</t>
  </si>
  <si>
    <t>Enphase Mobile Charger 120VAC, 12A Charging, Portable EVSE with NEMA 5-15 input plug and 25’ output J1772 cable</t>
  </si>
  <si>
    <t>HCS-40R-C17-L25-170</t>
  </si>
  <si>
    <t>Enphase HCS-40R</t>
  </si>
  <si>
    <t>Enphase HCS-40R 32A charging, 240VAC, 10AWG service, 25' 10AWG ruggedized J1772 connector, Hardwired (Non-Networked)</t>
  </si>
  <si>
    <t>HCS-40R-C17-L25-A087-170</t>
  </si>
  <si>
    <t>Enphase HCS-40R with ChargeGuard keyed access control</t>
  </si>
  <si>
    <t>Enphase HCS-40R with ChargeGuard keyed access control 32A charging, 240VAC, 10AWG service, 25' 10AWG ruggedized J1772 connector, with access control via physical key (907), Hardwired (Non-Networked)</t>
  </si>
  <si>
    <t>HCS-40R-C17-L25-A141-170</t>
  </si>
  <si>
    <t>Enphase HCS-40R with COSMOS load control and digital access control interface.</t>
  </si>
  <si>
    <t>Enphase HCS-40R with COSMOS load control and digital access control interface. 32A/24A/16A/08A charging, 240VAC, 10AWG service, 25' 10AWG ruggedized J1772 connector, with load management interface &amp; digital access control (COSMOS 15-wire conduit), Hardwired (Non-Networked)</t>
  </si>
  <si>
    <t>HCS-D40R-C17-L25-121</t>
  </si>
  <si>
    <t>Enphase HCS-D40R (dual station)</t>
  </si>
  <si>
    <t>Enphase HCS-D40R (dual station) 32A or 2x16A charging, 240VAC, 2x25' 10AWG ruggedized J1772 connector, 08AWG conduit, dual output, hardwired (Non-Networked)</t>
  </si>
  <si>
    <t>HCS-D50R-C29-L25-268</t>
  </si>
  <si>
    <t>Enphase HCS-D50R (dual station)</t>
  </si>
  <si>
    <t>Enphase HCS-D50R (dual station) 40A or 2x20A charging, 240VAC, 2x25' 10AWG ruggedized J1772 connector, 08AWG conduit, dual output, Hardwired (Non-Networked)</t>
  </si>
  <si>
    <t>HCS-60R-C22-L25-179</t>
  </si>
  <si>
    <t>Enphase HCS-60R</t>
  </si>
  <si>
    <t>Enphase HCS-60R 48A charging, 240VAC, 8AWG service, 25' 6AWG ruggedized J1772 connector, Hardwired (Non-Networked)</t>
  </si>
  <si>
    <t>HCS-80R-C22-L25-180</t>
  </si>
  <si>
    <t>Enphase HCS-80R</t>
  </si>
  <si>
    <t>Enphase HCS-80R 64A charging, 240VAC, 8AWG service, 25' 6AWG ruggedized J1772 connector, Hardwired (Non-Networked)</t>
  </si>
  <si>
    <t>HCS-PEDESTAL</t>
  </si>
  <si>
    <t>Enphase HCS Pedestal</t>
  </si>
  <si>
    <t>Pedestal for HCS EV Charging Station, Single-Mount</t>
  </si>
  <si>
    <t>HCS-DUALMOUNT-KIT</t>
  </si>
  <si>
    <t>Enphase Dual Mount kit</t>
  </si>
  <si>
    <t>Dual mount kit for HCS Pedestal HCS EV Charging Station</t>
  </si>
  <si>
    <t>HCS-QUADMOUNT-KIT</t>
  </si>
  <si>
    <t>Enphase Quad Mount kit</t>
  </si>
  <si>
    <t>Quad Mount kit for HCS Pedestal, HCS EV Charging Station</t>
  </si>
  <si>
    <t>PMD-10R</t>
  </si>
  <si>
    <t>Enphase Ruggedized ProMountDuo pedestal</t>
  </si>
  <si>
    <t>ProMountDuo Universal Pedestal for EVSE, Ruggedized</t>
  </si>
  <si>
    <t>HCS-WALLMOUNT-RETRACTOR</t>
  </si>
  <si>
    <t>Enphase Wall mount retractor</t>
  </si>
  <si>
    <t>Universal Wall Mount Cable Management Retractor for 18 foot Cable</t>
  </si>
  <si>
    <t>HCS-SINGLEMOUNT-PED-EXT</t>
  </si>
  <si>
    <t>Enphase Single HCS pedestal Extension</t>
  </si>
  <si>
    <t>Universal Pedestal Extension Cable Management Kit, Single-Mount</t>
  </si>
  <si>
    <t>HCS-DUALMOUNT-PED-EXT</t>
  </si>
  <si>
    <t>Enphase Dual HCS Pedestal Extension</t>
  </si>
  <si>
    <t>Universal Pedestal Extension Cable Management Kit, Dual-Mount</t>
  </si>
  <si>
    <t>HCS-QUADMOUNT-PED-EXT</t>
  </si>
  <si>
    <t xml:space="preserve">Enphase Quad HCS Pedestal Extension </t>
  </si>
  <si>
    <t>Universal Pedestal Extension Cable Management Kit, Quad-Mount</t>
  </si>
  <si>
    <t>HCS-CHARGEGUARDKEY-907</t>
  </si>
  <si>
    <t>Enphase ChargeGuard Replacement Keys</t>
  </si>
  <si>
    <t>Replacement key for Chargeguard (Key 907) - set of 2</t>
  </si>
  <si>
    <t>IQ-EVSE-NA-1050-0100-1120</t>
  </si>
  <si>
    <t>Enphase IQ-1050 Plug-In EV Station</t>
  </si>
  <si>
    <t>40 A, 9.6 kW, 208/240 VAC, Wi-Fi/BLE/Ethernet enabled, Nema 14-50 plug, J1772 Connector</t>
  </si>
  <si>
    <t>IQ-EVSE-NA-1060-0100-1120</t>
  </si>
  <si>
    <t>Enphase IQ-1060 J1772 EV Station</t>
  </si>
  <si>
    <t>48 A, 11.5 kW, 208/240 VAC, Wi-Fi/BLE/Ethernet enabled, Hardwired, J1772 Connector</t>
  </si>
  <si>
    <t>IQ-EVSE-NA-1060-0101-1120</t>
  </si>
  <si>
    <t>Enphase IQ-1060  NACS EV Station</t>
  </si>
  <si>
    <t>48 A, 11.5 kW, 208/240 VAC, Wi-Fi/BLE/Ethernet enabled, Hardwired, NACS Connector</t>
  </si>
  <si>
    <t>IQ-EVSE-NA-1060-0100-1420</t>
  </si>
  <si>
    <t>48 A, 11.5 kW, 208/240 VAC, Wi-Fi/BLE/Ethernet/Cellular enabled, Hardwired, J1772 Connector</t>
  </si>
  <si>
    <t>IQ-EVSE-NA-1080-0100-1420</t>
  </si>
  <si>
    <t>Enphase IQ-1080 J1772 EV Station</t>
  </si>
  <si>
    <t>64 A, 17.7 kW, 208/240 VAC, Wi-Fi/BLE/Ethernet/Cellular enabled, Hardwired, J1772 Connector</t>
  </si>
  <si>
    <t>IQ-EVSE-NA-1100-0100-1420</t>
  </si>
  <si>
    <t xml:space="preserve">Enphase IQ-1100 J1772 EV Station </t>
  </si>
  <si>
    <t>80 A, 22.1 kW, 208/240 VAC, Wi-Fi/BLE/Ethernet/Cellular enabled, Hardwired, J1772 Connector</t>
  </si>
  <si>
    <t>EnviroSpark</t>
  </si>
  <si>
    <t>ES-L2-1YR</t>
  </si>
  <si>
    <t>EnviroSpark Level 2 Software 1YR</t>
  </si>
  <si>
    <t>1 Year of EnviroSpark Network Software and Communication Services.</t>
  </si>
  <si>
    <t>ES-L3-1YR</t>
  </si>
  <si>
    <t>EnviroSpark Level 3 Software 1YR</t>
  </si>
  <si>
    <t>ES-BASIC-L2</t>
  </si>
  <si>
    <t>Basic Installation - Final Connections of Level 2</t>
  </si>
  <si>
    <t>Basic Installation and Final connection of single level 2 chargers onto provided Make Ready Infrastructure, infrastructure to include, conduit and wire out to the parking space, any panels and breakers necessary as well as concrete pad when applicable for mounting, no permits or drawings included, Excludes moblilzation, up to 5 dual chargers after 5 pricing changes</t>
  </si>
  <si>
    <t>ES-ENG-L2</t>
  </si>
  <si>
    <t>EnviroSpark-ENG-1</t>
  </si>
  <si>
    <t>Detailed Site Evaluation, Initial Design Layout, Utility Coordination, Fully Engineered &amp; Stamped Electrical Drawings, Permit Application Submission level 2 only</t>
  </si>
  <si>
    <t>ES-L2-BASIC-OM-1YR</t>
  </si>
  <si>
    <t xml:space="preserve">ES Basic Protection Level 2 </t>
  </si>
  <si>
    <t>1 Year of EnviroSpark Basic Maintenance Protection</t>
  </si>
  <si>
    <t>ES-L2-PRO-OM-1YR</t>
  </si>
  <si>
    <t>ES Pro Protection Level 2</t>
  </si>
  <si>
    <t>1 Year of EnviroSpark Pro Maintenance Protection</t>
  </si>
  <si>
    <t>ES-L3-60kW-5YR</t>
  </si>
  <si>
    <t>ES-60kw-DCFC Protection Plan</t>
  </si>
  <si>
    <t>5 yr. Parts/Labor Warranty</t>
  </si>
  <si>
    <t>ES-L3-120kW-5YR</t>
  </si>
  <si>
    <t>ES-120kw-DCFC Protection Plan</t>
  </si>
  <si>
    <t>ES0L3-180kW-5YR</t>
  </si>
  <si>
    <t>ES-180kw-DCFC Protection Plan</t>
  </si>
  <si>
    <t>EV Connect</t>
  </si>
  <si>
    <t>EVCS</t>
  </si>
  <si>
    <t>Mounting Package</t>
  </si>
  <si>
    <t>EVCS-95D-MP-03</t>
  </si>
  <si>
    <t>95" EZ-Pull Pedestal, DUAL, Gray (up to 80A - w/25' cable)</t>
  </si>
  <si>
    <t>EVCS-95S-MP-02</t>
  </si>
  <si>
    <t>95" EZ-Pull Pedestal, SINGLE Gray (up to 40A - w/25' cable)</t>
  </si>
  <si>
    <t>EVCS-95S-MP-03</t>
  </si>
  <si>
    <t>95" EZ-Pull Pedestal, SINGLE, Gray (up to 80A - w/25' cable)</t>
  </si>
  <si>
    <t>EVCS-72D-R-02</t>
  </si>
  <si>
    <t>Retractor</t>
  </si>
  <si>
    <t>72" EZ-Pull Retractor, DUAL Gray (up to 50A - w/20' cable)</t>
  </si>
  <si>
    <t>EVCS-72S-R-02</t>
  </si>
  <si>
    <t>72" EZ-Pull Retractor, SINGLE Gray (up to 50A - w/20' cable)</t>
  </si>
  <si>
    <t>EVCS-95D-R-02</t>
  </si>
  <si>
    <t>95" EZ-Pull Retractor, DUAL Gray (up to 40A - w/25' cable)</t>
  </si>
  <si>
    <t>EVCS-95D-R-03</t>
  </si>
  <si>
    <t>95" EZ-Pull Retractor, DUAL, Gray (up to 80A - w/25' cable)</t>
  </si>
  <si>
    <t>EVCS-95S-R-02</t>
  </si>
  <si>
    <t>95" EZ-Pull Retractor, SINGLE Gray (up to 40A - w/25' cable)</t>
  </si>
  <si>
    <t>EVCS-95S-R-03</t>
  </si>
  <si>
    <t>95" EZ-Pull Retractor, SINGLE, Gray (up to 80A - w/25' cable)</t>
  </si>
  <si>
    <t>EVCS-UCR-R-05</t>
  </si>
  <si>
    <t>EVCS Universal Cable Retractor, Gray, ratchet stop</t>
  </si>
  <si>
    <t>EVCS-UCR-R-15</t>
  </si>
  <si>
    <t>EVCS Universal Cable Retractor, Black, ratchet stop</t>
  </si>
  <si>
    <t>CONVERTKIT1-2</t>
  </si>
  <si>
    <t>Single to Dual Conversion Kit 95" Retractor with 44" Weights (2:1)</t>
  </si>
  <si>
    <t>EVCS-4x4x48-P-01</t>
  </si>
  <si>
    <t>Pedestal</t>
  </si>
  <si>
    <t>EVCS 4x4x48" Pedestal, Gray</t>
  </si>
  <si>
    <t>EVCS-4x4x95-P-01</t>
  </si>
  <si>
    <t>EVCS 4x4x95" Pedestal, Gray</t>
  </si>
  <si>
    <t>EVCS-4x4x95-P-02</t>
  </si>
  <si>
    <t>EVCS 4x4x95" Pedestal, White</t>
  </si>
  <si>
    <t>EVCS-6x6x48-P-01</t>
  </si>
  <si>
    <t>EVCS 6x6x48" Pedestal, Gray</t>
  </si>
  <si>
    <t>EVCS-DC-P-01</t>
  </si>
  <si>
    <t>EVCS DCFC Pedestal, Gray</t>
  </si>
  <si>
    <t>PC-B6x6x48-P-01</t>
  </si>
  <si>
    <t>PowerCharge Branded 6x6x48" Pedestal, Gray</t>
  </si>
  <si>
    <t>EVCS-72D-SLIM-R-03</t>
  </si>
  <si>
    <t>EVCS 72" Slim Pedestal, DUAL, Gray, Integrated cable retractors</t>
  </si>
  <si>
    <t>EVCS-95D-SLIM-R-03</t>
  </si>
  <si>
    <t>EVCS 95" Slim Pedestal, DUAL, Gray, Integrated cable retractors</t>
  </si>
  <si>
    <t>EVCS-20CBL-A-01</t>
  </si>
  <si>
    <t>L2 AC Replacement Cables</t>
  </si>
  <si>
    <t>EVCS OEM 20' Level 2 32A Replacement Cable</t>
  </si>
  <si>
    <t>EVCS-25CBL-A-01</t>
  </si>
  <si>
    <t>EVCS OEM 25' Level 2 32A Replacement Cable</t>
  </si>
  <si>
    <t>MAAC-S-050A-V-03-6.0M-86AH</t>
  </si>
  <si>
    <t>EVCS OEM 20' Level 2 50A Replacement Cable</t>
  </si>
  <si>
    <t>MAAC-S-050A-V-03-7.5M-86AH</t>
  </si>
  <si>
    <t>EVCS OEM 25' Level 2 50A Replacement Cable</t>
  </si>
  <si>
    <t>EVCS-15CBL-A-01</t>
  </si>
  <si>
    <t>EVCS OEM 15' Level 2 32A Replacement Cable, Black, Coiled</t>
  </si>
  <si>
    <t>EVCS-20CBL-A-02</t>
  </si>
  <si>
    <t>EVCS OEM 20' Level 2 40A Replacement Cable, Black</t>
  </si>
  <si>
    <t>EVCS-25CBL-A-06</t>
  </si>
  <si>
    <t>Phoenix Contact #1277166 80A AC Replacement Cable, J1772</t>
  </si>
  <si>
    <t>EVCS-23CBL-A-02</t>
  </si>
  <si>
    <t>L3 DC Replacement Cables</t>
  </si>
  <si>
    <t>Phoenix Contact #1236563 80A DC Replacement Cable, CCS1</t>
  </si>
  <si>
    <t>EVCS-25CBL-A-05</t>
  </si>
  <si>
    <t>Phoenix Contact #1101121 200A DC Replacement Cable, CCS1</t>
  </si>
  <si>
    <t>RPE-EV150P-20</t>
  </si>
  <si>
    <t>Duosida CCS1 Level 3 Combo 20' Replacement Cable with Connector</t>
  </si>
  <si>
    <t>3799992900-S</t>
  </si>
  <si>
    <t>Delta 25kW DC Replacement Cable 13'</t>
  </si>
  <si>
    <t>3799992800-S</t>
  </si>
  <si>
    <t>Delta 25kW DC Replacement Cable 20'</t>
  </si>
  <si>
    <t>EVCS-RFID-A-01</t>
  </si>
  <si>
    <t>RFID</t>
  </si>
  <si>
    <t>EVCS Delta RFID Access Control Card, White, 10pk</t>
  </si>
  <si>
    <t>EVCS-RFID-A-02</t>
  </si>
  <si>
    <t>EVCS Schneider RFID Access Control Card, White, 10pk</t>
  </si>
  <si>
    <t>PC-RFID-A-01</t>
  </si>
  <si>
    <t>PowerCharge RFID Access Key Tag, 10pk</t>
  </si>
  <si>
    <t>PC-RFID-A-02</t>
  </si>
  <si>
    <t>PowerCharge RFID Access Control Key Fob, each</t>
  </si>
  <si>
    <t>PC-RFID-A-03</t>
  </si>
  <si>
    <t>PowerCharge RFID Access Control Card, 10pk</t>
  </si>
  <si>
    <t>G9EV</t>
  </si>
  <si>
    <t>JB3.0-321</t>
  </si>
  <si>
    <t>G9EV Legacy Level 2</t>
  </si>
  <si>
    <t>Gyre9 Legacy Level 2 AC Charging Station, Single Port, 32A, Buy America Compliant, 1 Year Standard Warranty</t>
  </si>
  <si>
    <t>JB3.0-322</t>
  </si>
  <si>
    <t>Gyre9 Legacy Level 2 AC Charging Station, Dual Port, 32A, Buy America Compliant, 1 Year Standard Warranty</t>
  </si>
  <si>
    <t>JB3.0-401</t>
  </si>
  <si>
    <t>Gyre9 Legacy Level 2 AC Charging Station, Single Port, 40A, Buy America Compliant, 1 Year Standard Warranty</t>
  </si>
  <si>
    <t>JB3.0-402</t>
  </si>
  <si>
    <t>Gyre9 Legacy Level 2 AC Charging Station, Dual Port, 40A, Buy America Compliant, 1 Year Standard Warranty</t>
  </si>
  <si>
    <t>JB3.0-481</t>
  </si>
  <si>
    <t>Gyre9 Legacy Level 2 AC Charging Station, Single Port, 48A, Buy America Compliant, 1 Year Standard Warranty</t>
  </si>
  <si>
    <t>JB3.0-482</t>
  </si>
  <si>
    <t>Gyre9 Legacy Level 2 AC Charging Station, Dual Port, 48A, Buy America Compliant, 1 Year Standard Warranty</t>
  </si>
  <si>
    <t>JB3.0-801</t>
  </si>
  <si>
    <t>Gyre9 Legacy Level 2 AC Charging Station, Single Port, 80A, Buy America Compliant, 1 Year Standard Warranty</t>
  </si>
  <si>
    <t>G9EV Ext Warranty 3YR</t>
  </si>
  <si>
    <t>G9EV Warranty</t>
  </si>
  <si>
    <t xml:space="preserve">3-Year Extended Warranty for G9EV Legacy L2 </t>
  </si>
  <si>
    <t>G9eV Ext Warranty 5YR</t>
  </si>
  <si>
    <t>5-Year Extended Warranty for G9EV Legacy L2</t>
  </si>
  <si>
    <t>G1-PT-4G-S-XXXX-F/S</t>
  </si>
  <si>
    <t>G9EV Level 3 DCFC</t>
  </si>
  <si>
    <t>Gyre9 Level 3 DC Fast-Charger, 30kw, Single Port (Front or Side Mount), Payment Terminal, CCS1 or NACS, Buy America Compliant, 3 Year Standard Warranty</t>
  </si>
  <si>
    <t>G1-PT-4G-D-XXXX-XXXX-F/S</t>
  </si>
  <si>
    <t>Gyre9 Level 3 DC Fast-Charger, 30kw, Dual Port (Front or Side Mount), Payment Terminal,  CCS1 or NACS, Buy America Compliant, 3 Year Standard Warranty</t>
  </si>
  <si>
    <t>Heliox</t>
  </si>
  <si>
    <t>HE9823007-01-BAA</t>
  </si>
  <si>
    <t xml:space="preserve">HELIOX 30kW UL </t>
  </si>
  <si>
    <t>Heliox Branded / BAA / 5m DC / wall</t>
  </si>
  <si>
    <t>HE9823005-01-AAA</t>
  </si>
  <si>
    <t>Heliox Branded / BAA / 7m DC / wall</t>
  </si>
  <si>
    <t>HE9823007-01-BDA</t>
  </si>
  <si>
    <t>Heliox Branded / BAA / 5m AC / 5m DC / Mobile</t>
  </si>
  <si>
    <t>HE9823007-01-BAC</t>
  </si>
  <si>
    <t>Heliox Branded / BAA / 10m AC / 7m DC / Mobile</t>
  </si>
  <si>
    <t>HE9823005-01-BAA</t>
  </si>
  <si>
    <t xml:space="preserve">HELIOX 60kW UL </t>
  </si>
  <si>
    <t>Heliox Branded / BAA / 5m DC / wall,pedestal</t>
  </si>
  <si>
    <t>HE9823005-01-BDA</t>
  </si>
  <si>
    <t xml:space="preserve">Heliox Branded / BAA / 7m DC / wall,pedestal </t>
  </si>
  <si>
    <t>HE9823005-01-BMA</t>
  </si>
  <si>
    <t>HE9823005-01-BAC</t>
  </si>
  <si>
    <t>HE9825001-01-BAB</t>
  </si>
  <si>
    <t xml:space="preserve">HELIOX 60kW Dual UL </t>
  </si>
  <si>
    <t>Heliox Branded / BAA / Dual Port CCS1 / 5M / wall, pedestal</t>
  </si>
  <si>
    <t>HE9825001-01-BDB</t>
  </si>
  <si>
    <t>Heliox Branded / BAA / Dual Port CCS1 / 7M / wall, pedestal</t>
  </si>
  <si>
    <t>HE9821001-01-BAA</t>
  </si>
  <si>
    <t>FLEX 180 kW Dynamic UL</t>
  </si>
  <si>
    <t xml:space="preserve">Heliox Branded / BAA </t>
  </si>
  <si>
    <t>HE9820014-01-AAA</t>
  </si>
  <si>
    <t>FLEX 180 kW Dynamic AIO UL</t>
  </si>
  <si>
    <t>Heliox Branded / Non BAA / 7M</t>
  </si>
  <si>
    <t>HE9822019-01-BAA</t>
  </si>
  <si>
    <t>FLEX 360 kW Dynamic UL</t>
  </si>
  <si>
    <t>Heliox Branded / BAA</t>
  </si>
  <si>
    <t>HE9823004-01-BAA</t>
  </si>
  <si>
    <t>FLEX Pro 480kW Dynamic UL</t>
  </si>
  <si>
    <t>HE9820006-01-BAA</t>
  </si>
  <si>
    <t>FLEX 540 kW Dynamic UL</t>
  </si>
  <si>
    <t>Heliox Branded / BAA / 3.0m DC</t>
  </si>
  <si>
    <t>HE9820006-01-BDC</t>
  </si>
  <si>
    <t>FLEX Dispenser Column CCS1 250A UL</t>
  </si>
  <si>
    <t>Heliox Branded / BAA / 7.0m DC</t>
  </si>
  <si>
    <t>HE9820006-01-BMA</t>
  </si>
  <si>
    <t>Heliox Branded / BAA / 10.0m DC</t>
  </si>
  <si>
    <t>HE9820011-01-BAA</t>
  </si>
  <si>
    <t>Heliox Branded / BAA / 250A / Landscape</t>
  </si>
  <si>
    <t>HE9820011-01-FFF</t>
  </si>
  <si>
    <t>FLEX Dispenser Cabinet OppCharge 250A UL Landscape</t>
  </si>
  <si>
    <t>Heliox Branded / BAA / 600A / Landscape</t>
  </si>
  <si>
    <t>HE9822004-01-BAA</t>
  </si>
  <si>
    <t>FLEX Dispenser Cabinet OppCharge 600A UL Landscape</t>
  </si>
  <si>
    <t>Heliox Branded / BAA / 600A / Portrait</t>
  </si>
  <si>
    <t>HE2121247-01</t>
  </si>
  <si>
    <t>Accessory</t>
  </si>
  <si>
    <t>Depot inverted pantograph 250A UL BAA / SLS 301.102 E06.2217.02</t>
  </si>
  <si>
    <t>HE2121248-01</t>
  </si>
  <si>
    <t>Fast inverted pantograph 600A UL BAA / SLS 201.106 SB-035533</t>
  </si>
  <si>
    <t>HE2121249-01</t>
  </si>
  <si>
    <t>Slow inverted pantograph w/capacitor 600A UL BAA / SLS 201.102 SB-028815</t>
  </si>
  <si>
    <t>HN980007-AAA</t>
  </si>
  <si>
    <t>Shell Mast IP UL Assembly Portrait Opp Charge, SLS 201.106</t>
  </si>
  <si>
    <t>HN980007-BBB</t>
  </si>
  <si>
    <t>Shell Mast IP UL Assembly Portrait Opp Charge, SLS 201.102</t>
  </si>
  <si>
    <t>HE1722793</t>
  </si>
  <si>
    <t>L-Mast</t>
  </si>
  <si>
    <t xml:space="preserve">HN810222 </t>
  </si>
  <si>
    <t>Heliox 60/30kW Pedestal</t>
  </si>
  <si>
    <t>HE2120139-01</t>
  </si>
  <si>
    <t>Cable Management XT4</t>
  </si>
  <si>
    <t>HE1722866</t>
  </si>
  <si>
    <t>DWR12-751-0408-EV-1 Wire Rope Spring Reel</t>
  </si>
  <si>
    <t>HE1722792</t>
  </si>
  <si>
    <t>DWR12-0408-EV-50 Wire Rope Motor Reel</t>
  </si>
  <si>
    <t>Lincoln Electric</t>
  </si>
  <si>
    <t>K5488-1</t>
  </si>
  <si>
    <t>Velion 150kW Power Tower</t>
  </si>
  <si>
    <t>K5489-1</t>
  </si>
  <si>
    <t>Velion Pedestal - Single Cable CCS1 - 12' cable length - 300A 
rating</t>
  </si>
  <si>
    <t>K5489-2</t>
  </si>
  <si>
    <t>Velion Pedestal - Dual Cable CCS1 &amp; NACS - 12' Cable Length - 
300A Rating</t>
  </si>
  <si>
    <t>K5490-1</t>
  </si>
  <si>
    <t>Velion 150kW System with Single Cable CCS1 Pedestal</t>
  </si>
  <si>
    <t>K5490-2</t>
  </si>
  <si>
    <t>Velion 150kW System with Dual Cable CCS1 &amp; NACS Pedestal</t>
  </si>
  <si>
    <t>K5605-1</t>
  </si>
  <si>
    <t>Velion EV Charger 2 YR EXTENDED WARRANTY - PARTS &amp; LABOR per System</t>
  </si>
  <si>
    <t>K5606-1</t>
  </si>
  <si>
    <t>Velion EV Charger 7 YR EXTENDED WARRANTY - PARTS &amp; LABOR per System</t>
  </si>
  <si>
    <t>K5607-1</t>
  </si>
  <si>
    <t>ChargeExec CMS Software - 1 YR License Per Charge Port/Yr</t>
  </si>
  <si>
    <t>K60801</t>
  </si>
  <si>
    <t>Preventative Maintenace Package Per System - Annual Inspection</t>
  </si>
  <si>
    <t>LiteOn</t>
  </si>
  <si>
    <t>CH-L-SCP80-1-18</t>
  </si>
  <si>
    <t>SC80A Plus Gen 2 Single/Wall/18'</t>
  </si>
  <si>
    <t xml:space="preserve">SCPlus 80A Single-port wall mount charging station and 18' Cable (J1772, WiFi, ISO 15118). </t>
  </si>
  <si>
    <t>CH-L-SCP80-1-18-P</t>
  </si>
  <si>
    <t>SC80A Plus Gen 2 Single/Ped/18'</t>
  </si>
  <si>
    <t>SCPlus 80A Single-port pedestal mount charging station and 18' cable. (J1772, WiFi, ISO 15118)</t>
  </si>
  <si>
    <t>CH-L-SCP80-1-18-DP</t>
  </si>
  <si>
    <t>SC80A Plus Gen 2 Dual/Ped/18'</t>
  </si>
  <si>
    <t xml:space="preserve">SCPlus 80A Dual-port pedestal mount charging station and 18' cable (J1772, WiFi, ISO 15118). </t>
  </si>
  <si>
    <t>CH-L-SCP80-1-18-DPR</t>
  </si>
  <si>
    <t>SC80A Plus Gen 2 Dual/Ped/Retract/18'</t>
  </si>
  <si>
    <t xml:space="preserve">SCPlus 80A Dual-port pedestal mount charging station, retractor and 18' cable (J1772, WiFi, ISO 15118). </t>
  </si>
  <si>
    <t>CH-L-SCP80-1-25</t>
  </si>
  <si>
    <t>SC80A Plus Gen 2 Single/Wall/25'</t>
  </si>
  <si>
    <t>SCPlus 80A Single-port wall mount charging station and 25' cable (J1772, WiFi, ISO 15118)</t>
  </si>
  <si>
    <t>CH-L-SCP80-1-25-D</t>
  </si>
  <si>
    <t>SC80A Plus Gen 2 Single/Ped/25'</t>
  </si>
  <si>
    <t>SCPlus 80A Single-port pedestal mount charging station and 25' cable (J1772, WiFi, ISO 15118)</t>
  </si>
  <si>
    <t>CH-L-SCP80-1-25-DP</t>
  </si>
  <si>
    <t>SC80A Plus Gen 2 Dual/Ped/25'</t>
  </si>
  <si>
    <t>SCPlus 80A Dual-port pedestal mount charging station and 25' cable (J1772, WiFi, ISO 15118)</t>
  </si>
  <si>
    <t>CH-L-SCP80-1-25-DPR</t>
  </si>
  <si>
    <t>SC80A Plus Gen 2 Dual/Ped/Retract/25'</t>
  </si>
  <si>
    <t>SCPlus 80A Dual-port pedestal mount charging station, retractor and 25' cable (J1772, WiFi, ISO 15118)</t>
  </si>
  <si>
    <t>CH-L-IC80-1-18</t>
  </si>
  <si>
    <t>IC80A Gen 2 Single/Wall/18'</t>
  </si>
  <si>
    <t xml:space="preserve">IC80A Single-port wall mount charging station and 18' Cable (J1772, WiFi, LTE, RFID). </t>
  </si>
  <si>
    <t>CH-L-IC80-1-18-P</t>
  </si>
  <si>
    <t>IC80A Gen 2 Single/Ped/18'</t>
  </si>
  <si>
    <t>IC80A Single-port pedestal mount charging station and 18' cable. (J1772, WiFi, LTE, RFID)</t>
  </si>
  <si>
    <t>CH-L-IC80-1-18-DP</t>
  </si>
  <si>
    <t>IC80A Gen 2 Dual/Ped/18'</t>
  </si>
  <si>
    <t xml:space="preserve">IC80A Dual-port pedestal mount charging station and 18' cable (J1772, WiFi, LTE, RFID). </t>
  </si>
  <si>
    <t>CH-L-IC80-1-18-DPR</t>
  </si>
  <si>
    <t>IC80A Gen 2 Dual/Ped/Retract/18'</t>
  </si>
  <si>
    <t xml:space="preserve">IC80A Dual-port pedestal mount charging station, retractor and 18' cable (J1772, WiFi, LTE RFID). </t>
  </si>
  <si>
    <t>CH-L-IC80-1-25</t>
  </si>
  <si>
    <t>IC80A Gen 2 Single/Wall/25'</t>
  </si>
  <si>
    <t>IC80A Single-port wall mount charging station and 25' cable (J1772, WiFi, LTE, RFID)</t>
  </si>
  <si>
    <t>CH-L-IC80-1-25-D</t>
  </si>
  <si>
    <t>IC80A Gen 2 Single/Ped/25'</t>
  </si>
  <si>
    <t>IC80A Single-port pedestal mount charging station and 25' cable (J1772, WiFi, LTE, RFID)</t>
  </si>
  <si>
    <t>CH-L-IC80-1-25-DP</t>
  </si>
  <si>
    <t>IC80A Gen 2 Dual/Ped/25'</t>
  </si>
  <si>
    <t>IC80A Dual-port pedestal mount charging station and 25' cable (J1772, WiFi, LTE, RFID)</t>
  </si>
  <si>
    <t>CH-L-IC80-1-25-DPR</t>
  </si>
  <si>
    <t>IC80A Gen 2 Dual/Ped/Retract/25'</t>
  </si>
  <si>
    <t>IC80A Dual-port pedestal mount charging station, retractor and 25' cable (J1772, WiFi, LTE, RFID)</t>
  </si>
  <si>
    <t>PowerCharge</t>
  </si>
  <si>
    <t>PC-E32-01</t>
  </si>
  <si>
    <t>Basic 1 Wall</t>
  </si>
  <si>
    <t>PowerCharge Energy Charging Station, Wall mount - 1 Port, 208/240v, 32a (7.6kW), 18' cable, J1772, NEMA 6-50 Plugin or Hardwire, Includes standard 3 year warranty (Parts Only)</t>
  </si>
  <si>
    <t>PC-E32-02</t>
  </si>
  <si>
    <t>Basic 2 Wall</t>
  </si>
  <si>
    <t>PowerCharge Energy Charging Station, Wall mount - 2 Port, 208/240v, 32a (7.6kW), 18' cable, J1772, Includes standard 3 year warranty (Parts Only)</t>
  </si>
  <si>
    <t>PC-E32-03</t>
  </si>
  <si>
    <t>Basic 1 / 6x6 Pedestal</t>
  </si>
  <si>
    <t>PowerCharge Energy Charging Station, Pedestal mount - 1 Port, 208/240v, 32a (7.6kW), 18' cable, J1772, Includes standard 3 year warranty (Parts Only)</t>
  </si>
  <si>
    <t>PC-E32-04</t>
  </si>
  <si>
    <t>Basic 2 / 6x6 Pedestal</t>
  </si>
  <si>
    <t>PowerCharge Energy Charging Station, Pedestal mount - 2 Port, 208/240v, 32a (7.6kW), 18' cable, J1772, Includes standard 3 year warranty (Parts Only)</t>
  </si>
  <si>
    <t>PC-E32-05</t>
  </si>
  <si>
    <t>Basic Quad / 6x6 Pedestal</t>
  </si>
  <si>
    <t>PowerCharge Energy Charging Station, Pedestal mount - Quad Port, 208/240v, 32a (7.6kW), 18' cable, J1772 , Includes standard 3 year warranty (Parts Only)</t>
  </si>
  <si>
    <t>PC-E32-06</t>
  </si>
  <si>
    <t>RFID 1 Wall</t>
  </si>
  <si>
    <t>PowerCharge Platinum Charging Station, Wall mount - 1 Port, 208/240v, 32a (7.6kW), 18', J1772, OCPP 1.6, RFID Access Control, Includes standard 3 year warranty (Parts Only)</t>
  </si>
  <si>
    <t>PC-E32-07</t>
  </si>
  <si>
    <t>RFID 2 Wall</t>
  </si>
  <si>
    <t>PowerCharge Platinum Charging Station, Wall mount - 2 Port, 208/240v, 32a (7.6kW), 18', J1772, OCPP 1.6, RFID Access Control, Includes standard 3 year warranty (Parts Only)</t>
  </si>
  <si>
    <t>PC-E32-08</t>
  </si>
  <si>
    <r>
      <rPr>
        <sz val="8"/>
        <rFont val="Aptos Narrow"/>
        <family val="2"/>
        <scheme val="minor"/>
      </rPr>
      <t>RFID 1 / 6x6
Pedestal</t>
    </r>
  </si>
  <si>
    <r>
      <rPr>
        <sz val="8"/>
        <rFont val="Aptos Narrow"/>
        <family val="2"/>
        <scheme val="minor"/>
      </rPr>
      <t>PowerCharge Platinum Charging Station, Pedestal mount - 1 Port, 208/240v, 32a
(7.6kW), 18', J1772, OCPP 1.6, RFID Access Control, Includes standard 3 year warranty (Parts Only)</t>
    </r>
  </si>
  <si>
    <t>PC-E32-09</t>
  </si>
  <si>
    <r>
      <rPr>
        <sz val="8"/>
        <rFont val="Aptos Narrow"/>
        <family val="2"/>
        <scheme val="minor"/>
      </rPr>
      <t>RFID 2 / 6x6
Pedestal</t>
    </r>
  </si>
  <si>
    <r>
      <rPr>
        <sz val="8"/>
        <rFont val="Aptos Narrow"/>
        <family val="2"/>
        <scheme val="minor"/>
      </rPr>
      <t>PowerCharge Platinum Charging Station, Pedestal mount - 2 Port, 208/240v, 32a
(7.6kW), 18', J1772, OCPP 1.6, RFID Access Control, Includes standard 3 year warranty (Parts Only)</t>
    </r>
  </si>
  <si>
    <t>PC-E32-10</t>
  </si>
  <si>
    <t>RFID Quad / 6x6 Pedestal</t>
  </si>
  <si>
    <t>PowerCharge Platinum Charging Station, Pedestal mount - Quad Port, 208/240v, 32a (7.6kW), 18', J1772, OCPP 1.6, Includes standard 3 year warranty (Parts Only)</t>
  </si>
  <si>
    <t>PC-E32-12</t>
  </si>
  <si>
    <t>ATT 1 Wall</t>
  </si>
  <si>
    <t>PowerCharge Platinum Charging Station (Ref.#: E20SWP-GW-ATT-ES), Wall mount - 1 Port, 208/240v, 32a (7.6kW), 18', J1772, OCPP 1.6 (AT&amp;T Cellular and WIFI Capable), Includes standard 3 year warranty (Parts Only)</t>
  </si>
  <si>
    <t>PC-E32-15</t>
  </si>
  <si>
    <t>ATT 2 Wall</t>
  </si>
  <si>
    <t>PowerCharge Platinum Charging Station (Ref.#: E20SWP-GW-ATT-ES), Wall mount - 2 Port, 208/240v, 32a (7.6kW), 18', J1772, OCPP 1.6 (AT&amp;T Cellular and WIFI Capable), Includes standard 3 year warranty (Parts Only)</t>
  </si>
  <si>
    <t>PC-E32-18</t>
  </si>
  <si>
    <t>ATT 1 / 6x6 Pedestal</t>
  </si>
  <si>
    <t>PowerCharge Platinum Charging Station (Ref.#: E20SWP-GW-ATT-ES), Pedestal mount - 1 Port, 208/240v, 32a (7.6kW), 18', J1772, OCPP 1.6 (AT&amp;T Cellular and WIFI Capable), Includes standard 3 year warranty (Parts Only)</t>
  </si>
  <si>
    <t>PC-E32-21</t>
  </si>
  <si>
    <t>ATT 2 / 6x6 Pedestal</t>
  </si>
  <si>
    <t>PowerCharge Platinum Charging Station (Ref.#: E20SWP-GW-ATT-ES), Pedestal mount - 2 Port, 208/240v, 32a (7.6kW), 18', J1772, OCPP 1.6 (AT&amp;T Cellular and WIFI Capable), Includes standard 3 year warranty (Parts Only)</t>
  </si>
  <si>
    <t>PC-E32-24</t>
  </si>
  <si>
    <t>ATT Quad / 6x6 Pedestal</t>
  </si>
  <si>
    <t>PowerCharge Platinum Charging Station (Ref.#: E20SWP-GW-ATT-ES), Pedestal mount - Quad Port, 208/240v, 32a (7.6kW), 18', J1772, OCPP 1.6 (AT&amp;T Cellular and WIFI Capable), Includes standard 3 year warranty (Parts Only)</t>
  </si>
  <si>
    <t>PC-E32-26</t>
  </si>
  <si>
    <t>Basic 1 Wall with UCR</t>
  </si>
  <si>
    <t>PowerCharge Energy Charging Station, Wall mount - 1 Port, 208/240v, 32a (7.6kW), 18' cable, J1772, NEMA 6-50 Plugin or Hardwire, Includes Cable Retractor, Standard 3 year warranty (Parts Only)</t>
  </si>
  <si>
    <t>PC-E32-27</t>
  </si>
  <si>
    <t>Basic 2 Wall with UCR</t>
  </si>
  <si>
    <t>PowerCharge Energy Charging Station, Wall mount - 2 Port, 208/240v, 32a (7.6kW), 18' cable, J1772, Includes Cable Retractors, Includes standard 3 year warranty (Parts Only)</t>
  </si>
  <si>
    <t>PC-E32-28</t>
  </si>
  <si>
    <t>Basic 1 Ped with EZ Pull</t>
  </si>
  <si>
    <t>PowerCharge Energy Charging Station, Pedestal mount - 1 Port, 208/240v, 32a (7.6kW), 18' cable, J1772, Includes Cable Retractor, Includes standard 3 year warranty (Parts Only)</t>
  </si>
  <si>
    <t>PC-E32-29</t>
  </si>
  <si>
    <t>Basic 2 Ped with EZ Pull</t>
  </si>
  <si>
    <t>PowerCharge Energy Charging Station, Pedestal mount - 2 Port, 208/240v, 32a (7.6kW), 18' cable, J1772, Includes Cable Retractors, Includes standard 3 year warranty (Parts Only)</t>
  </si>
  <si>
    <t>PC-E32-30</t>
  </si>
  <si>
    <t>RFID 1 Wall with UCR</t>
  </si>
  <si>
    <t>PowerCharge Platinum Charging Station, Wall mount - 1 Port, 208/240v, 32a (7.6kW), 18', J1772, OCPP 1.6, Includes Cable Retractor, RFID Access Control, Includes standard 3 year warranty (Parts Only)</t>
  </si>
  <si>
    <t>PC-E32-31</t>
  </si>
  <si>
    <t>RFID 2 Wall with UCR</t>
  </si>
  <si>
    <t>PowerCharge Platinum Charging Station, Wall mount - 2 Port, 208/240v, 32a (7.6kW), 18', J1772, OCPP 1.6, Includes Cable Retractors, RFID Access Control, Includes standard 3 year warranty (Parts Only)</t>
  </si>
  <si>
    <t>PC-E32-32</t>
  </si>
  <si>
    <t>RFID 1 Ped with EZ Pull</t>
  </si>
  <si>
    <r>
      <rPr>
        <sz val="8"/>
        <rFont val="Aptos Narrow"/>
        <family val="2"/>
        <scheme val="minor"/>
      </rPr>
      <t>PowerCharge Platinum Charging Station, Pedestal mount - 1 Port, 208/240v, 32a
(7.6kW), 18', J1772, OCPP 1.6 , Includes Cable Retractor, RFID Access Control, Includes standard 3 year warranty (Parts Only)</t>
    </r>
  </si>
  <si>
    <t>PC-E32-33</t>
  </si>
  <si>
    <t>RFID 2 Ped with EZ Pull</t>
  </si>
  <si>
    <r>
      <rPr>
        <sz val="8"/>
        <rFont val="Aptos Narrow"/>
        <family val="2"/>
        <scheme val="minor"/>
      </rPr>
      <t>PowerCharge Platinum Charging Station, Pedestal mount - 2 Port, 208/240v, 32a
(7.6kW), 18', J1772, OCPP 1.6, Includes Cable Retractors, RFID Access Control, Includes standard 3 year warranty (Parts Only)</t>
    </r>
  </si>
  <si>
    <t>PC-E32-35</t>
  </si>
  <si>
    <t>ATT 1 Wall with UCR</t>
  </si>
  <si>
    <t>PowerCharge Platinum Charging Station (Ref.#: E20SWP-GW-ATT-ES), Wall mount - 1 Port, 208/240v, 32a (7.6kW), 18', J1772, OCPP 1.6 (AT&amp;T Cellular and WIFI Capable), Includes Cable Retractor, Includes standard 3 year warranty (Parts Only)</t>
  </si>
  <si>
    <t>PC-E32-38</t>
  </si>
  <si>
    <t>ATT 2 Wall with UCR</t>
  </si>
  <si>
    <t>PowerCharge Platinum Charging Station (Ref.#: E20SWP-GW-ATT-ES), Wall mount - 2 Port, 208/240v, 32a (7.6kW), 18', J1772, OCPP 1.6 (AT&amp;T Cellular and WIFI Capable), Includes Cable Retractors, Includes standard 3 year warranty (Parts Only)</t>
  </si>
  <si>
    <t>PC-E32-41</t>
  </si>
  <si>
    <t>ATT 1 Ped with EZ Pull</t>
  </si>
  <si>
    <t>PowerCharge Platinum Charging Station (Ref.#: E20SWP-GW-ATT-ES), Pedestal mount - 1 Port, 208/240v, 32a (7.6kW), 18', J1772, OCPP 1.6 (AT&amp;T Cellular and WIFI Capable), Includes Cable Retractor, Includes standard 3 year warranty (Parts Only)</t>
  </si>
  <si>
    <t>PC-E32-44</t>
  </si>
  <si>
    <t>ATT 2 Ped with EZ Pull</t>
  </si>
  <si>
    <t>PowerCharge Platinum Charging Station (Ref.#: E20SWP-GW-ATT-ES), Pedestal mount - 2 Port, 208/240v, 32a (7.6kW), 18', J1772, OCPP 1.6 (AT&amp;T Cellular and WIFI Capable), Includes Cable Retractors, Includes standard 3 year warranty (Parts Only)</t>
  </si>
  <si>
    <t>PC-E32-46</t>
  </si>
  <si>
    <t>WIFI 1 Wall</t>
  </si>
  <si>
    <t>PowerCharge Platinum Charging Station, Wall mount - 1 Port, 208/240v, 32a (7.6kW), 18', J1772, OCPP 1.6 (WIFI Capable), Includes standard 3 year warranty (Parts Only)</t>
  </si>
  <si>
    <t>PC-E32-47</t>
  </si>
  <si>
    <t>WIFI 2 Wall with UCR</t>
  </si>
  <si>
    <t>PowerCharge Platinum Charging Station, Wall mount - 2 Port, 208/240v, 32a (7.6kW), 18', J1772, OCPP 1.6 (WIFI Capable), Includes standard 3 year warranty (Parts Only)</t>
  </si>
  <si>
    <t>PC-E32-48</t>
  </si>
  <si>
    <r>
      <rPr>
        <sz val="8"/>
        <rFont val="Aptos Narrow"/>
        <family val="2"/>
        <scheme val="minor"/>
      </rPr>
      <t>WIFI 1 / 6x6
Pedestal</t>
    </r>
  </si>
  <si>
    <r>
      <rPr>
        <sz val="8"/>
        <rFont val="Aptos Narrow"/>
        <family val="2"/>
        <scheme val="minor"/>
      </rPr>
      <t>PowerCharge Platinum Charging Station, Pedestal mount - 1 Port, 208/240v, 32a
(7.6kW), 18', J1772, OCPP 1.6 (WIFI Capable), Includes standard 3 year warranty (Parts Only)</t>
    </r>
  </si>
  <si>
    <t>PC-E32-49</t>
  </si>
  <si>
    <r>
      <rPr>
        <sz val="8"/>
        <rFont val="Aptos Narrow"/>
        <family val="2"/>
        <scheme val="minor"/>
      </rPr>
      <t>WIFI 2 / 6x6
Pedestal</t>
    </r>
  </si>
  <si>
    <r>
      <rPr>
        <sz val="8"/>
        <rFont val="Aptos Narrow"/>
        <family val="2"/>
        <scheme val="minor"/>
      </rPr>
      <t>PowerCharge Platinum Charging Station, Pedestal mount - 2 Port, 208/240v, 32a
(7.6kW), 18', J1772, OCPP 1.6 (WIFI Capable), Includes standard 3 year warranty (Parts Only)</t>
    </r>
  </si>
  <si>
    <t>PC-E32-50</t>
  </si>
  <si>
    <r>
      <rPr>
        <sz val="8"/>
        <rFont val="Aptos Narrow"/>
        <family val="2"/>
        <scheme val="minor"/>
      </rPr>
      <t>WIFI QUAD / 6x6
Pedestal</t>
    </r>
  </si>
  <si>
    <t>PowerCharge Platinum Charging Station, Pedestal mount - Quad Port, 208/240v, 32a (7.6kW), 18', J1772, OCPP 1.6 (WIFI Capable), Includes standard 3 year warranty (Parts Only)</t>
  </si>
  <si>
    <t>PC-E32-51</t>
  </si>
  <si>
    <t>WIFI 1 Wall with UCR</t>
  </si>
  <si>
    <t>PowerCharge Platinum Charging Station, Wall mount - 1 Port, 208/240v, 32a (7.6kW), 18', J1772, OCPP 1.6 (WIFI Capable), Includes Cable Retractor, Includes standard 3 year warranty (Parts Only)</t>
  </si>
  <si>
    <t>PC-E32-52</t>
  </si>
  <si>
    <t>PowerCharge Platinum Charging Station, Wall mount - 2 Port, 208/240v, 32a (7.6kW), 18', J1772, OCPP 1.6 (WIFI Capable), Includes Cable Retractors, Includes standard 3 year warranty (Parts Only)</t>
  </si>
  <si>
    <t>PC-E32-53</t>
  </si>
  <si>
    <t>WIFI 1 Ped with EZ Pull</t>
  </si>
  <si>
    <r>
      <rPr>
        <sz val="8"/>
        <rFont val="Aptos Narrow"/>
        <family val="2"/>
        <scheme val="minor"/>
      </rPr>
      <t>PowerCharge Platinum Charging Station, Pedestal mount - 1 Port, 208/240v, 32a
(7.6kW), 18', J1772, OCPP 1.6 (WIFI Capable), Includes Cable Retractor, Includes standard 3 year warranty (Parts Only)</t>
    </r>
  </si>
  <si>
    <t>PC-E32-54</t>
  </si>
  <si>
    <t>WIFI 2 Ped with EZ Pull</t>
  </si>
  <si>
    <r>
      <rPr>
        <sz val="8"/>
        <rFont val="Aptos Narrow"/>
        <family val="2"/>
        <scheme val="minor"/>
      </rPr>
      <t>PowerCharge Platinum Charging Station, Pedestal mount - 2 Port, 208/240v, 32a
(7.6kW), 18', J1772, OCPP 1.6 (WIFI Capable), Includes Cable Retractors, Includes standard 3 year warranty (Parts Only)</t>
    </r>
  </si>
  <si>
    <t>PC-E32-55</t>
  </si>
  <si>
    <t>PowerCharge Energy Charging Station, Wall mount - 1 Port, 208/240v, 32a (7.6kW), 25' cable, J1772, NEMA 6-50 Plugin or Hardwire, Includes standard 3 year warranty (Parts Only)</t>
  </si>
  <si>
    <t>PC-E32-56</t>
  </si>
  <si>
    <r>
      <rPr>
        <sz val="8"/>
        <rFont val="Aptos Narrow"/>
        <family val="2"/>
        <scheme val="minor"/>
      </rPr>
      <t>PowerCharge Energy Charging Station, Wall mount - 2 Port, 208/240v, 32a (7.6kW), 25'
cable, J1772, Includes standard 3 year warranty (Parts Only)</t>
    </r>
  </si>
  <si>
    <t>PC-E32-57</t>
  </si>
  <si>
    <r>
      <rPr>
        <sz val="8"/>
        <rFont val="Aptos Narrow"/>
        <family val="2"/>
        <scheme val="minor"/>
      </rPr>
      <t>Basic 1 / 6x6
Pedestal</t>
    </r>
  </si>
  <si>
    <t>PowerCharge Energy Charging Station, Pedestal mount - 1 Port, 208/240v, 32a (7.6kW), 25' cable, J1772, Includes standard 3 year warranty (Parts Only)</t>
  </si>
  <si>
    <t>PC-E32-58</t>
  </si>
  <si>
    <r>
      <rPr>
        <sz val="8"/>
        <rFont val="Aptos Narrow"/>
        <family val="2"/>
        <scheme val="minor"/>
      </rPr>
      <t>Basic 2 / 6x6
Pedestal</t>
    </r>
  </si>
  <si>
    <t>PowerCharge Energy Charging Station, Pedestal mount - 2 Port, 208/240v, 32a (7.6kW), 25' cable, J1772, Includes standard 3 year warranty (Parts Only)</t>
  </si>
  <si>
    <t>PC-E32-59</t>
  </si>
  <si>
    <r>
      <rPr>
        <sz val="8"/>
        <rFont val="Aptos Narrow"/>
        <family val="2"/>
        <scheme val="minor"/>
      </rPr>
      <t>Basic Quad / 6x6
Pedestal</t>
    </r>
  </si>
  <si>
    <t>PowerCharge Energy Charging Station, Pedestal mount - Quad Port, 208/240v, 32a (7.6kW), 25' cable, J1772 , Includes standard 3 year warranty (Parts Only)</t>
  </si>
  <si>
    <t>PC-E32-60</t>
  </si>
  <si>
    <t>PowerCharge Energy Charging Station, Wall mount - 1 Port, 208/240v, 32a (7.6kW), 25' cable, J1772, NEMA 6-50 Plugin or Hardwire, Standard 3 year warranty (Parts Only)</t>
  </si>
  <si>
    <t>PC-E32-61</t>
  </si>
  <si>
    <t>PowerCharge Energy Charging Station, Walll mount - 2 Port, 208/240v, 32a (7.6kW), 25' cable, J1772, Includes Cable Retractors, Includes standard 3 year warranty (Parts Only)</t>
  </si>
  <si>
    <t>PC-E32-62</t>
  </si>
  <si>
    <t>Basic 1 / EZ Pull Pedestal</t>
  </si>
  <si>
    <t>PowerCharge Energy Charging Station, Pedestal mount - 1 Port, 208/240v, 32a (7.6kW), 25' cable, J1772, Includes Cable Retractor, Includes standard 3 year warranty (Parts Only)</t>
  </si>
  <si>
    <t>PC-E32-63</t>
  </si>
  <si>
    <t>Basic 2 / EZ Pull Pedestal</t>
  </si>
  <si>
    <t>PowerCharge Energy Charging Station, Pedestal mount - 2 Port, 208/240v, 32a (7.6kW), 25' cable, J1772, Includes Cable Retractors, Includes standard 3 year warranty (Parts Only)</t>
  </si>
  <si>
    <t>PC-E32-144</t>
  </si>
  <si>
    <t>ATT 2 / EZ Pull Pedestal (GW/GW)</t>
  </si>
  <si>
    <t>PowerCharge Platinum Charging Station (Ref.#: E20SWP-GW-ATT-ES), Pedestal mount - 2 Port, 2 GATEWAY, 208/240v, 32a (7.6kW), 18', J1772, OCPP 1.6 (AT&amp;T Cellular and WIFI Capable), Includes Cable Retractors, Includes standard 3 year warranty (Parts Only)</t>
  </si>
  <si>
    <t>PC-E40-01</t>
  </si>
  <si>
    <t>PowerCharge Energy Charging Station, Wall mount - 1 Port, 208/240v, 40a (9.6kW), 18' cable, J1772, NEMA 6-50 Plugin or Hardwire, Includes standard 3 year warranty (Parts Only)</t>
  </si>
  <si>
    <t>PC-E40-02</t>
  </si>
  <si>
    <t>PowerCharge Energy Charging Station, Wall mount - 2 Port, 208/240v, 40a (9.6kW), 18' cable, J1772, Includes standard 3 year warranty (Parts Only)</t>
  </si>
  <si>
    <t>PC-E40-03</t>
  </si>
  <si>
    <t>PowerCharge Energy Charging Station, Pedestal mount - 1 Port, 208/240v, 40a (9.6kW), 18' cable, J1772, Includes standard 3 year warranty (Parts Only)</t>
  </si>
  <si>
    <t>PC-E40-04</t>
  </si>
  <si>
    <t>PowerCharge Energy Charging Station, Pedestal mount - 2 Port, 208/240v, 40a (9.6kW), 18' cable, J1772, Includes standard 3 year warranty (Parts Only)</t>
  </si>
  <si>
    <t>PC-E40-05</t>
  </si>
  <si>
    <t>PowerCharge Energy Charging Station, Pedestal mount - Quad Port, 208/240v, 40a (9.6kW), 18' cable, J1772 , Includes standard 3 year warranty (Parts Only)</t>
  </si>
  <si>
    <t>PC-E40-06</t>
  </si>
  <si>
    <t>PowerCharge Platinum Charging Station, Wall mount - 1 Port, 208/240v, 40a (9.6kW), 18', J1772, OCPP 1.6, Includes standard 3 year warranty (Parts Only)</t>
  </si>
  <si>
    <t>PC-E40-07</t>
  </si>
  <si>
    <t>PowerCharge Platinum Charging Station, Wall mount - 2 Port, 208/240v, 40a (9.6kW), 18', J1772, OCPP 1.6, Includes standard 3 year warranty (Parts Only)</t>
  </si>
  <si>
    <t>PC-E40-08</t>
  </si>
  <si>
    <t>PowerCharge Platinum Charging Station, Pedestal mount - 1 Port, 208/240v, 40a (9.6kW), 18', J1772, OCPP 1.6, Includes standard 3 year warranty (Parts Only)</t>
  </si>
  <si>
    <t>PC-E40-09</t>
  </si>
  <si>
    <r>
      <rPr>
        <sz val="8"/>
        <rFont val="Aptos Narrow"/>
        <family val="2"/>
        <scheme val="minor"/>
      </rPr>
      <t>PowerCharge Platinum Charging Station, Pedestal mount - 2 Port, 208/240v, 40a
(9.6kW), 18', J1772, OCPP 1.6, RFID Access Control, Includes standard 3 year warranty (Parts Only)</t>
    </r>
  </si>
  <si>
    <t>PC-E40-10</t>
  </si>
  <si>
    <t>PowerCharge Platinum Charging Station, Pedestal mount - Quad Port, 208/240v, 40a (9.6kW), 18', J1772, OCPP 1.6, Includes standard 3 year warranty (Parts Only)</t>
  </si>
  <si>
    <t>PC-E40-12</t>
  </si>
  <si>
    <t>PowerCharge Platinum Charging Station, Wall mount - 1 Port, 208/240v, 40a (9.6kW), 18', J1772, OCPP 1.6 (AT&amp;T Cellular and WIFI Capable), Includes standard 3 year warranty (Parts Only)</t>
  </si>
  <si>
    <t>PC-E40-15</t>
  </si>
  <si>
    <t>PowerCharge Platinum Charging Station, Wall mount - 2 Port, 208/240v, 40a (9.6kW), 18', J1772, OCPP 1.6 (AT&amp;T Cellular and WIFI Capable), Includes standard 3 year warranty (Parts Only)</t>
  </si>
  <si>
    <t>PC-E40-18</t>
  </si>
  <si>
    <r>
      <rPr>
        <sz val="8"/>
        <rFont val="Aptos Narrow"/>
        <family val="2"/>
        <scheme val="minor"/>
      </rPr>
      <t>PowerCharge Platinum Charging Station, Pedestal mount - 1 Port, 208/240v, 40a
(9.6kW), 18', J1772, OCPP 1.6 (AT&amp;T Cellular and WIFI Capable), Includes standard 3 year warranty (Parts Only)</t>
    </r>
  </si>
  <si>
    <t>PC-E40-21</t>
  </si>
  <si>
    <r>
      <rPr>
        <sz val="8"/>
        <rFont val="Aptos Narrow"/>
        <family val="2"/>
        <scheme val="minor"/>
      </rPr>
      <t>PowerCharge Platinum Charging Station, Pedestal mount - 2 Port, 208/240v, 40a
(9.6kW), 18', J1772, OCPP 1.6 (AT&amp;T Cellular and WIFI Capable), Includes standard 3 year warranty (Parts Only)</t>
    </r>
  </si>
  <si>
    <t>PC-E40-24</t>
  </si>
  <si>
    <t>PowerCharge Platinum Charging Station, Pedestal mount - Quad Port, 208/240v, 40a (9.6kW), 18', J1772, OCPP 1.6 (AT&amp;T Cellular and WIFI Capable), Includes standard 3 year warranty (Parts Only)</t>
  </si>
  <si>
    <t>PC-E40-26</t>
  </si>
  <si>
    <t>PowerCharge Energy Charging Station, Wall mount - 1 Port, 208/240v, 40a (9.6kW), 18' cable, J1772, NEMA 6-50 Plugin or Hardwire, Standard 3 year warranty (Parts Only)</t>
  </si>
  <si>
    <t>PC-E40-27</t>
  </si>
  <si>
    <t>PowerCharge Energy Charging Station, Wall mount - 2 Port, 208/240v, 40a (9.6kW), 18' cable, J1772, Includes Cable Retractors, Includes standard 3 year warranty (Parts Only)</t>
  </si>
  <si>
    <t>PC-E40-28</t>
  </si>
  <si>
    <t>PowerCharge Energy Charging Station, Pedestal mount - 1 Port, 208/240v, 40a (9.6kW), 18' cable, J1772, Includes Cable Retractor, Includes standard 3 year warranty (Parts Only)</t>
  </si>
  <si>
    <t>PC-E40-29</t>
  </si>
  <si>
    <t>PowerCharge Energy Charging Station, Pedestal mount - 2 Port, 208/240v, 40a (9.6kW), 18' cable, J1772, Includes Cable Retractors, Includes standard 3 year warranty (Parts Only)</t>
  </si>
  <si>
    <t>PC-E40-30</t>
  </si>
  <si>
    <t>PowerCharge Platinum Charging Station, Wall mount - 1 Port, 208/240v, 40a (9.6kW), 18', J1772, OCPP 1.6, Includes Cable Retractor, RFID Access Control, Includes standard 3 year warranty (Parts Only)</t>
  </si>
  <si>
    <t>PC-E40-31</t>
  </si>
  <si>
    <t>PowerCharge Platinum Charging Station, Wall mount - 2 Port, 208/240v, 40a (9.6kW), 18', J1772, OCPP 1.6, Includes Cable Retractors, RFID Access Control, Includes standard 3 year warranty (Parts Only)</t>
  </si>
  <si>
    <t>PC-E40-32</t>
  </si>
  <si>
    <r>
      <rPr>
        <sz val="8"/>
        <rFont val="Aptos Narrow"/>
        <family val="2"/>
        <scheme val="minor"/>
      </rPr>
      <t>PowerCharge Platinum Charging Station, Pedestal mount - 1 Port, 208/240v, 40a
(9.6kW), 18', J1772, OCPP 1.6 , Includes Cable Retractor, RFID Access Control, Includes standard 3 year warranty (Parts Only)</t>
    </r>
  </si>
  <si>
    <t>PC-E40-33</t>
  </si>
  <si>
    <r>
      <rPr>
        <sz val="8"/>
        <rFont val="Aptos Narrow"/>
        <family val="2"/>
        <scheme val="minor"/>
      </rPr>
      <t>PowerCharge Platinum Charging Station, Pedestal mount - 2 Port, 208/240v, 40a
(9.6kW), 18', J1772, OCPP 1.6, Includes Cable Retractors, RFID Access Control, Includes standard 3 year warranty (Parts Only)</t>
    </r>
  </si>
  <si>
    <t>PC-E40-35</t>
  </si>
  <si>
    <t>PowerCharge Platinum Charging Station, Wall mount - 1 Port, 208/240v, 40a (9.6kW), 18', J1772, OCPP 1.6 (AT&amp;T Cellular and WIFI Capable), Includes Cable Retractor, Includes standard 3 year warranty (Parts Only)</t>
  </si>
  <si>
    <t>PC-E40-38</t>
  </si>
  <si>
    <t>PowerCharge Platinum Charging Station, Wall mount - 2 Port, 208/240v, 40a (9.6kW), 18', J1772, OCPP 1.6 (AT&amp;T Cellular and WIFI Capable), Includes Cable Retractors, Includes standard 3 year warranty (Parts Only)</t>
  </si>
  <si>
    <t>PC-E40-41</t>
  </si>
  <si>
    <r>
      <rPr>
        <sz val="8"/>
        <rFont val="Aptos Narrow"/>
        <family val="2"/>
        <scheme val="minor"/>
      </rPr>
      <t>PowerCharge Platinum Charging Station, Pedestal mount - 1 Port, 208/240v, 40a
(9.6kW), 18', J1772, OCPP 1.6 (AT&amp;T Cellular and WIFI Capable), Includes Cable Retractor, Includes standard 3 year warranty (Parts Only)</t>
    </r>
  </si>
  <si>
    <t>PC-E40-44</t>
  </si>
  <si>
    <r>
      <rPr>
        <sz val="8"/>
        <rFont val="Aptos Narrow"/>
        <family val="2"/>
        <scheme val="minor"/>
      </rPr>
      <t>PowerCharge Platinum Charging Station, Pedestal mount - 2 Port, 208/240v, 40a
(9.6kW), 18', J1772, OCPP 1.6 (AT&amp;T Cellular and WIFI Capable), Includes Cable Retractors, Includes standard 3 year warranty (Parts Only)</t>
    </r>
  </si>
  <si>
    <t>PC-E40-46</t>
  </si>
  <si>
    <t>PowerCharge Platinum Charging Station, Wall mount - 1 Port, 208/240v, 40a (9.6kW), 18', J1772, OCPP 1.6 (WIFI Capable), Includes standard 3 year warranty (Parts Only)</t>
  </si>
  <si>
    <t>PC-E40-47</t>
  </si>
  <si>
    <t>PowerCharge Platinum Charging Station, Wall mount - 2 Port, 208/240v, 40a (9.6kW), 18', J1772, OCPP 1.6 (WIFI Capable), Includes standard 3 year warranty (Parts Only)</t>
  </si>
  <si>
    <t>PC-E40-48</t>
  </si>
  <si>
    <r>
      <rPr>
        <sz val="8"/>
        <rFont val="Aptos Narrow"/>
        <family val="2"/>
        <scheme val="minor"/>
      </rPr>
      <t>PowerCharge Platinum Charging Station, Pedestal mount - 1 Port, 208/240v, 40a
(9.6kW), 18', J1772, OCPP 1.6 (WIFI Capable), Includes standard 3 year warranty (Parts Only)</t>
    </r>
  </si>
  <si>
    <t>PC-E40-49</t>
  </si>
  <si>
    <r>
      <rPr>
        <sz val="8"/>
        <rFont val="Aptos Narrow"/>
        <family val="2"/>
        <scheme val="minor"/>
      </rPr>
      <t>PowerCharge Platinum Charging Station, Pedestal mount - 2 Port, 208/240v, 40a
(9.6kW), 18', J1772, OCPP 1.6 (WIFI Capable), Includes standard 3 year warranty (Parts Only)</t>
    </r>
  </si>
  <si>
    <t>PC-E40-50</t>
  </si>
  <si>
    <t>PowerCharge Platinum Charging Station, Pedestal mount - Quad Port, 208/240v, 40a (9.6kW), 18', J1772, OCPP 1.6 (WIFI Capable), Includes standard 3 year warranty (Parts Only)</t>
  </si>
  <si>
    <t>PC-E40-51</t>
  </si>
  <si>
    <t>PowerCharge Platinum Charging Station, Wall mount - 1 Port, 208/240v, 40a (9.6kW), 18', J1772, OCPP 1.6 (WIFI Capable), Includes Cable Retractor, Includes standard 3 year warranty (Parts Only)</t>
  </si>
  <si>
    <t>PC-E40-52</t>
  </si>
  <si>
    <t>PowerCharge Platinum Charging Station, Wall mount - 2 Port, 208/240v, 40a (9.6kW), 18', J1772, OCPP 1.6 (WIFI Capable), Includes Cable Retractors, Includes standard 3 year warranty (Parts Only)</t>
  </si>
  <si>
    <t>PC-E40-53</t>
  </si>
  <si>
    <r>
      <rPr>
        <sz val="8"/>
        <rFont val="Aptos Narrow"/>
        <family val="2"/>
        <scheme val="minor"/>
      </rPr>
      <t>PowerCharge Platinum Charging Station, Pedestal mount - 1 Port, 208/240v, 40a
(9.6kW), 18', J1772, OCPP 1.6 (WIFI Capable), Includes Cable Retractor, Includes standard 3 year warranty (Parts Only)</t>
    </r>
  </si>
  <si>
    <t>PC-E40-54</t>
  </si>
  <si>
    <r>
      <rPr>
        <sz val="8"/>
        <rFont val="Aptos Narrow"/>
        <family val="2"/>
        <scheme val="minor"/>
      </rPr>
      <t>PowerCharge Platinum Charging Station, Pedestal mount - 2 Port, 208/240v, 40a
(9.6kW), 18', J1772, OCPP 1.6 (WIFI Capable), Includes Cable Retractors, Includes standard 3 year warranty (Parts Only)</t>
    </r>
  </si>
  <si>
    <t>PC-E40-55</t>
  </si>
  <si>
    <t>PowerCharge Energy Charging Station, Wall mount - 1 Port, 208/240v, 40a (9.6kW), 25' cable, J1772, NEMA 6-50 Plugin or Hardwire, Includes standard 3 year warranty (Parts Only)</t>
  </si>
  <si>
    <t>PC-E48-01</t>
  </si>
  <si>
    <t>PowerCharge Energy Charging Station, Wall mount - 1 Port, 208/240v, 48a (11.5kW), 25' cable, J1772, NEMA 6-50 Plugin or Hardwire, Includes standard 3 year warranty (Parts Only)</t>
  </si>
  <si>
    <t>PC-E48-02</t>
  </si>
  <si>
    <t>PowerCharge Energy Charging Station, Wall mount - 2 Port, 208/240v, 48a (11.5kW), 25' cable, J1772, Includes standard 3 year warranty (Parts Only)</t>
  </si>
  <si>
    <t>PC-E48-03</t>
  </si>
  <si>
    <r>
      <rPr>
        <sz val="8"/>
        <rFont val="Aptos Narrow"/>
        <family val="2"/>
        <scheme val="minor"/>
      </rPr>
      <t>PowerCharge Energy Charging Station, Pedestal mount - 1 Port, 208/240v, 48a
(11.5kW), 25' cable, J1772, Includes standard 3 year warranty (Parts Only)</t>
    </r>
  </si>
  <si>
    <t>PC-E48-04</t>
  </si>
  <si>
    <r>
      <rPr>
        <sz val="8"/>
        <rFont val="Aptos Narrow"/>
        <family val="2"/>
        <scheme val="minor"/>
      </rPr>
      <t>PowerCharge Energy Charging Station, Pedestal mount - 2 Port, 208/240v, 48a
(11.5kW), 25' cable, J1772, Includes standard 3 year warranty (Parts Only)</t>
    </r>
  </si>
  <si>
    <t>PC-E48-06</t>
  </si>
  <si>
    <t>PowerCharge Platinum Charging Station, Wall mount - 1 Port, 208/240v, 48a (11.5kW), 25', J1772, OCPP 1.6, Includes standard 3 year warranty (Parts Only)</t>
  </si>
  <si>
    <t>PC-E48-07</t>
  </si>
  <si>
    <t>PowerCharge Platinum Charging Station, Wall mount - 2 Port, 208/240v, 48a (11.5kW), 25', J1772, OCPP 1.6, Includes standard 3 year warranty (Parts Only)</t>
  </si>
  <si>
    <t>PC-E48-08</t>
  </si>
  <si>
    <t>PowerCharge Platinum Charging Station, Pedestal mount - 1 Port, 208/240v, 48a (11.5kW), 25', J1772, OCPP 1.6, Includes standard 3 year warranty (Parts Only)</t>
  </si>
  <si>
    <t>PC-E48-09</t>
  </si>
  <si>
    <t>PowerCharge Platinum Charging Station, Pedestal mount - 2 Port, 208/240v, 48a (11.5kW), 25', J1772, OCPP 1.6, Includes standard 3 year warranty (Parts Only)</t>
  </si>
  <si>
    <t>PC-E48-13</t>
  </si>
  <si>
    <t>GW 1 Wall</t>
  </si>
  <si>
    <t>PowerCharge Platinum Charging Station, Wall mount - 1 Port, 208/240v, 48a (11.5kW), 25', J1772, OCPP 1.6 (Multi-Carrier Cellular and WIFI Capable), Includes standard 3 year warranty (Parts Only)</t>
  </si>
  <si>
    <t>PC-E48-16</t>
  </si>
  <si>
    <t>GW 2 Wall</t>
  </si>
  <si>
    <t>PowerCharge Platinum Charging Station, Wall mount - 2 Port, 208/240v, 48a (11.5kW), 25', J1772, OCPP 1.6 (Multi-Carrier Cellular and WIFI Capable), Includes standard 3 year warranty (Parts Only)</t>
  </si>
  <si>
    <t>PC-E48-19</t>
  </si>
  <si>
    <r>
      <rPr>
        <sz val="8"/>
        <rFont val="Aptos Narrow"/>
        <family val="2"/>
        <scheme val="minor"/>
      </rPr>
      <t>GW 1 / 6x6
Pedestal</t>
    </r>
  </si>
  <si>
    <r>
      <rPr>
        <sz val="8"/>
        <rFont val="Aptos Narrow"/>
        <family val="2"/>
        <scheme val="minor"/>
      </rPr>
      <t>PowerCharge Platinum Charging Station, Pedestal mount - 1 Port, 208/240v, 48a
(11.5kW), 25', J1772, OCPP 1.6 (Multi-Carrier Cellular and WIFI Capable), Includes standard 3 year warranty (Parts Only)</t>
    </r>
  </si>
  <si>
    <t>PC-E48-22</t>
  </si>
  <si>
    <r>
      <rPr>
        <sz val="8"/>
        <rFont val="Aptos Narrow"/>
        <family val="2"/>
        <scheme val="minor"/>
      </rPr>
      <t>GW 2 / 6x6
Pedestal</t>
    </r>
  </si>
  <si>
    <r>
      <rPr>
        <sz val="8"/>
        <rFont val="Aptos Narrow"/>
        <family val="2"/>
        <scheme val="minor"/>
      </rPr>
      <t>PowerCharge Platinum Charging Station, Pedestal mount - 2 Port, 208/240v, 48a
(11.5kW), 25', J1772, OCPP 1.6 (Multi-Carrier Cellular and WIFI Capable), Includes standard 3 year warranty (Parts Only)</t>
    </r>
  </si>
  <si>
    <t>PC-E48-26</t>
  </si>
  <si>
    <t>PowerCharge Energy Charging Station, Wall mount - 1 Port, 208/240v, 48a (11.5kW), 25' cable, J1772, NEMA 6-50 Plugin or Hardwire, Standard 3 year warranty (Parts Only)</t>
  </si>
  <si>
    <t>PC-E48-27</t>
  </si>
  <si>
    <t>PowerCharge Energy Charging Station, Walll mount - 2 Port, 208/240v, 48a (11.5kW), 25' cable, J1772, Includes Cable Retractors, Includes standard 3 year warranty (Parts Only)</t>
  </si>
  <si>
    <t>PC-E48-28</t>
  </si>
  <si>
    <r>
      <rPr>
        <sz val="8"/>
        <rFont val="Aptos Narrow"/>
        <family val="2"/>
        <scheme val="minor"/>
      </rPr>
      <t>PowerCharge Energy Charging Station, Pedestal mount - 1 Port, 208/240v, 48a
(11.5kW), 25' cable, J1772, Includes Cable Retractor, Includes standard 3 year warranty (Parts Only)</t>
    </r>
  </si>
  <si>
    <t>PC-E48-29</t>
  </si>
  <si>
    <r>
      <rPr>
        <sz val="8"/>
        <rFont val="Aptos Narrow"/>
        <family val="2"/>
        <scheme val="minor"/>
      </rPr>
      <t>PowerCharge Energy Charging Station, Pedestal mount - 2 Port, 208/240v, 48a
(11.5kW), 25' cable, J1772, Includes Cable Retractors, Includes standard 3 year warranty (Parts Only)</t>
    </r>
  </si>
  <si>
    <t>PC-E48-30</t>
  </si>
  <si>
    <t>PowerCharge Platinum Charging Station, Wall mount - 1 Port, 208/240v, 48a (11.5kW), 25', J1772, OCPP 1.6, Includes Cable Retractor, RFID Access Control, Includes standard 3 year warranty (Parts Only)</t>
  </si>
  <si>
    <t>PC-E48-31</t>
  </si>
  <si>
    <t>PowerCharge Platinum Charging Station, Wall mount - 2 Port, 208/240v, 48a (11.5kW), 25', J1772, OCPP 1.6, Includes Cable Retractors, RFID Access Control, Includes standard 3 year warranty (Parts Only)</t>
  </si>
  <si>
    <t>PC-E48-32</t>
  </si>
  <si>
    <r>
      <rPr>
        <sz val="8"/>
        <rFont val="Aptos Narrow"/>
        <family val="2"/>
        <scheme val="minor"/>
      </rPr>
      <t>PowerCharge Platinum Charging Station, Pedestal mount - 1 Port, 208/240v, 48a
(11.5kW), 25', J1772, OCPP 1.6 , Includes Cable Retractor, RFID Access Control, Includes standard 3 year warranty (Parts Only)</t>
    </r>
  </si>
  <si>
    <t>PC-E48-33</t>
  </si>
  <si>
    <r>
      <rPr>
        <sz val="8"/>
        <rFont val="Aptos Narrow"/>
        <family val="2"/>
        <scheme val="minor"/>
      </rPr>
      <t>PowerCharge Platinum Charging Station, Pedestal mount - 2 Port, 208/240v, 48a
(11.5kW), 25', J1772, OCPP 1.6, Includes Cable Retractors, RFID Access Control, Includes standard 3 year warranty (Parts Only)</t>
    </r>
  </si>
  <si>
    <t>PC-E48-36</t>
  </si>
  <si>
    <t>Multi Carrier 1 Wall with UCR</t>
  </si>
  <si>
    <t>PowerCharge Platinum Charging Station, Wall mount - 1 Port, 208/240v, 48a (11.5kW), 25', J1772, OCPP 1.6 (Multi-Carrier Cellular and WIFI Capable), Includes Cable Retractor, Includes standard 3 year warranty (Parts Only)</t>
  </si>
  <si>
    <t>PC-E48-39</t>
  </si>
  <si>
    <t>Multi Carrier 2 Wall with UCR</t>
  </si>
  <si>
    <t>PowerCharge Platinum Charging Station, Wall mount - 2 Port, 208/240v, 48a (11.5kW), 25', J1772, OCPP 1.6 (Multi-Carrier Cellular and WIFI Capable), Includes Cable Retractors, Includes standard 3 year warranty (Parts Only)</t>
  </si>
  <si>
    <t>PC-E48-42</t>
  </si>
  <si>
    <t>Multi Carrier 1 Ped with EZ Pull</t>
  </si>
  <si>
    <r>
      <rPr>
        <sz val="8"/>
        <rFont val="Aptos Narrow"/>
        <family val="2"/>
        <scheme val="minor"/>
      </rPr>
      <t>PowerCharge Platinum Charging Station, Pedestal mount - 1 Port, 208/240v, 48a
(11.5kW), 25', J1772, OCPP 1.6 (Multi-Carrier Cellular and WIFI Capable), Includes Cable Retractor, Includes standard 3 year warranty (Parts Only)</t>
    </r>
  </si>
  <si>
    <t>PC-E48-45</t>
  </si>
  <si>
    <t>Multi Carrier 2 Ped with EZ Pull</t>
  </si>
  <si>
    <r>
      <rPr>
        <sz val="8"/>
        <rFont val="Aptos Narrow"/>
        <family val="2"/>
        <scheme val="minor"/>
      </rPr>
      <t>PowerCharge Platinum Charging Station, Pedestal mount - 2 Port, 208/240v, 48a
(11.5kW), 25', J1772, OCPP 1.6 (Multi-Carrier Cellular and WIFI Capable), Includes Cable Retractors, Includes standard 3 year warranty (Parts Only)</t>
    </r>
  </si>
  <si>
    <t>PC-E48-46</t>
  </si>
  <si>
    <t>PowerCharge Platinum Charging Station, Wall mount - 1 Port, 208/240v, 48a (11.5kW), 25', J1772, OCPP 1.6 (WIFI Capable), Includes standard 3 year warranty (Parts Only)</t>
  </si>
  <si>
    <t>PC-E48-47</t>
  </si>
  <si>
    <t>PowerCharge Platinum Charging Station, Wall mount - 2 Port, 208/240v, 48a (11.5kW), 25', J1772, OCPP 1.6 (WIFI Capable), Includes standard 3 year warranty (Parts Only)</t>
  </si>
  <si>
    <t>PC-E48-48</t>
  </si>
  <si>
    <r>
      <rPr>
        <sz val="8"/>
        <rFont val="Aptos Narrow"/>
        <family val="2"/>
        <scheme val="minor"/>
      </rPr>
      <t>PowerCharge Platinum Charging Station, Pedestal mount - 1 Port, 208/240v, 48a
(11.5kW), 25', J1772, OCPP 1.6 (WIFI Capable), Includes standard 3 year warranty (Parts Only)</t>
    </r>
  </si>
  <si>
    <t>PC-E48-49</t>
  </si>
  <si>
    <r>
      <rPr>
        <sz val="8"/>
        <rFont val="Aptos Narrow"/>
        <family val="2"/>
        <scheme val="minor"/>
      </rPr>
      <t>PowerCharge Platinum Charging Station, Pedestal mount - 2 Port, 208/240v, 48a
(11.5kW), 25', J1772, OCPP 1.6 (WIFI Capable), Includes standard 3 year warranty (Parts Only)</t>
    </r>
  </si>
  <si>
    <t>PC-E48-51</t>
  </si>
  <si>
    <t>PowerCharge Platinum Charging Station, Wall mount - 1 Port, 208/240v, 48a (11.5kW), 25', J1772, OCPP 1.6 (WIFI Capable), Includes Cable Retractor, Includes standard 3 year warranty (Parts Only)</t>
  </si>
  <si>
    <t>PC-E48-52</t>
  </si>
  <si>
    <t>PowerCharge Platinum Charging Station, Wall mount - 2 Port, 208/240v, 48a (11.5kW), 25', J1772, OCPP 1.6 (WIFI Capable), Includes Cable Retractors, Includes standard 3 year warranty (Parts Only)</t>
  </si>
  <si>
    <t>PC-E48-53</t>
  </si>
  <si>
    <r>
      <rPr>
        <sz val="8"/>
        <rFont val="Aptos Narrow"/>
        <family val="2"/>
        <scheme val="minor"/>
      </rPr>
      <t>PowerCharge Platinum Charging Station, Pedestal mount - 1 Port, 208/240v, 48a
(11.5kW), 25', J1772, OCPP 1.6 (WIFI Capable), Includes Cable Retractor, Includes standard 3 year warranty (Parts Only)</t>
    </r>
  </si>
  <si>
    <t>PC-E48-54</t>
  </si>
  <si>
    <r>
      <rPr>
        <sz val="8"/>
        <rFont val="Aptos Narrow"/>
        <family val="2"/>
        <scheme val="minor"/>
      </rPr>
      <t>PowerCharge Platinum Charging Station, Pedestal mount - 2 Port, 208/240v, 48a
(11.5kW), 25', J1772, OCPP 1.6 (WIFI Capable), Includes Cable Retractors, Includes standard 3 year warranty (Parts Only)</t>
    </r>
  </si>
  <si>
    <t>PC-E80-01</t>
  </si>
  <si>
    <r>
      <rPr>
        <sz val="8"/>
        <rFont val="Aptos Narrow"/>
        <family val="2"/>
        <scheme val="minor"/>
      </rPr>
      <t>PowerCharge Energy Charging Station, Wall mount - 1 Port, 208/240v, 80a (19.2kW), 25'
cable, J1772, NEMA 6-50 Plugin or Hardwire, Includes standard 3 year warranty (Parts Only)</t>
    </r>
  </si>
  <si>
    <t>PC-E80-02</t>
  </si>
  <si>
    <t>PowerCharge Energy Charging Station, Wall mount - 2 Port, 208/240v, 80a (19.2kW), 25' cable, J1772, Includes standard 3 year warranty (Parts Only)</t>
  </si>
  <si>
    <t>PC-E80-03</t>
  </si>
  <si>
    <r>
      <rPr>
        <sz val="8"/>
        <rFont val="Aptos Narrow"/>
        <family val="2"/>
        <scheme val="minor"/>
      </rPr>
      <t>PowerCharge Energy Charging Station, Pedestal mount - 1 Port, 208/240v, 80a
(19.2kW), 25' cable, J1772, Includes standard 3 year warranty (Parts Only)</t>
    </r>
  </si>
  <si>
    <t>PC-E80-04</t>
  </si>
  <si>
    <r>
      <rPr>
        <sz val="8"/>
        <rFont val="Aptos Narrow"/>
        <family val="2"/>
        <scheme val="minor"/>
      </rPr>
      <t>PowerCharge Energy Charging Station, Pedestal mount - 2 Port, 208/240v, 80a
(19.2kW), 25' cable, J1772, Includes standard 3 year warranty (Parts Only)</t>
    </r>
  </si>
  <si>
    <t>PC-E80-06</t>
  </si>
  <si>
    <r>
      <rPr>
        <sz val="8"/>
        <rFont val="Aptos Narrow"/>
        <family val="2"/>
        <scheme val="minor"/>
      </rPr>
      <t>PowerCharge Platinum Charging Station, Wall mount - 1 Port, 208/240v, 80a (19.2kW),
25', J1772, OCPP 1.6, Includes standard 3 year warranty (Parts Only)</t>
    </r>
  </si>
  <si>
    <t>PC-E80-07</t>
  </si>
  <si>
    <t>PowerCharge Platinum Charging Station, Wall mount - 2 Port, 208/240v, 80a (19.2kW), 25', J1772, OCPP 1.6, Includes standard 3 year warranty (Parts Only)</t>
  </si>
  <si>
    <t>PC-E80-08</t>
  </si>
  <si>
    <t>PowerCharge Platinum Charging Station, Pedestal mount - 1 Port, 208/240v, 80a (19.2kW), 25', J1772, OCPP 1.6, Includes standard 3 year warranty (Parts Only)</t>
  </si>
  <si>
    <t>PC-E80-09</t>
  </si>
  <si>
    <t>PowerCharge Platinum Charging Station, Pedestal mount - 2 Port, 208/240v, 80a (19.2kW), 25', J1772, OCPP 1.6, Includes standard 3 year warranty (Parts Only)</t>
  </si>
  <si>
    <t>PC-E80-13</t>
  </si>
  <si>
    <r>
      <rPr>
        <sz val="8"/>
        <rFont val="Aptos Narrow"/>
        <family val="2"/>
        <scheme val="minor"/>
      </rPr>
      <t>PowerCharge Platinum Charging Station, Wall mount - 1 Port, 208/240v, 80a (19.2kW),
25', J1772, OCPP 1.6 (Multi-Carrier Cellular and WIFI Capable), Includes standard 3 year warranty (Parts Only)</t>
    </r>
  </si>
  <si>
    <t>PC-E80-16</t>
  </si>
  <si>
    <t>PowerCharge Platinum Charging Station, Wall mount - 2 Port, 208/240v, 80a (19.2kW), 25', J1772, OCPP 1.6 (Multi-Carrier Cellular and WIFI Capable), Includes standard 3 year warranty (Parts Only)</t>
  </si>
  <si>
    <t>PC-E80-19</t>
  </si>
  <si>
    <r>
      <rPr>
        <sz val="8"/>
        <rFont val="Aptos Narrow"/>
        <family val="2"/>
        <scheme val="minor"/>
      </rPr>
      <t>PowerCharge Platinum Charging Station, Pedestal mount - 1 Port, 208/240v, 80a
(19.2kW), 25', J1772, OCPP 1.6 (Multi-Carrier Cellular and WIFI Capable), Includes standard 3 year warranty (Parts Only)</t>
    </r>
  </si>
  <si>
    <t>PC-E80-22</t>
  </si>
  <si>
    <r>
      <rPr>
        <sz val="8"/>
        <rFont val="Aptos Narrow"/>
        <family val="2"/>
        <scheme val="minor"/>
      </rPr>
      <t>PowerCharge Platinum Charging Station, Pedestal mount - 2 Port, 208/240v, 80a
(19.2kW), 25', J1772, OCPP 1.6 (Multi-Carrier Cellular and WIFI Capable), Includes standard 3 year warranty (Parts Only)</t>
    </r>
  </si>
  <si>
    <t>PC-E80-26</t>
  </si>
  <si>
    <t>PowerCharge Energy Charging Station, Wall mount - 1 Port, 208/240v, 80a (19.2kW), 25' cable, J1772, NEMA 6-50 Plugin or Hardwire, Standard 3 year warranty (Parts Only)</t>
  </si>
  <si>
    <t>PC-E80-27</t>
  </si>
  <si>
    <t>PowerCharge Energy Charging Station, Walll mount - 2 Port, 208/240v, 80a (19.2kW), 25' cable, J1772, Includes Cable Retractors, Includes standard 3 year warranty (Parts Only)</t>
  </si>
  <si>
    <t>PC-E80-28</t>
  </si>
  <si>
    <r>
      <rPr>
        <sz val="8"/>
        <rFont val="Aptos Narrow"/>
        <family val="2"/>
        <scheme val="minor"/>
      </rPr>
      <t>PowerCharge Energy Charging Station, Pedestal mount - 1 Port, 208/240v, 80a
(19.2kW), 25' cable, J1772, Includes Cable Retractor, Includes standard 3 year warranty (Parts Only)</t>
    </r>
  </si>
  <si>
    <t>PC-E80-29</t>
  </si>
  <si>
    <t>PowerCharge Energy Charging Station, Pedestal mount - 2 Port, 208/240v, 80a
(19.2kW), 25' cable, J1772, Includes Cable Retractors, Includes standard 3 year warranty (Parts Only)</t>
  </si>
  <si>
    <t>PC-E80-30</t>
  </si>
  <si>
    <t>PowerCharge Platinum Charging Station, Wall mount - 1 Port, 208/240v, 80a (19.2kW), 25', J1772, OCPP 1.6, Includes Cable Retractor, RFID Access Control, Includes standard 3 year warranty (Parts Only)</t>
  </si>
  <si>
    <t>PC-E80-31</t>
  </si>
  <si>
    <t>PowerCharge Platinum Charging Station, Wall mount - 2 Port, 208/240v, 80a (19.2kW), 25', J1772, OCPP 1.6, Includes Cable Retractors, RFID Access Control, Includes standard 3 year warranty (Parts Only)</t>
  </si>
  <si>
    <t>PC-E80-32</t>
  </si>
  <si>
    <r>
      <rPr>
        <sz val="8"/>
        <rFont val="Aptos Narrow"/>
        <family val="2"/>
        <scheme val="minor"/>
      </rPr>
      <t>PowerCharge Platinum Charging Station, Pedestal mount - 1 Port, 208/240v, 80a
(19.2kW), 25', J1772, OCPP 1.6 , Includes Cable Retractor, RFID Access Control, Includes standard 3 year warranty (Parts Only)</t>
    </r>
  </si>
  <si>
    <t>PC-E80-33</t>
  </si>
  <si>
    <r>
      <rPr>
        <sz val="8"/>
        <rFont val="Aptos Narrow"/>
        <family val="2"/>
        <scheme val="minor"/>
      </rPr>
      <t>PowerCharge Platinum Charging Station, Pedestal mount - 2 Port, 208/240v, 80a
(19.2kW), 25', J1772, OCPP 1.6, Includes Cable Retractors, RFID Access Control, Includes standard 3 year warranty (Parts Only)</t>
    </r>
  </si>
  <si>
    <t>PC-E80-36</t>
  </si>
  <si>
    <t>PowerCharge Platinum Charging Station, Wall mount - 1 Port, 208/240v, 80a (19.2kW), 25', J1772, OCPP 1.6 (Multi-Carrier Cellular and WIFI Capable), Includes Cable Retractor, Includes standard 3 year warranty (Parts Only)</t>
  </si>
  <si>
    <t>PC-E80-39</t>
  </si>
  <si>
    <t>PowerCharge Platinum Charging Station, Wall mount - 2 Port, 208/240v, 80a (19.2kW), 25', J1772, OCPP 1.6 (Multi-Carrier Cellular and WIFI Capable), Includes Cable Retractors, Includes standard 3 year warranty (Parts Only)</t>
  </si>
  <si>
    <t>PC-E80-42</t>
  </si>
  <si>
    <r>
      <rPr>
        <sz val="8"/>
        <rFont val="Aptos Narrow"/>
        <family val="2"/>
        <scheme val="minor"/>
      </rPr>
      <t>PowerCharge Platinum Charging Station, Pedestal mount - 1 Port, 208/240v, 80a
(19.2kW), 25', J1772, OCPP 1.6 (Multi-Carrier Cellular and WIFI Capable), Includes Cable Retractor, Includes standard 3 year warranty (Parts Only)</t>
    </r>
  </si>
  <si>
    <t>PC-E80-45</t>
  </si>
  <si>
    <r>
      <rPr>
        <sz val="8"/>
        <rFont val="Aptos Narrow"/>
        <family val="2"/>
        <scheme val="minor"/>
      </rPr>
      <t>PowerCharge Platinum Charging Station, Pedestal mount - 2 Port, 208/240v, 80a
(19.2kW), 25', J1772, OCPP 1.6 (Multi-Carrier Cellular and WIFI Capable), Includes Cable Retractors, Includes standard 3 year warranty (Parts Only)</t>
    </r>
  </si>
  <si>
    <t>PC-E80-46</t>
  </si>
  <si>
    <t>PowerCharge Platinum Charging Station, Wall mount - 1 Port, 208/240v, 80a (19.2kW), 25', J1772, OCPP 1.6 (WIFI Capable), Includes standard 3 year warranty (Parts Only)</t>
  </si>
  <si>
    <t>PC-E80-47</t>
  </si>
  <si>
    <t>PowerCharge Platinum Charging Station, Wall mount - 2 Port, 208/240v, 80a (19.2kW), 25', J1772, OCPP 1.6 (WIFI Capable), Includes standard 3 year warranty (Parts Only)</t>
  </si>
  <si>
    <t>PC-E80-48</t>
  </si>
  <si>
    <r>
      <rPr>
        <sz val="8"/>
        <rFont val="Aptos Narrow"/>
        <family val="2"/>
        <scheme val="minor"/>
      </rPr>
      <t>PowerCharge Platinum Charging Station, Pedestal mount - 1 Port, 208/240v, 80a
(19.2kW), 25', J1772, OCPP 1.6 (WIFI Capable), Includes standard 3 year warranty (Parts Only)</t>
    </r>
  </si>
  <si>
    <t>PC-E80-49</t>
  </si>
  <si>
    <r>
      <rPr>
        <sz val="8"/>
        <rFont val="Aptos Narrow"/>
        <family val="2"/>
        <scheme val="minor"/>
      </rPr>
      <t>PowerCharge Platinum Charging Station, Pedestal mount - 2 Port, 208/240v, 80a
(19.2kW), 25', J1772, OCPP 1.6 (WIFI Capable), Includes standard 3 year warranty (Parts Only)</t>
    </r>
  </si>
  <si>
    <t>PC-E80-51</t>
  </si>
  <si>
    <t>PowerCharge Platinum Charging Station, Wall mount - 1 Port, 208/240v, 80a (19.2kW), 25', J1772, OCPP 1.6 (WIFI Capable), Includes Cable Retractor, Includes standard 3 year warranty (Parts Only)</t>
  </si>
  <si>
    <t>PC-E80-52</t>
  </si>
  <si>
    <t>PowerCharge Platinum Charging Station, Wall mount - 2 Port, 208/240v, 80a (19.2kW), 25', J1772, OCPP 1.6 (WIFI Capable), Includes Cable Retractors, Includes standard 3 year warranty (Parts Only)</t>
  </si>
  <si>
    <t>PC-E80-53</t>
  </si>
  <si>
    <r>
      <rPr>
        <sz val="8"/>
        <rFont val="Aptos Narrow"/>
        <family val="2"/>
        <scheme val="minor"/>
      </rPr>
      <t>PowerCharge Platinum Charging Station, Pedestal mount - 1 Port, 208/240v, 80a
(19.2kW), 25', J1772, OCPP 1.6 (WIFI Capable), Includes Cable Retractor, Includes standard 3 year warranty (Parts Only)</t>
    </r>
  </si>
  <si>
    <t>PC-E80-54</t>
  </si>
  <si>
    <r>
      <rPr>
        <sz val="8"/>
        <rFont val="Aptos Narrow"/>
        <family val="2"/>
        <scheme val="minor"/>
      </rPr>
      <t>PowerCharge Platinum Charging Station, Pedestal mount - 2 Port, 208/240v, 80a
(19.2kW), 25', J1772, OCPP 1.6 (WIFI Capable), Includes Cable Retractors, Includes standard 3 year warranty (Parts Only)</t>
    </r>
  </si>
  <si>
    <t>PL-E32-04</t>
  </si>
  <si>
    <t>Pro Lightning - Basic</t>
  </si>
  <si>
    <t>PowerCharge Pro-Lightning Charging Station, Pedestal mount - 2 Port, 208/240v, 32a (7.6kW), 18' cable, J1772, Includes standard 3 year warranty (Parts Only)</t>
  </si>
  <si>
    <t>PL-E32-09</t>
  </si>
  <si>
    <t>Pro Lightning - RFID</t>
  </si>
  <si>
    <t>PowerCharge Pro-Lightning Charging Station, Pedestal mount - 2 Port, 208/240v, 32a (7.6kW), 18', J1772, OCPP 1.6, Includes standard 3 year warranty (Parts Only)</t>
  </si>
  <si>
    <t>PL-E32-21</t>
  </si>
  <si>
    <t>Pro Lightning - ATT</t>
  </si>
  <si>
    <r>
      <rPr>
        <sz val="8"/>
        <rFont val="Aptos Narrow"/>
        <family val="2"/>
        <scheme val="minor"/>
      </rPr>
      <t>PowerCharge Pro-Lightning Charging Station, Pedestal mount - 2 Port, 208/240v, 32a
(7.6kW), 18', J1772, OCPP 1.6 (AT&amp;T Cellular and WIFI Capable), Includes standard 3 year warranty (Parts Only)</t>
    </r>
  </si>
  <si>
    <t>PL-E32-29</t>
  </si>
  <si>
    <t>Pro Lightning - Basic w/72" EZ Pull</t>
  </si>
  <si>
    <t>PowerCharge Pro-Lightning Charging Station, Pedestal mount - 2 Port, 208/240v, 32a (7.6kW), 18' cable, J1772, Includes Cable Retractors, Includes standard 3 year warranty (Parts Only)</t>
  </si>
  <si>
    <t>PL-E32-33</t>
  </si>
  <si>
    <t>Pro Lightning - RFID w/72" EZ Pull</t>
  </si>
  <si>
    <t>PowerCharge Pro-Lightning Charging Station, Pedestal mount - 2 Port, 208/240v, 32a (7.6kW), 18', J1772, OCPP 1.6, Includes Cable Retractors, RFID Access Control, Includes standard 3 year warranty (Parts Only)</t>
  </si>
  <si>
    <t>PL-E32-38</t>
  </si>
  <si>
    <t>Pro Lightning - ATT w/72" EZ Pull</t>
  </si>
  <si>
    <r>
      <rPr>
        <sz val="8"/>
        <rFont val="Aptos Narrow"/>
        <family val="2"/>
        <scheme val="minor"/>
      </rPr>
      <t>PowerCharge Pro-Lightning Charging Station, Wall mount - 2 Port, 208/240v, 32a
(7.6kW), 18', J1772, OCPP 1.6 (AT&amp;T Cellular and WIFI Capable), Includes Cable Retractors, Includes standard 3 year warranty (Parts Only)</t>
    </r>
  </si>
  <si>
    <t>PL-E40-04</t>
  </si>
  <si>
    <t>PowerCharge Pro-Lightning Charging Station, Pedestal mount - 2 Port, 208/240v, 40a (9.6kW), 18' cable, J1772, Includes standard 3 year warranty (Parts Only)</t>
  </si>
  <si>
    <t>PL-E40-09</t>
  </si>
  <si>
    <t>PowerCharge Pro-Lightning Charging Station, Pedestal mount - 2 Port, 208/240v, 40a (9.6kW), 18', J1772, OCPP 1.6, Includes standard 3 year warranty (Parts Only)</t>
  </si>
  <si>
    <t>PL-E40-21</t>
  </si>
  <si>
    <r>
      <rPr>
        <sz val="8"/>
        <rFont val="Aptos Narrow"/>
        <family val="2"/>
        <scheme val="minor"/>
      </rPr>
      <t>PowerCharge Pro-Lightning Charging Station, Pedestal mount - 2 Port, 208/240v, 40a
(9.6kW), 18', J1772, OCPP 1.6 (AT&amp;T Cellular and WIFI Capable), Includes standard 3 year warranty (Parts Only)</t>
    </r>
  </si>
  <si>
    <t>PL-E40-29</t>
  </si>
  <si>
    <r>
      <rPr>
        <sz val="8"/>
        <rFont val="Aptos Narrow"/>
        <family val="2"/>
        <scheme val="minor"/>
      </rPr>
      <t>PowerCharge Pro-Lightning Charging Station, Pedestal mount - 2 Port, 208/240v, 40a
(9.6kW), 18' cable, J1772, Includes Cable Retractors, Includes standard 3 year warranty (Parts Only)</t>
    </r>
  </si>
  <si>
    <t>PL-E40-33</t>
  </si>
  <si>
    <r>
      <rPr>
        <sz val="8"/>
        <rFont val="Aptos Narrow"/>
        <family val="2"/>
        <scheme val="minor"/>
      </rPr>
      <t>PowerCharge Pro-Lightning Charging Station, Pedestal mount - 2 Port, 208/240v, 40a
(9.6kW), 18', J1772, OCPP 1.6, Includes Cable Retractors, RFID Access Control, Includes standard 3 year warranty (Parts Only)</t>
    </r>
  </si>
  <si>
    <t>PL-E40-38</t>
  </si>
  <si>
    <r>
      <rPr>
        <sz val="8"/>
        <rFont val="Aptos Narrow"/>
        <family val="2"/>
        <scheme val="minor"/>
      </rPr>
      <t>PowerCharge Pro-Lightning Charging Station, Wall mount - 2 Port, 208/240v, 40a
(9.6kW), 18', J1772, OCPP 1.6 (AT&amp;T Cellular and WIFI Capable), Includes Cable Retractors, Includes standard 3 year warranty (Parts Only)</t>
    </r>
  </si>
  <si>
    <t>Siemens</t>
  </si>
  <si>
    <t>8EM13157BG161FH2</t>
  </si>
  <si>
    <t>VERSICHARGE BLUE SINGLE  80A</t>
  </si>
  <si>
    <t>Versicharge Blue 80A (19.2kW) Buy America compliant, Gateway, OCPP, 25ft Charging Cable J1772. ISO15118 hardware ready and embedded metering.</t>
  </si>
  <si>
    <t>8EM13157BG161FH2BNDL</t>
  </si>
  <si>
    <t>VERSICHARGE BLUE DUAL 80A BUNDLE</t>
  </si>
  <si>
    <t>Versicharge Blue Dual Port 80A (19.2kW) Buy America compliant, Gateway, OCPP, 25ft Charging Cable J1772 with 95" Retractable Cable Mgmt, ISO 15118 hardware ready and embedded metering.</t>
  </si>
  <si>
    <t>US2:VERSIPACK48BAC</t>
  </si>
  <si>
    <t>VERSICHARGE BLUE DUAL 48A BUNDLE</t>
  </si>
  <si>
    <t>Versicharge Blue Dual Port 48A (11.5kW) Buy America compliant, Gateway, OCPP, 25ft Charging Cable with Retractable Cable Mgmt System, ISO15118 hardware ready and embedded metering.</t>
  </si>
  <si>
    <t>US2:VERSIPACK48BA1</t>
  </si>
  <si>
    <t>VERSICHARGE BLUE SINGLE 48A BUNDLE</t>
  </si>
  <si>
    <t>Versicharge Blue Single Port 48A (11.5kW) Buy America compliant, Gateway, OCPP, 25ft Charging Cable with Retractable Cable Mgmt System, ISO15118 hardware ready and embedded metering.</t>
  </si>
  <si>
    <t>US2:VERSIPACK48CLO</t>
  </si>
  <si>
    <t>VERSICHARGE COMMERCIAL DUAL 48A BUNDLE</t>
  </si>
  <si>
    <t>Versicharge Commercial Dual Port 48A (11.5kW), Gateway, OCPP, 25ft Charging Cable with Retractable Cable Mgmt System, ISO15118 hardware ready and embedded metering.</t>
  </si>
  <si>
    <t>US2:VERSIPACK48AB1</t>
  </si>
  <si>
    <t xml:space="preserve">VERSICHARGE COMMERCIAL 48A BUNDLE </t>
  </si>
  <si>
    <t>Versicharge Commercial Single Port 48A (11.5kW), Gateway, OCPP, 25ft Charging Cable with Retractable Cable Mgmt System, ISO15118 hardware ready and embedded metering.</t>
  </si>
  <si>
    <t>US2:ACSTARTUP4</t>
  </si>
  <si>
    <t>AC STARTUP FOR UP TO 4 CHARGERS</t>
  </si>
  <si>
    <t xml:space="preserve">AC Startup for up to 4 chargers  - onsite work during normal business hours, days and no weekend or US holidays. Travel &amp; living is included. Excludes locations outside continental US. </t>
  </si>
  <si>
    <t>US2:ACSTARTUP10</t>
  </si>
  <si>
    <t>AC STARTUP FOR UP TO 10 CHARGERS</t>
  </si>
  <si>
    <t xml:space="preserve">AC Startup for up to 10 chargers  - onsite work during normal business hours, days and no weekend or US holidays. Travel &amp; living is included. Excludes locations outside continental US. </t>
  </si>
  <si>
    <t>US2:ACSTARTUPBULK</t>
  </si>
  <si>
    <t>AC STARTUP FOR BULK</t>
  </si>
  <si>
    <t xml:space="preserve">AC Startup Bulk  - Adder to be used when the site has 11 or more AC chargers. Business unit (tech) review will be needed and scope of supply may be requested. Requires a minimum Qty of 1 US2:ACSTARTUP10.  </t>
  </si>
  <si>
    <t>8EM13155CG141GA2</t>
  </si>
  <si>
    <t>VERSICHARGE BLUE BUY AMERICA 48A</t>
  </si>
  <si>
    <t>BUY AMERICA COMPLIANT - Commercial VersiCharge Blue, 48A (11.5kW) gateway charger with OCPP protocol. Includes 25ft charging cable, installed GSM SIM card. Requires cell plan sold separately. Supports up to 1 Wi-Fi commercial charger. Has Wi-Fi /Ethernet/Serial communications, RFID, 15118 hardware ready and embedded metering. Includes 5 year warranty. Requires a 60A breaker.</t>
  </si>
  <si>
    <t>8EM13105HF141GA2</t>
  </si>
  <si>
    <t>VERSICHARGE COMMERCIAL 48A</t>
  </si>
  <si>
    <t>Standard Commercial VersiCharge, 48A (11.5kW) gateway charger with OCPP protocol. Includes installed GSM SIM card. Requires cell plan sold separately. Supports up to 1 Wi-Fi commercial charger. Has Wi-Fi /Ethernet/Serial communications, RFID, and embedded metering. Includes 3 year warranty. Requires a 60A breaker.</t>
  </si>
  <si>
    <t>US2:VCPOSTGRY2</t>
  </si>
  <si>
    <t>PEDESTAL</t>
  </si>
  <si>
    <t>Standard 48 inch post - can support one or two chargers. Comes with install kit, made of Aluminum. Includes 3 year warranty.</t>
  </si>
  <si>
    <t>US2:VCPOSTCR2S</t>
  </si>
  <si>
    <t>Dual 72 inch VersiCharge post with Cable retraction units. Comes with install kit, made of Aluminum. Includes 3 year warranty.</t>
  </si>
  <si>
    <t>US2:VCPOSTCR1S</t>
  </si>
  <si>
    <t>Single 72 inch VersiCharge post with Cable retraction unit. Comes with install kit, made of Aluminum. Includes 3 year warranty.</t>
  </si>
  <si>
    <t>US2:VCPOSTCR2A</t>
  </si>
  <si>
    <t xml:space="preserve">Dual 95 inch VersiCharge post with Cable retraction unit. Comes with install kit, made of Aluminum. Includes 3 year warranty. For Versicharge BLUE variant. </t>
  </si>
  <si>
    <t>US2:VCPOSTCR1A</t>
  </si>
  <si>
    <t xml:space="preserve">Single 95 inch VersiCharge post with Cable retraction units. Comes with install kit, made of Aluminum. Includes 3 year warranty. For Versicharge BLUE variant. </t>
  </si>
  <si>
    <t xml:space="preserve">US2:VCEXWAR1YR </t>
  </si>
  <si>
    <t>WARRANTY</t>
  </si>
  <si>
    <t xml:space="preserve">Extended Warranty per Level 2 charger - 1 additional year, No In/Out services. Must be purchased at time of charger order. </t>
  </si>
  <si>
    <t>US2:VCEXWAR2YR</t>
  </si>
  <si>
    <t xml:space="preserve">Extended Warranty  per Level 2 charger - 2 additional years, No In/Out services. Must be purchased at time of charger order. </t>
  </si>
  <si>
    <t>US2:DATAPLAN1</t>
  </si>
  <si>
    <t>DATA PLAN</t>
  </si>
  <si>
    <t xml:space="preserve">Multi-carrier pooled data plan: 1-year data plan, 1 GB capped monthly bandwidth (supports one cellular unit and one non-cellular unit). </t>
  </si>
  <si>
    <t>US2:DATAPLAN2</t>
  </si>
  <si>
    <t xml:space="preserve">Multi-carrier pooled data plan: 2-year data plan, 1 GB capped monthly bandwidth (supports one cellular unit and one non-cellular unit). </t>
  </si>
  <si>
    <t>US2:DATAPLAN3</t>
  </si>
  <si>
    <t xml:space="preserve">Multi-carrier pooled data plan: 3-year data plan, 1 GB capped monthly bandwidth (supports one cellular unit and one non-cellular unit). </t>
  </si>
  <si>
    <t>US2:DATAPLAN4</t>
  </si>
  <si>
    <t xml:space="preserve">Multi-carrier pooled data plan: 4-year data plan, 1 GB capped monthly bandwidth (supports one cellular unit and one non-cellular unit). </t>
  </si>
  <si>
    <t>US2:DATAPLAN5</t>
  </si>
  <si>
    <t xml:space="preserve">Multi-carrier pooled data plan: 5-year data plan, 1 GB capped monthly bandwidth (supports one cellular unit and one non-cellular unit). </t>
  </si>
  <si>
    <t>Tritium Power Solutions</t>
  </si>
  <si>
    <t>RTM 50kW</t>
  </si>
  <si>
    <t>Tritium DCFC RTM 50</t>
  </si>
  <si>
    <t>Tritium’s modular and scalable RTM50kW is the tipping point to electrification of transportation and is powering the e-mobility revolution. This smart, scalable and reliable platform couples Tritium’s DNA of liquid cooling, small footprint, and industry leading IP65 rated enclosure, with a modular power electronics design. The network ready OCPP 1.6 compliant All-in-one unit with reinforced isolating transformer supports simultaneous charging with mix &amp; match CCS1/CCS2 and CHAdeMO connectors.  Lightweight but strong, easy to install, cost-effective, and back by 24/7 customer care.</t>
  </si>
  <si>
    <t>RTM 75kW</t>
  </si>
  <si>
    <t>Tritium DCFC RTM 75</t>
  </si>
  <si>
    <t>Tritium’s modular and scalable RTM75/75kW is the tipping point to electrification of transportation and is powering the e-mobility revolution. This smart, scalable and reliable platform couples Tritium’s DNA of liquid cooling, small footprint, and industry leading IP65 rated enclosure, with a modular power electronics design. The network ready OCPP 1.6 compliant All-in-one unit with reinforced isolating transformer supports simultaneous charging with mix &amp; match CCS1/CCS2 and CHAdeMO connectors.  Lightweight but strong, easy to install, cost-effective, and back by 24/7 customer care.</t>
  </si>
  <si>
    <t>RTM50 CCR</t>
  </si>
  <si>
    <t>Tritium - DCFC - Dual Port CCS1/CCS1 - RTM 75 (50kW) - 20ft 200A Cables with Credit Card Reader</t>
  </si>
  <si>
    <t>Tritium - DCFC - Dual Port CCS1/CCS1 - RTM 75 (50kW) - 20ft 200A Cables with Credit Card Reader 50kW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</si>
  <si>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RTM75 CCR</t>
  </si>
  <si>
    <t>Tritium - DCFC - Dual Port CCS1/CCS1 - RTM 75 (75kW) - 20ft 200A Cables with Credit Card Reader</t>
  </si>
  <si>
    <t>Tritium - DCFC - Dual Port CCS1/CCS1 - RTM 75 (75kW) - 20ft 200A Cables with Credit Card Reader 75kW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</si>
  <si>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PKM150-2</t>
  </si>
  <si>
    <t>Tritium - DCFC -  PKM150 (150kW) 1x PKM 360kw Rectifier, 2 Charging Dispensers</t>
  </si>
  <si>
    <t xml:space="preserve">Tritium - DCFC -  PKM150 (150kW) 1x PKM 360kw Rectifier, 2 Charging Dispensers PKM150 (150kW) 2 Charging Station Site = 4 Charge Points This configuration Includes: • 1x PKM 360kW Rectifier Unit. Includes 5 years PKM Connectivity Package; Includes SIM, GSM Connectivity, Cellular Data. </t>
  </si>
  <si>
    <t>PKM150-3</t>
  </si>
  <si>
    <t>Tritium - DCFC - PKM150 (150kW)1x PKM 360kw Rectifier,  Charging Dispensers</t>
  </si>
  <si>
    <t xml:space="preserve">Tritium - DCFC - PKM150 (150kW)1x PKM 360kw Rectifier,  Charging Dispensers PKM150 (150kW) 3 Charging Station Site = 6 Charge Points This configuration Includes: • 1x PKM 360kW Rectifier Unit. Includes 5 years PKM Connectivity Package; Includes SIM, GSM Connectivity, Cellular Data. </t>
  </si>
  <si>
    <t>PKM150-4</t>
  </si>
  <si>
    <t>Tritium - DCFC - PKM150 (150kW) 1x PKM 360kw Rectifier, 4 Charging Dispensers</t>
  </si>
  <si>
    <t xml:space="preserve">Tritium - DCFC - PKM150 (150kW) 1x PKM 360kw Rectifier, 4 Charging Dispensers PKM150 (150kW) 4 Charging Station Site = 8 Charge Points This configuration Includes: • 1x PKM 360kW Rectifier Unit. Includes 5 years PKM Connectivity Package; Includes SIM, GSM Connectivity, Cellular Data. </t>
  </si>
  <si>
    <t>Qual-Charge</t>
  </si>
  <si>
    <t>TP5-60-480-X-BAA</t>
  </si>
  <si>
    <t>Qual-Charge Gen2 60kW AiO</t>
  </si>
  <si>
    <t>Qual-Charge  BABA Gen2 60kW CCS1 200A + NACS 200A ; NEMA3R; Ethernet/4G; 7'' Touchscreen; Retraction; Nayax + CRU; 16ft Cable</t>
  </si>
  <si>
    <t>TP5-120-480-2-300-X-BAA</t>
  </si>
  <si>
    <t>Qual-Charge Gen2 120kW AiO</t>
  </si>
  <si>
    <t>Qual-Charge  BABA Gen2 120kW CCS1 350A + CCS1 350A ; NEMA3R; Ethernet/4G; 7'' Touchscreen; Retraction; Nayax + CRU; 16ft Cable</t>
  </si>
  <si>
    <t>TP5-180-480-X-300-BAA</t>
  </si>
  <si>
    <t>Qual-Charge Gen2 180kW AiO</t>
  </si>
  <si>
    <t>Qual-Charge BABA Gen2 180kW CCS1 350A + CCS1 350A ; NEMA3R; Ethernet/4G; 7'' Touchscreen; Retraction; Nayax + CRU; 16ft Cable</t>
  </si>
  <si>
    <t>TP5-360-480-X-BAA</t>
  </si>
  <si>
    <t>Qual-Charge Gen 2 360kW AiO</t>
  </si>
  <si>
    <t>Qual-Charge BABA Gen2 360kW CCS1 350A + CCS1 350A ; NEMA3R; Ethernet/4G; 7'' Touchscreen; Retraction; Nayax + CRU; 16ft Cable</t>
  </si>
  <si>
    <t>Zerova</t>
  </si>
  <si>
    <t>DMWU301U00D2PN-RW (Black/Silver) DMWU301U00D2WN-RW (White)</t>
  </si>
  <si>
    <t>DM30</t>
  </si>
  <si>
    <t>DM30, 30kW Movable, Single Port 65A CCS1, 15ft Cable</t>
  </si>
  <si>
    <t>DWWU301N00D1PN-RW (Black/Silver) DWWU301N00D1WN-RW (White)</t>
  </si>
  <si>
    <t>DW30</t>
  </si>
  <si>
    <t>DW30, 30kW Wall Mount, Single Port 80A CCS1, 15ft Cable</t>
  </si>
  <si>
    <t>DWWU301N00D1N7-RW (Black/Silver) DWWU301N00D1WS-RW (White)</t>
  </si>
  <si>
    <t>DW30, 30kW Wall Mount, Single Port 80A CCS1, 23ft Cable</t>
  </si>
  <si>
    <t>DWWU301N0NPN-RW (Black/Silver) DWWU301N0NWN-RW (White)</t>
  </si>
  <si>
    <t>DW30, 30kW Wall Mount, Dual Port 80A CCS1, 15ft Cables</t>
  </si>
  <si>
    <t>DSWA601U0UD3PN-RW (Black/Silver)
DSWA601U0UD3WN-RW (White)</t>
  </si>
  <si>
    <t>DW60</t>
  </si>
  <si>
    <t>DS60, 60kW, Dual 125A Natural-Cooled CCS1, 15ft Cables</t>
  </si>
  <si>
    <t>DSWA601U0UD3N7-RW (Black/Silver)
DSWA601U0UD3WS-RW (White)</t>
  </si>
  <si>
    <t>DS60, 60kW, Dual 125A Natural-Cooled CCS1, 23ft Cables</t>
  </si>
  <si>
    <t>DSWA122I0IDCPN-RW (Black/Silver) DSWA122I0IDDWN-RW (White)</t>
  </si>
  <si>
    <t>DS120</t>
  </si>
  <si>
    <t>DS120, 120kW, Dual 300A Natural-Cooled CCS1, 15ft Cables</t>
  </si>
  <si>
    <t>DSWA122I0IDCN7-RW (Black/Silver) DSWA122I0IDDWS-RW (White)</t>
  </si>
  <si>
    <t>DS120, 120kW, Dual 300A Natural-Cooled CCS1, 23ft Cables</t>
  </si>
  <si>
    <t>DSWA12280IDEPN-RW (Black/Silver) DSWA12280IDEWN-RW (White)</t>
  </si>
  <si>
    <t xml:space="preserve">DS120, 120kW, One 300A Natural-Cooled CCS1 15ft Cable + One 380A NACS 15ft Cable </t>
  </si>
  <si>
    <t>DSWA12280IDEN7-RW (Black/Silver) DSWA12280IDEWS-RW (White)</t>
  </si>
  <si>
    <t xml:space="preserve">DS120, 120kW, One 300A Natural-Cooled CCS1 23ft Cable + One 380A NACS 23ft Cable </t>
  </si>
  <si>
    <t>DSWA122808DCPN-RW (Black/Silver) DSWA122808DDWN-RW (White)</t>
  </si>
  <si>
    <t>DS120, 120kW, Dual 380A NACS, 15ft Cables</t>
  </si>
  <si>
    <t>DSWA122808DCN7-RW (Black/Silver) DSWA122808DDWS-RW (White)</t>
  </si>
  <si>
    <t>DS120, 120kW, Dual 380A NACS, 23ft Cables</t>
  </si>
  <si>
    <t>DSWA182I0IDCPN-RW (Black/Silver) DSWA182I0IDCWN-RW (White)</t>
  </si>
  <si>
    <t>DS180</t>
  </si>
  <si>
    <t>DS180, 180kW, Dual 300A Natural-Cooled CCS1, 15ft Cables</t>
  </si>
  <si>
    <t>DSWA182I0IDCN7-RW (Black/Silver) DSWA182I0IDCWS-RW (White)</t>
  </si>
  <si>
    <t>DS180, 180kW, Dual 300A Natural-Cooled CCS1, 23ft Cables</t>
  </si>
  <si>
    <t>DSWA18280IDEPN-RW (Black/Silver) DSWA18280IDEWN-RW (White)</t>
  </si>
  <si>
    <t xml:space="preserve">DS180, 180kW, One 300A Natural-Cooled CCS1 15ft Cable + One 380A NACS 15ft Cable </t>
  </si>
  <si>
    <t>DSWA18280IDEN7-RW (Black/Silver) DSWA18280IDEWS-RW (White)</t>
  </si>
  <si>
    <t xml:space="preserve">DS180, 180kW, One 300A Natural-Cooled CCS1 23ft Cable + One 380A NACS 23ft Cable </t>
  </si>
  <si>
    <t>DSWA182808DCPN-RW (Black/Silver)
DSWA182808DCWN-RW (White)</t>
  </si>
  <si>
    <t>DS180, 180kW, Dual 380A NACS, 15ft Cables</t>
  </si>
  <si>
    <t>DSWA182808DCN7-RW (Black/Silver)
DSWA182808DCWS-RW (White)</t>
  </si>
  <si>
    <t>DS180, 180kW, Dual 380A NACS, 23ft Cables</t>
  </si>
  <si>
    <t>DTWA242V0VD1WN-RW</t>
  </si>
  <si>
    <t>DT240</t>
  </si>
  <si>
    <t>DT240, 240kW, Dual 500A Liquid Cooled CCS1 13ft Cables</t>
  </si>
  <si>
    <t>DTWA242V0ID1WN-RW</t>
  </si>
  <si>
    <t>DT240, 240kW, One 500A Liquid Cooled CCS1 13ft Cable + One
Natural-Cooled 300A CCS1 15ft Cable</t>
  </si>
  <si>
    <t>DTWA242V08D1WN-RW</t>
  </si>
  <si>
    <t>DT240, 240kW, One 500A Liquid Cooled CCS1 13ft Cable + One 380A
NACS 15ft Cable</t>
  </si>
  <si>
    <t>DTWA242I0ID1WN-RW</t>
  </si>
  <si>
    <t>DT240, 240kW, Dual Natural-Cooled 300A CCS1 15ft Cables</t>
  </si>
  <si>
    <t>DTWA242808D1WN-RW</t>
  </si>
  <si>
    <t>DT240, 240kW, Dual 380A NACS 15ft Cables</t>
  </si>
  <si>
    <t>DTWA24280ID2WN-RW</t>
  </si>
  <si>
    <t>DT240, 240kW, One 380A NACS 15ft Cable + One 300A Natural- Cooled CCS1 13ft Cable</t>
  </si>
  <si>
    <t>DOWU362000D4WN-RW (White)</t>
  </si>
  <si>
    <t>DO360</t>
  </si>
  <si>
    <t xml:space="preserve">DO360, 360kW Power Cabinet </t>
  </si>
  <si>
    <t>DOWU362000D5PN-RW (Black/Silver) DOWU362000D5WN-RW (White)</t>
  </si>
  <si>
    <t>DO360, 360kW Power Cabinet</t>
  </si>
  <si>
    <t>DZWU362000D1WN-RW</t>
  </si>
  <si>
    <t>DZ360</t>
  </si>
  <si>
    <t>DZ360 Tower Cabinet (Scalable to MCS) - LAN + Wi-Fi + 4G, ISO15118 (PNC), MODBUS Support, 65kA Breaker, OCPP 1.6 JSON, 2.0.1, ETL, IP55</t>
  </si>
  <si>
    <t>DZWU482000D1WN-RW</t>
  </si>
  <si>
    <t>DZ480 Tower Cabinet (480kW Scalable to MCS) - LAN + Wi-Fi + 4G, ISO15118 (PNC), MODBUS Support, 65kA Breaker, OCPP 1.6 JSON, 2.0.1, ETL, IP55</t>
  </si>
  <si>
    <t>DXWU482300E2WS-RW</t>
  </si>
  <si>
    <t>DX480</t>
  </si>
  <si>
    <t>Depot Combox Single 400A Air (8.5M)</t>
  </si>
  <si>
    <t>DXWD482300E2WS-RW</t>
  </si>
  <si>
    <t>Depot Combox Single 400A Air (8.5M) + DC Meter</t>
  </si>
  <si>
    <t>DXWU362707E2WX-RW</t>
  </si>
  <si>
    <t>DX360</t>
  </si>
  <si>
    <t>Depot Combox Dual 250 Air (10M)</t>
  </si>
  <si>
    <t>DXWA362707E2WX-RW</t>
  </si>
  <si>
    <t>Depot Combox Dual 250 Air (10M) + DC Meter</t>
  </si>
  <si>
    <t>DAWA482V0VD1WN-RW</t>
  </si>
  <si>
    <t>DA480</t>
  </si>
  <si>
    <t>DA Media Dispenser, Dual 500A Liquid Cooled CCS1 13ft Cables</t>
  </si>
  <si>
    <t>DAWA482V0AD1WN-RW</t>
  </si>
  <si>
    <t>DA Media Dispenser, One 500A Liquid Cooled CCS1 13ft Cable + One 300A Natural Cooled CCS1 15ft Cable</t>
  </si>
  <si>
    <t>DAWA482V08D1WN-RW</t>
  </si>
  <si>
    <t>DA Media Dispenser, One 500A Liquid Cooled CCS1 13ft Cable + One 380A NACS 15ft Cable</t>
  </si>
  <si>
    <t>DAWA482I0ID1WN-RW</t>
  </si>
  <si>
    <t>DA Media Dispenser, Dual 300A CCS1 Natural Cooled 13ft Cables</t>
  </si>
  <si>
    <t>DAWA482808D1WN-RW</t>
  </si>
  <si>
    <t>DA Media Dispenser, Dual 380A NACS 13ft Cables</t>
  </si>
  <si>
    <t>DAWA482A08D1WN-RW</t>
  </si>
  <si>
    <t>DA Media Dispenser, One 300A Natural Cooled CCS1 15ft Cable + One 380A NACS 15ft Cable</t>
  </si>
  <si>
    <t>DDWA362V0TE3PN-RW (Black/Silver)
DDWA362V0TE3WN-RW (White)</t>
  </si>
  <si>
    <t>DD360</t>
  </si>
  <si>
    <t>DD 3.0 Dispenser, One 500A CCS1 13ft Liquid Cooled Cable + 300A
Natural Cooled CCS1 15ft Cable</t>
  </si>
  <si>
    <t>DDWA362V0TE3N7-RW (Black/Silver)
DDWA362V0TE3WS-RW (White)</t>
  </si>
  <si>
    <t>DD 3.0 Dispenser, One 500A CCS1 19t Liquid Cooled + One 300A
Natural-Cooled CCS1 23ft Cable</t>
  </si>
  <si>
    <t>DDWA362V08E3PN-RW (Black/Silver)
DDWA362V08E3WN-RW (White)</t>
  </si>
  <si>
    <t>DD 3.0 Dispenser, One 500A CCS1 13ft Liquid Cooled Cable + 380A
NACS 15ft Cable</t>
  </si>
  <si>
    <t>DDWA362V08E3N7-RW (Black/Silver)
DDWA362V08E3WS-RW (White)</t>
  </si>
  <si>
    <t>DD 3.0 Dispenser, One 500A CCS1 19ft Liquid Cooled Cable + 380A
NACS 23ft Cable</t>
  </si>
  <si>
    <t>DDWA362T0TE3PN-RW (Black/Silver)
DDWA362T0TE3WN-RW (White)</t>
  </si>
  <si>
    <t>DD 3.0 Dispenser, Dual 300A Natural Cooled CCS1 15ft Cables</t>
  </si>
  <si>
    <t>DDWA362T0TE3N7-RW (Black/Silver)
DDWA362T0TE3WS-RW (White)</t>
  </si>
  <si>
    <t>DD 3.0 Dispenser, Dual 300A Natural Cooled CCS1 23ft Cables</t>
  </si>
  <si>
    <t>DDWA362808E3PN-RW (Black/Silver)
DDWA362808E3WN-RW (White)</t>
  </si>
  <si>
    <t>DD 3.0 Dispenser, Dual 380A NACS 15ft Cables</t>
  </si>
  <si>
    <t>DDWA362808E3N7-RW (Black/Silver)
DDWA362808E3WS-RW (White)</t>
  </si>
  <si>
    <t>DD 3.0 Dispenser, Dual 380A NACS 23ft Cables</t>
  </si>
  <si>
    <t>DDWA362V0VEFWN-RW</t>
  </si>
  <si>
    <t>DD 3.5 Dispenser, Dual Port 500A Liquid Cooled CCS1 13ft Cables</t>
  </si>
  <si>
    <t>DDWA362V0VEFWS-RW</t>
  </si>
  <si>
    <t>DD 3.5 Dispenser, Dual Port 500A Liquid Cooled CCS1 19ft Cables</t>
  </si>
  <si>
    <t>DDWA362V0AEFWN-RW</t>
  </si>
  <si>
    <t>DD 3.5 Dispenser, One 500A Liquid Cooled CCS1 13ft Cable + One
300A Natural Cooled CCS1 15ft Cable</t>
  </si>
  <si>
    <t>DDWA362V08EFWN-RW</t>
  </si>
  <si>
    <t>DD 3.5 Dispenser, One 500A Liquid Cooled CCS1 13ft Cable + One
380A NACS 15ft Cable</t>
  </si>
  <si>
    <t>DDWA362V0AEFWS-RW</t>
  </si>
  <si>
    <t>DD 3.5 Dispenser, One 500A Liquid Cooled CCS1 19ft Cable + One
300A Natural Cooled CCS1 23ft Cable</t>
  </si>
  <si>
    <t>DDWA362V08EFWS-RW</t>
  </si>
  <si>
    <t>DD 3.5 Dispenser, One 500A Liquid Cooled CCS1 19ft Cable + One
380A NACS 23ft Cable</t>
  </si>
  <si>
    <t>DDWA362I0IEFWN-RW</t>
  </si>
  <si>
    <t>DD 3.5 Dispenser, Dual 300A Natural Cooled CCS1 15ft Cables</t>
  </si>
  <si>
    <t>DDWA362808EFWN-RW</t>
  </si>
  <si>
    <t>DD 3.5 Dispenser, Dual 380A NACS 15ft Cables</t>
  </si>
  <si>
    <t>DDWA362I0IEFWS-RW</t>
  </si>
  <si>
    <t>DD 3.5 Dispenser, Dual 300A Natural Cooled CCS1 23ft Cables</t>
  </si>
  <si>
    <t>DDWA362808EFWS-RW</t>
  </si>
  <si>
    <t>DD 3.5 Dispenser, Dual 380A NACS 23ft Cables</t>
  </si>
  <si>
    <t>KITPSDWPH01-RW</t>
  </si>
  <si>
    <t>DW30 Pedestal (Black)</t>
  </si>
  <si>
    <t>KITCSDSPH04-RW (Silver)
KITCSDSOL04-R (White)</t>
  </si>
  <si>
    <t>CABLE MANAGEMENT</t>
  </si>
  <si>
    <t>DS60 Cable Management System 15ft for Dual 125A CCS1</t>
  </si>
  <si>
    <t>KITCSDSRS23-RW (Silver)
KITCSDSRW23-RW (White)</t>
  </si>
  <si>
    <t>DS60 Cable Management System 23ft for Dual 125A CCS1</t>
  </si>
  <si>
    <t>KITCSDSPH07-RW (Silver)
KITCSDSOL07-RW (White)</t>
  </si>
  <si>
    <t>DS120/DS180 Cable Management System 15ft for Dual 300A
CCS1/NACS</t>
  </si>
  <si>
    <t>KITCSDSRS02-RW (Silver)
KITCSDSRW02-RW (White)</t>
  </si>
  <si>
    <t>DS120/DS180 Cable Management System 23ft for Dual 300A
CCS1/NACS</t>
  </si>
  <si>
    <t>KITCSDSPH12-RW (Silver)
KITCSDSOL12-RW (White)</t>
  </si>
  <si>
    <t>DD 3.0 Cable Management System for 500A CCS1 Liquid Cooled 13ft
+ 300A CCS1/NACS 15ft</t>
  </si>
  <si>
    <t>KITCSDSRS31-RW (Silver)
KITCSDSRW31-RW (White)</t>
  </si>
  <si>
    <t>DD 3.0 Cable Management System for 500A CCS1 Liquid Cooled 19ft
+ 300A CCS1/NACS 23ft</t>
  </si>
  <si>
    <t>KITCSDSPH11-RW (Silver)
KITCSDSOL11-RW (White)</t>
  </si>
  <si>
    <t>DD 3.0 Cable Management System for 15ft Dual Gun 300A
CCS1/NACS</t>
  </si>
  <si>
    <t>KITCSDSRS01-RW (Silver)
KITCSDSRW01-RW (White)</t>
  </si>
  <si>
    <t>DD 3.0 Cable Management System for 23ft Dual Gun 300A
CCS1/NACS</t>
  </si>
  <si>
    <t>KITCSDSGW2Z-RW</t>
  </si>
  <si>
    <t>DD 3.5 Cable Management System for Dual Liquid 13ft Cables</t>
  </si>
  <si>
    <t>KITCSDSGW0Z-RW</t>
  </si>
  <si>
    <t>DD 3.5 Cable Management System for Dual Liquid 19ft Cables</t>
  </si>
  <si>
    <t>KITCSDSGW3Z-RW</t>
  </si>
  <si>
    <t>DD 3.5 Cable Management System for One Liquid 13ft Cable + One
Natural Cooled CCS1 15ft Cable</t>
  </si>
  <si>
    <t>KITCSDSGW4Z-RW</t>
  </si>
  <si>
    <t>DD 3.5 Cable Management System for One Liquid 19ft Cable + One
Natural Cooled CCS1 23ft Cable</t>
  </si>
  <si>
    <t>KITCSDSGW1Z-RW</t>
  </si>
  <si>
    <t>DD 3.5 Cable Management System for One Liquid 13ft Cable + One
Natural Cooled NACS 15ft Cable</t>
  </si>
  <si>
    <t>TBD</t>
  </si>
  <si>
    <t>DD 3.5 Cable Management System for One Liquid 19ft Cable + One
Natural Cooled NACS 15ft Cable</t>
  </si>
  <si>
    <t>DD 3.5 Cable Management System for Dual Natural Cooled
CCS1/NACS 15ft Cables</t>
  </si>
  <si>
    <t>KITCSDSGW5Z-RW</t>
  </si>
  <si>
    <t>DD 3.5 Cable Management System for Dual Natural Cooled
CCS1/NACS 23ft Cables</t>
  </si>
  <si>
    <t>KITCSDTWN01-RW</t>
  </si>
  <si>
    <t>DT Dual Cable Management</t>
  </si>
  <si>
    <t>DS180-SC1P68-RW</t>
  </si>
  <si>
    <t>CC READER</t>
  </si>
  <si>
    <t>DC Payter P68 Kit for 90-180kW: P68 + Wiring + Mounting Bracket</t>
  </si>
  <si>
    <t>DS6036-SC1P68-RW</t>
  </si>
  <si>
    <t>DC Payter P68 Kit for 60KW and 3.5gen: P68 + Wiring + Mounting Bracket</t>
  </si>
  <si>
    <t>DS9018-SC1POL01-RW</t>
  </si>
  <si>
    <t>DC Payter Apollo Kit for 90-180kw: Apollo + Mounting Bracket + Cable Assembly</t>
  </si>
  <si>
    <t>DS6036-SC1POL01-RW</t>
  </si>
  <si>
    <t>DC Payter Apollo Payter Kit for 60KW and 3.5gen: Apollo + Mounting Bracket + Cable Assembly</t>
  </si>
  <si>
    <t>W32142000009-R00</t>
  </si>
  <si>
    <t>Payter Apollo Replacement (CCR only): Payter Apollo Polar + Wiring
(no bracket)</t>
  </si>
  <si>
    <t>CCR-INSTALL</t>
  </si>
  <si>
    <t>INSTALL</t>
  </si>
  <si>
    <t>Payter Installation for DC Units</t>
  </si>
  <si>
    <t>EXT-1</t>
  </si>
  <si>
    <t>L3 WARRANTY</t>
  </si>
  <si>
    <t>To extend the warranty to 3 years, add 8% to the cost of the unit.</t>
  </si>
  <si>
    <t>EXT-2</t>
  </si>
  <si>
    <t>To extend the warranty to 4 years, add an additional 8% (total of 16% for 4 years).</t>
  </si>
  <si>
    <t>EXT-3</t>
  </si>
  <si>
    <t>To extend the warranty to 5 years, add an additional 10% (total of 26% for 5 years).</t>
  </si>
  <si>
    <t>EXT-4</t>
  </si>
  <si>
    <t>To extend the warranty to 6 years, add an additional 10% (total of 36% for 6 years).</t>
  </si>
  <si>
    <t>To extend the warranty to 3 years, add 10% to the cost of the unit.</t>
  </si>
  <si>
    <t>To extend the warranty to 4 years, add an additional 10% (total of 20% for 4 years).</t>
  </si>
  <si>
    <t>To extend the warranty to 5 years, add an additional 12% (total of 32% for 5 years).</t>
  </si>
  <si>
    <t>To extend the warranty to 6 years, add an additional 12% (total of 44% for 6 years).</t>
  </si>
  <si>
    <t>To extend the warranty to 3 years, add 12% to the cost of the unit.</t>
  </si>
  <si>
    <t>To extend the warranty to 4 years, add an additional 12% (total of 24% for 4 years).</t>
  </si>
  <si>
    <t>To extend the warranty to 5 years, add an additional 15% (total of 39% for 5 years).</t>
  </si>
  <si>
    <t>To extend the warranty to 6 years, add an additional 15% (total of 54% for 6 years).</t>
  </si>
  <si>
    <t>AWLU770001W2P1-RW</t>
  </si>
  <si>
    <t>AW32</t>
  </si>
  <si>
    <t>AW32, 32A, 16.4ft Cable, LAN + WI-FI</t>
  </si>
  <si>
    <t>AWLU770001T2P1-RW</t>
  </si>
  <si>
    <t>AW32, 32A, 16.4ft Cable, LAN + 4G</t>
  </si>
  <si>
    <t>AXLU111001D1P1-RW</t>
  </si>
  <si>
    <t>AX48</t>
  </si>
  <si>
    <t>AX48, 48A, J1772 16.4ft Cable</t>
  </si>
  <si>
    <t>AXLU111001D1P4-RW</t>
  </si>
  <si>
    <t>AX48, 48A, J1772 25ft Cable</t>
  </si>
  <si>
    <t>AXLU191001D2P1-RW</t>
  </si>
  <si>
    <t>AX80</t>
  </si>
  <si>
    <t>AX80, 80A, J1772 16.4ft Cable</t>
  </si>
  <si>
    <t>AXLU191001D2P4-RW</t>
  </si>
  <si>
    <t>AX80, 80A, J1772 25ft Cable</t>
  </si>
  <si>
    <t>KITS0GSAXO02-RW</t>
  </si>
  <si>
    <t>AX/AW Single Pedestal Base</t>
  </si>
  <si>
    <t>KITC0NSAXPH01-RW</t>
  </si>
  <si>
    <t>AX/AW Single 5M Cable Management Add-On (Top)</t>
  </si>
  <si>
    <t>KITC0NSAXPH02-RW</t>
  </si>
  <si>
    <t>AX/AW Single 7M Cable Management Add-On (Top)</t>
  </si>
  <si>
    <t>KITS0GMAXO01-RW</t>
  </si>
  <si>
    <t>AX/AW Dual Pedestal Base</t>
  </si>
  <si>
    <t>KITC0NMAXPH01-RW</t>
  </si>
  <si>
    <t>AX/AW Dual 5M Cable Management Add-on (Top)</t>
  </si>
  <si>
    <t>KITC0NMAXPH02-RW</t>
  </si>
  <si>
    <t>AX/AW Dual 7M Cable Management Add-on (Top)</t>
  </si>
  <si>
    <t>KITHUAWPH01-RW</t>
  </si>
  <si>
    <t>CABLE HOOKS</t>
  </si>
  <si>
    <t>Cable Hooks</t>
  </si>
  <si>
    <t>KITM0NNGNO03-RW</t>
  </si>
  <si>
    <t>AC Payter Kit: Payter Apollo Polar CC Reader, AC/DC Converter with Built-in Tilt Sensor Module, Mounting Bracket + Cable Assembly
(Field Upgradeable Only)</t>
  </si>
  <si>
    <t>KITM0NNGNO01-RW</t>
  </si>
  <si>
    <t>AC Payter Kit: Payter P68 CC Reader, AC/DC Converter with Built-in Tilt Sensor Module, Mounting Bracket + Cable Assembly (Field
Upgradeable Only)</t>
  </si>
  <si>
    <t>W32141000036-R00</t>
  </si>
  <si>
    <t>Payter P68 Replacement (CCR only): P68 + Wiring (no bracket)</t>
  </si>
  <si>
    <t>L2 WARRANTY</t>
  </si>
  <si>
    <t>To extend the warranty to 3 years, add 5% to the cost of the unit.</t>
  </si>
  <si>
    <t>To extend the warranty to 4 years, add an additional 5% (total of 10% for 4 years).</t>
  </si>
  <si>
    <t>To extend the warranty to 5 years, add an additional 6% (total of 16% for 5 years).</t>
  </si>
  <si>
    <t>To extend the warranty to 6 years, add an additional 6% (total of 22% for 6 years).</t>
  </si>
  <si>
    <t>To extend the warranty to 3 years, add 6% to the cost of the unit.</t>
  </si>
  <si>
    <t>To extend the warranty to 4 years, add an additional 6% (total of 12% for 4 years).</t>
  </si>
  <si>
    <t>To extend the warranty to 5 years, add an additional 8% (total of 20% for 5 years).</t>
  </si>
  <si>
    <t>To extend the warranty to 6 years, add an additional 8% (total of 28% for 6 years).</t>
  </si>
  <si>
    <t>Kempower</t>
  </si>
  <si>
    <t>SS Frame - Double Cabinet</t>
  </si>
  <si>
    <t>Kempower Stainless Steel Enclosure Frame, Double Cabinet</t>
  </si>
  <si>
    <t>Stainless Steel Enclosure Frame for Kempower Double Cabinet Power Unit.</t>
  </si>
  <si>
    <t>Door Switch - Double Cabinet</t>
  </si>
  <si>
    <t>Kempower Door Switch, Double Cabinet</t>
  </si>
  <si>
    <t>Door Switch Accessory for Kempower Double Cabinet Power Unit.</t>
  </si>
  <si>
    <t>KPW046494 x2</t>
  </si>
  <si>
    <t>KPW046580 x2</t>
  </si>
  <si>
    <t>Kempower C503 Triple Power Unit 300kW</t>
  </si>
  <si>
    <t>Kempower C503 Triple Power Unit 350kW</t>
  </si>
  <si>
    <t>Kempower C503 Triple Power Unit 400kW</t>
  </si>
  <si>
    <t>Kempower C503 Triple Power Unit 450kW</t>
  </si>
  <si>
    <t>Kempower C503 Triple Power Unit 500kW</t>
  </si>
  <si>
    <t>Kempower C503 Triple Power Unit 550kW</t>
  </si>
  <si>
    <t>Kempower C503 Triple Power Unit 600kW</t>
  </si>
  <si>
    <t>Kempower C803 Triple Power Unit 300kW</t>
  </si>
  <si>
    <t>Kempower C803 Triple Power Unit 350kW</t>
  </si>
  <si>
    <t>Kempower C803 Triple Power Unit 400kW</t>
  </si>
  <si>
    <t>Kempower C803 Triple Power Unit 450kW</t>
  </si>
  <si>
    <t>Kempower C803 Triple Power Unit 500kW</t>
  </si>
  <si>
    <t>Kempower C803 Triple Power Unit 550kW</t>
  </si>
  <si>
    <t>Kempower C803 Triple Power Unit 600kW</t>
  </si>
  <si>
    <t>D6 Option for C503</t>
  </si>
  <si>
    <t>Kempower D6 Output Option for C503</t>
  </si>
  <si>
    <t>D6 Option for C803</t>
  </si>
  <si>
    <t>Kempower D6 Output Option for C803</t>
  </si>
  <si>
    <t>D8 Option for C503</t>
  </si>
  <si>
    <t>Kempower D8 Output Option for C503</t>
  </si>
  <si>
    <t>D8 Option for C803</t>
  </si>
  <si>
    <t>Kempower D8 Output Option for C803</t>
  </si>
  <si>
    <t>SS Frame - Triple Cabinet</t>
  </si>
  <si>
    <t>Kempower Stainless Steel Enclosure Frame, Triple Cabinet</t>
  </si>
  <si>
    <t>Stainless Steel Enclosure Frame for Kempower Triple Cabinet Power Unit.</t>
  </si>
  <si>
    <t>Door Switch - Triple Cabinet</t>
  </si>
  <si>
    <t>Kempower Door Switch, Triple Cabinet</t>
  </si>
  <si>
    <t>Door Switch Accessory for Kempower Triple Cabinet Power Unit.</t>
  </si>
  <si>
    <t>KPW046494 x3</t>
  </si>
  <si>
    <t>KPW046580 x3</t>
  </si>
  <si>
    <t>STU5CSL</t>
  </si>
  <si>
    <t>Kempower Satellite CCS1 200A</t>
  </si>
  <si>
    <t>Kempower Satellite Dispenser, Single Port, 200A CCS1 Connector, 5m DC Cable, Dynamic Power Sharing Compatible.</t>
  </si>
  <si>
    <t>STN5DSL</t>
  </si>
  <si>
    <t>Kempower Satellite NACS 250A</t>
  </si>
  <si>
    <t>Kempower Satellite Dispenser, Single Port, 250A NACS Connector, 5m DC Cable, Dynamic Power Sharing Compatible.</t>
  </si>
  <si>
    <t>STUU5CSL</t>
  </si>
  <si>
    <t>Kempower Satellite Dual CCS1 200A</t>
  </si>
  <si>
    <t>Kempower Satellite Dispenser, Dual Port, 2x 200A CCS1 Connectors, 5m DC Cables, Dynamic Power Sharing Compatible.</t>
  </si>
  <si>
    <t>STUN5CDSL</t>
  </si>
  <si>
    <t>Kempower Satellite CCS1 + NACS</t>
  </si>
  <si>
    <t>Kempower Satellite Dispenser, Dual Port, 200A CCS1 Connector and 250A NACS Connector, 5m DC Cables, Dynamic Power Sharing Compatible.</t>
  </si>
  <si>
    <t>STUD5CBSL</t>
  </si>
  <si>
    <t>Kempower Satellite CCS1 + CHAdeMO</t>
  </si>
  <si>
    <t>Kempower Satellite Dispenser, Dual Port, 200A CCS1 Connector and 125A CHAdeMO Connector, 5m DC Cables, Dynamic Power Sharing Compatible.</t>
  </si>
  <si>
    <t>STY5HGSBL</t>
  </si>
  <si>
    <t>Kempower Satellite High Current CCS1 + NACS Flex</t>
  </si>
  <si>
    <t>Kempower Satellite Dispenser, Dual Port Flex Configuration, 400A CCS1 Connector and 380A NACS Connector, Non-Simultaneous Charging, 5m DC Cables.</t>
  </si>
  <si>
    <t>Upgrade CCS1 Cable Option E</t>
  </si>
  <si>
    <t>Kempower Satellite CCS1 Cable Upgrade, 300A</t>
  </si>
  <si>
    <t>Upgrade CCS1 Cable Option E, 300A CCS1 Cable for Kempower Satellite.</t>
  </si>
  <si>
    <t>Upgrade CCS1 Cable Option H</t>
  </si>
  <si>
    <t>Kempower Satellite CCS1 Cable Upgrade, 400A</t>
  </si>
  <si>
    <t>Upgrade CCS1 Cable Option H, 400A CCS1 Cable for Kempower Satellite.</t>
  </si>
  <si>
    <t>Upgrade NACS Cable Option L</t>
  </si>
  <si>
    <t>Kempower Satellite NACS Cable Upgrade, 350A</t>
  </si>
  <si>
    <t>Upgrade NACS Cable Option L, 350A NACS Cable for Kempower Satellite.</t>
  </si>
  <si>
    <t>Upgrade NACS Cable Option G</t>
  </si>
  <si>
    <t>Kempower Satellite NACS Cable Upgrade, 380A</t>
  </si>
  <si>
    <t>Upgrade NACS Cable Option G, 380A NACS Cable for Kempower Satellite.</t>
  </si>
  <si>
    <t>Kempower Satellite Extra Cable Length, 7m</t>
  </si>
  <si>
    <t>Extra Cable Length Option, 7m Cable, Per Charging Cable.</t>
  </si>
  <si>
    <t>Kempower Satellite Equipment Stop</t>
  </si>
  <si>
    <t>Equipment Stop Option E for Kempower Satellite.</t>
  </si>
  <si>
    <t>Payter Apollo - Satellite</t>
  </si>
  <si>
    <t>Kempower Payter Apollo Payment Terminal, Satellite</t>
  </si>
  <si>
    <t>Payter Apollo Contactless Payment Terminal with PIN for Kempower Satellite, available in the United States except Washington State.</t>
  </si>
  <si>
    <t>Kempower C501 Single Station Charger 50kW</t>
  </si>
  <si>
    <t>Kempower C501 Single Station Charger 100kW</t>
  </si>
  <si>
    <t>Kempower C501 Single Station Charger 150kW</t>
  </si>
  <si>
    <t>Kempower C501 Single Station Charger 200kW</t>
  </si>
  <si>
    <t>Kempower C801 Single Station Charger 50kW</t>
  </si>
  <si>
    <t>Kempower C801 Single Station Charger 100kW</t>
  </si>
  <si>
    <t>Kempower C801 Single Station Charger 150kW</t>
  </si>
  <si>
    <t>Kempower C801 Single Station Charger 200kW</t>
  </si>
  <si>
    <t>D4 Option for C501/C801</t>
  </si>
  <si>
    <t>Kempower D4 Output Option for Single Station Charger</t>
  </si>
  <si>
    <t>Kempower D4 Dynamic Output Option for C501/C801 Single Station Charger Platforms, maximum 4 Dynamic Outputs.</t>
  </si>
  <si>
    <t>Upgrade Station Cable Option 300A E</t>
  </si>
  <si>
    <t>Kempower Station Cable Upgrade, 300A CCS1</t>
  </si>
  <si>
    <t>Upgrade Station Cable Option 300A E, CCS1 Only, Per Charging Cable, 5m Cable.</t>
  </si>
  <si>
    <t>Upgrade Cable Option NACS 250A + CCS1 300A</t>
  </si>
  <si>
    <t>Kempower Station Cable Upgrade, NACS + CCS1</t>
  </si>
  <si>
    <t>Upgrade Cable Option to NACS 250A + CCS1 300A, 5m Cable.</t>
  </si>
  <si>
    <t>Kempower Station Cable Length Upgrade, 7m</t>
  </si>
  <si>
    <t>Upgrade Station Cable Length to 7m, Per Charging Cable.</t>
  </si>
  <si>
    <t>Payter Apollo - Station</t>
  </si>
  <si>
    <t>Kempower Payter Apollo Payment Terminal, Station Charger</t>
  </si>
  <si>
    <t>Payter Apollo Contactless Payment Terminal with PIN for Kempower Station Charger, available in the United States except Washington State.</t>
  </si>
  <si>
    <t>Kempower C502 Double Station Charger 250kW</t>
  </si>
  <si>
    <t>Kempower C502 Double Station Charger 300kW</t>
  </si>
  <si>
    <t>Kempower C502 Double Station Charger 350kW</t>
  </si>
  <si>
    <t>Kempower C502 Double Station Charger 400kW</t>
  </si>
  <si>
    <t>Kempower C802 Double Station Charger 250kW</t>
  </si>
  <si>
    <t>Kempower C802 Double Station Charger 300kW</t>
  </si>
  <si>
    <t>Kempower C802 Double Station Charger 350kW</t>
  </si>
  <si>
    <t>Kempower C802 Double Station Charger 400kW</t>
  </si>
  <si>
    <t>D4 Option for C502/C802</t>
  </si>
  <si>
    <t>Kempower D4 Output Option for Double Station Charger</t>
  </si>
  <si>
    <t>Kempower D4 Dynamic Output Option for C502/C802 Double Station Charger Platforms, maximum 4 Dynamic Outputs.</t>
  </si>
  <si>
    <t>Upgrade Station Cable Option 300A E - Double</t>
  </si>
  <si>
    <t>Upgrade Cable Option NACS 250A + CCS1 300A - Double</t>
  </si>
  <si>
    <t>Upgrade Station Cable Length 7m - Double</t>
  </si>
  <si>
    <t>Payter Apollo - Station Double</t>
  </si>
  <si>
    <t>T500P40U5BSL</t>
  </si>
  <si>
    <t>T500P40UU5BSL</t>
  </si>
  <si>
    <t>T500P40UN5BDSL</t>
  </si>
  <si>
    <t>T500P40UD5BSL</t>
  </si>
  <si>
    <t>T800P40U5ASL</t>
  </si>
  <si>
    <t>T800P40UU5ASL</t>
  </si>
  <si>
    <t>T800P40UN5ADSL</t>
  </si>
  <si>
    <t>Kempower Power Unit C0 Unbranded Option</t>
  </si>
  <si>
    <t>Branding Single Cabinet</t>
  </si>
  <si>
    <t>Kempower Customer Specific Branding, Single Cabinet</t>
  </si>
  <si>
    <t>Customer Specific Branding, Painting and Stickers for Kempower Single Cabinet.</t>
  </si>
  <si>
    <t>Branding Double Cabinet</t>
  </si>
  <si>
    <t>Kempower Customer Specific Branding, Double Cabinet</t>
  </si>
  <si>
    <t>Customer Specific Branding, Painting and Stickers for Kempower Double Cabinet.</t>
  </si>
  <si>
    <t>Branding Triple Cabinet</t>
  </si>
  <si>
    <t>Kempower Customer Specific Branding, Triple Cabinet</t>
  </si>
  <si>
    <t>Customer Specific Branding, Painting and Stickers for Kempower Triple Cabinet.</t>
  </si>
  <si>
    <t>Satellite Stickers Only</t>
  </si>
  <si>
    <t>Kempower Satellite Customer Specific Branding, Stickers Only</t>
  </si>
  <si>
    <t>Customer Specific Branding, Stickers Only for Kempower Satellite.</t>
  </si>
  <si>
    <t>Satellite Labelling +2%</t>
  </si>
  <si>
    <t>Kempower Satellite Customer Specific Labelling</t>
  </si>
  <si>
    <t>Customer Specific Labelling for Kempower Satellite, priced as 2% added to sales price; minimum order quantity and implementation terms per Kempower requirements.</t>
  </si>
  <si>
    <t>Priced as percentage / case-by-case</t>
  </si>
  <si>
    <t>Satellite Coloring + Labelling +5%</t>
  </si>
  <si>
    <t>Kempower Satellite Customer Specific Coloring and Labelling</t>
  </si>
  <si>
    <t>Customer Specific Coloring and Labelling for Kempower Satellite, priced as 5% added to sales price; minimum order quantity and implementation terms per Kempower requirements.</t>
  </si>
  <si>
    <t>Station Charger Labelling +2%</t>
  </si>
  <si>
    <t>Kempower Station Charger Customer Specific Labelling</t>
  </si>
  <si>
    <t>Customer Specific Labelling for Kempower Station Charger, priced as 2% added to sales price; implementation terms per Kempower requirements.</t>
  </si>
  <si>
    <t>Station Charger Coloring + Labelling +5%</t>
  </si>
  <si>
    <t>Kempower Station Charger Customer Specific Coloring and Labelling</t>
  </si>
  <si>
    <t>Customer Specific Coloring and Labelling for Kempower Station Charger, priced as 5% added to sales price; implementation terms per Kempower requirements.</t>
  </si>
  <si>
    <t>Movable Charger Branding</t>
  </si>
  <si>
    <t>Kempower Movable Charger Customer Specific Branding</t>
  </si>
  <si>
    <t>Customer Specific Branding for Kempower Movable Charger.</t>
  </si>
  <si>
    <t>Extended Warranty 1-5 Years</t>
  </si>
  <si>
    <t>Kempower Extended Warranty, Years 1-5</t>
  </si>
  <si>
    <t>Extended Warranty Over 5 Years</t>
  </si>
  <si>
    <t>Kempower Extended Warranty, Over 5 Years</t>
  </si>
  <si>
    <t>Kempower Power Cabinet Surface Base Upgrade, Qty 2</t>
  </si>
  <si>
    <t>Upgrade to Installation Base for Power Cabinet V4, Surface Mount, North America, Quantity 2. Listed price represents upgrade charge to standard installation base.</t>
  </si>
  <si>
    <t>Kempower Power Cabinet Surface Stainless Base Upgrade, Qty 2</t>
  </si>
  <si>
    <t>Upgrade to Installation Base for Power Cabinet V4, Surface Mount Stainless, North America, Quantity 2. Listed price represents upgrade charge to standard installation base.</t>
  </si>
  <si>
    <t>C503D4LV4 + PM550LV2 x6 + KPW046223 x3</t>
  </si>
  <si>
    <t>Kempower Triple Power Unit, C503 Cabinet, D4 Dynamic, 300kW DC Output Power, 150-1000 VDC, 4 Dynamic Outputs for Satellites, Power Cabinet with 6 PM550LV2 Power Module(s), Standard NA Base Included.</t>
  </si>
  <si>
    <t>C503D4LV4 + PM550LV2 x7 + KPW046223 x3</t>
  </si>
  <si>
    <t>Kempower Triple Power Unit, C503 Cabinet, D4 Dynamic, 350kW DC Output Power, 150-1000 VDC, 4 Dynamic Outputs for Satellites, Power Cabinet with 7 PM550LV2 Power Module(s), Standard NA Base Included.</t>
  </si>
  <si>
    <t>C503D4LV4 + PM550LV2 x8 + KPW046223 x3</t>
  </si>
  <si>
    <t>Kempower Triple Power Unit, C503 Cabinet, D4 Dynamic, 400kW DC Output Power, 150-1000 VDC, 4 Dynamic Outputs for Satellites, Power Cabinet with 8 PM550LV2 Power Module(s), Standard NA Base Included.</t>
  </si>
  <si>
    <t>C503D4LV4 + PM550LV2 x9 + KPW046223 x3</t>
  </si>
  <si>
    <t>Kempower Triple Power Unit, C503 Cabinet, D4 Dynamic, 450kW DC Output Power, 150-1000 VDC, 4 Dynamic Outputs for Satellites, Power Cabinet with 9 PM550LV2 Power Module(s), Standard NA Base Included.</t>
  </si>
  <si>
    <t>C503D4LV4 + PM550LV2 x10 + KPW046223 x3</t>
  </si>
  <si>
    <t>Kempower Triple Power Unit, C503 Cabinet, D4 Dynamic, 500kW DC Output Power, 150-1000 VDC, 4 Dynamic Outputs for Satellites, Power Cabinet with 10 PM550LV2 Power Module(s), Standard NA Base Included.</t>
  </si>
  <si>
    <t>C503D4LV4 + PM550LV2 x11 + KPW046223 x3</t>
  </si>
  <si>
    <t>Kempower Triple Power Unit, C503 Cabinet, D4 Dynamic, 550kW DC Output Power, 150-1000 VDC, 4 Dynamic Outputs for Satellites, Power Cabinet with 11 PM550LV2 Power Module(s), Standard NA Base Included.</t>
  </si>
  <si>
    <t>C503D4LV4 + PM550LV2 x12 + KPW046223 x3</t>
  </si>
  <si>
    <t>Kempower Triple Power Unit, C503 Cabinet, D4 Dynamic, 600kW DC Output Power, 150-1000 VDC, 4 Dynamic Outputs for Satellites, Power Cabinet with 12 PM550LV2 Power Module(s), Standard NA Base Included.</t>
  </si>
  <si>
    <t>C803D4LV4 + PM850LV2 x6 + KPW046223 x3</t>
  </si>
  <si>
    <t>Kempower Triple Power Unit, C803 Cabinet, D4 Dynamic, 300kW DC Output Power, 200-920 VDC, 4 Dynamic Outputs for Satellites, Power Cabinet with 6 PM850LV2 Power Module(s), Standard NA Base Included.</t>
  </si>
  <si>
    <t>C803D4LV4 + PM850LV2 x7 + KPW046223 x3</t>
  </si>
  <si>
    <t>Kempower Triple Power Unit, C803 Cabinet, D4 Dynamic, 350kW DC Output Power, 200-920 VDC, 4 Dynamic Outputs for Satellites, Power Cabinet with 7 PM850LV2 Power Module(s), Standard NA Base Included.</t>
  </si>
  <si>
    <t>C803D4LV4 + PM850LV2 x8 + KPW046223 x3</t>
  </si>
  <si>
    <t>Kempower Triple Power Unit, C803 Cabinet, D4 Dynamic, 400kW DC Output Power, 200-920 VDC, 4 Dynamic Outputs for Satellites, Power Cabinet with 8 PM850LV2 Power Module(s), Standard NA Base Included.</t>
  </si>
  <si>
    <t>C803D4LV4 + PM850LV2 x9 + KPW046223 x3</t>
  </si>
  <si>
    <t>Kempower Triple Power Unit, C803 Cabinet, D4 Dynamic, 450kW DC Output Power, 200-920 VDC, 4 Dynamic Outputs for Satellites, Power Cabinet with 9 PM850LV2 Power Module(s), Standard NA Base Included.</t>
  </si>
  <si>
    <t>C803D4LV4 + PM850LV2 x10 + KPW046223 x3</t>
  </si>
  <si>
    <t>Kempower Triple Power Unit, C803 Cabinet, D4 Dynamic, 500kW DC Output Power, 200-920 VDC, 4 Dynamic Outputs for Satellites, Power Cabinet with 10 PM850LV2 Power Module(s), Standard NA Base Included.</t>
  </si>
  <si>
    <t>C803D4LV4 + PM850LV2 x11 + KPW046223 x3</t>
  </si>
  <si>
    <t>Kempower Triple Power Unit, C803 Cabinet, D4 Dynamic, 550kW DC Output Power, 200-920 VDC, 4 Dynamic Outputs for Satellites, Power Cabinet with 11 PM850LV2 Power Module(s), Standard NA Base Included.</t>
  </si>
  <si>
    <t>C803D4LV4 + PM850LV2 x12 + KPW046223 x3</t>
  </si>
  <si>
    <t>Kempower Triple Power Unit, C803 Cabinet, D4 Dynamic, 600kW DC Output Power, 200-920 VDC, 4 Dynamic Outputs for Satellites, Power Cabinet with 12 PM850LV2 Power Module(s), Standard NA Base Included.</t>
  </si>
  <si>
    <t>Kempower D6 Dynamic Output Option for C503 Triple Power Unit, expands cabinet to 6 Dynamic Outputs, 150-1000 VDC.</t>
  </si>
  <si>
    <t>Kempower D6 Dynamic Output Option for C803 Triple Power Unit, expands cabinet to 6 Dynamic Outputs, 200-920 VDC.</t>
  </si>
  <si>
    <t>Kempower D8 Non-Adaptive Output Option for C503 Triple Power Unit, expands cabinet to 8 Dynamic Outputs, 150-500 VDC.</t>
  </si>
  <si>
    <t>Kempower D8 Output Option for C803 Triple Power Unit, expands cabinet to 8 Dynamic Outputs, 200-920 VDC.</t>
  </si>
  <si>
    <t>Kempower Power Cabinet Surface Base Upgrade, Qty 3</t>
  </si>
  <si>
    <t>Upgrade to Installation Base for Power Cabinet V4, Surface Mount, North America, Quantity 3. Listed price represents upgrade charge to standard installation base.</t>
  </si>
  <si>
    <t>Kempower Power Cabinet Surface Stainless Base Upgrade, Qty 3</t>
  </si>
  <si>
    <t>Upgrade to Installation Base for Power Cabinet V4, Surface Mount Stainless, North America, Quantity 3. Listed price represents upgrade charge to standard installation base.</t>
  </si>
  <si>
    <t>STNN5DSL</t>
  </si>
  <si>
    <t>Kempower Satellite Dual NACS 250A</t>
  </si>
  <si>
    <t>Kempower Satellite Dispenser, Dual Port, 2x 250A NACS Connectors, 5m DC Cables, Dynamic Power Sharing Compatible.</t>
  </si>
  <si>
    <t>Extra Cable Length 7m - Satellite</t>
  </si>
  <si>
    <t>Equipment Stop E - Satellite</t>
  </si>
  <si>
    <t>Payter P68 - Satellite</t>
  </si>
  <si>
    <t>Kempower Payter P68 Payment Terminal, Satellite</t>
  </si>
  <si>
    <t>Payter P68 Contactless Chip and Stripe Payment Terminal for Kempower Satellite. Available for US market only.</t>
  </si>
  <si>
    <t>PBU5CNEL</t>
  </si>
  <si>
    <t>Kempower Control Unit CCS1 200A 5m with Equipment Stop</t>
  </si>
  <si>
    <t>Kempower Control Unit, Single Port CCS1 Connector, 200A, Integrated Equipment Stop on Unit, 80-160kW DC Output Power Range, 5m DC Cable.</t>
  </si>
  <si>
    <t>PBU7CNEL</t>
  </si>
  <si>
    <t>Kempower Control Unit CCS1 200A 7m with Equipment Stop</t>
  </si>
  <si>
    <t>Kempower Control Unit, Single Port CCS1 Connector, 200A, Integrated Equipment Stop on Unit, 80-160kW DC Output Power Range, 7m DC Cable.</t>
  </si>
  <si>
    <t>PBU10CNEL</t>
  </si>
  <si>
    <t>Kempower Control Unit CCS1 200A 10m with Equipment Stop</t>
  </si>
  <si>
    <t>Kempower Control Unit, Single Port CCS1 Connector, 200A, Integrated Equipment Stop on Unit, 80-160kW DC Output Power Range, 10m DC Cable.</t>
  </si>
  <si>
    <t>PBU5ENEL</t>
  </si>
  <si>
    <t>Kempower Control Unit CCS1 300A 5m with Equipment Stop</t>
  </si>
  <si>
    <t>Kempower Control Unit, Single Port CCS1 Connector, 300A, Integrated Equipment Stop on Unit, 120-240kW DC Output Power Range, 5m DC Cable.</t>
  </si>
  <si>
    <t>PBU7ENEL</t>
  </si>
  <si>
    <t>Kempower Control Unit CCS1 300A 7m with Equipment Stop</t>
  </si>
  <si>
    <t>Kempower Control Unit, Single Port CCS1 Connector, 300A, Integrated Equipment Stop on Unit, 120-240kW DC Output Power Range, 7m DC Cable.</t>
  </si>
  <si>
    <t>PBU10ENEL</t>
  </si>
  <si>
    <t>Kempower Control Unit CCS1 300A 10m with Equipment Stop</t>
  </si>
  <si>
    <t>Kempower Control Unit, Single Port CCS1 Connector, 300A, Integrated Equipment Stop on Unit, 120-240kW DC Output Power Range, 10m DC Cable.</t>
  </si>
  <si>
    <t>PBU5CNL</t>
  </si>
  <si>
    <t>Kempower Control Unit CCS1 200A 5m with External Equipment Stop</t>
  </si>
  <si>
    <t>Kempower Control Unit, Single Port CCS1 Connector, 200A, External Equipment Stop Accessory Configuration, 80-160kW DC Output Power Range, 5m DC Cable.</t>
  </si>
  <si>
    <t>PBU7CNL</t>
  </si>
  <si>
    <t>Kempower Control Unit CCS1 200A 7m with External Equipment Stop</t>
  </si>
  <si>
    <t>Kempower Control Unit, Single Port CCS1 Connector, 200A, External Equipment Stop Accessory Configuration, 80-160kW DC Output Power Range, 7m DC Cable.</t>
  </si>
  <si>
    <t>PBU10CNL</t>
  </si>
  <si>
    <t>Kempower Control Unit CCS1 200A 10m with External Equipment Stop</t>
  </si>
  <si>
    <t>Kempower Control Unit, Single Port CCS1 Connector, 200A, External Equipment Stop Accessory Configuration, 80-160kW DC Output Power Range, 10m DC Cable.</t>
  </si>
  <si>
    <t>PBU5ENL</t>
  </si>
  <si>
    <t>Kempower Control Unit CCS1 300A 5m with External Equipment Stop</t>
  </si>
  <si>
    <t>Kempower Control Unit, Single Port CCS1 Connector, 300A, External Equipment Stop Accessory Configuration, 120-240kW DC Output Power Range, 5m DC Cable.</t>
  </si>
  <si>
    <t>PBU7ENL</t>
  </si>
  <si>
    <t>Kempower Control Unit CCS1 300A 7m with External Equipment Stop</t>
  </si>
  <si>
    <t>Kempower Control Unit, Single Port CCS1 Connector, 300A, External Equipment Stop Accessory Configuration, 120-240kW DC Output Power Range, 7m DC Cable.</t>
  </si>
  <si>
    <t>PBU10ENL</t>
  </si>
  <si>
    <t>Kempower Control Unit CCS1 300A 10m with External Equipment Stop</t>
  </si>
  <si>
    <t>Kempower Control Unit, Single Port CCS1 Connector, 300A, External Equipment Stop Accessory Configuration, 120-240kW DC Output Power Range, 10m DC Cable.</t>
  </si>
  <si>
    <t>C501UU5CSD2BLV4 + PM550v2 x1 + KPW046223</t>
  </si>
  <si>
    <t>Kempower Single Station Charger, 50kW DC Fast Charger, D2 Dynamic, 2 outputs, 200A CCS1, 150-920 VDC, Standard NA Base Included.</t>
  </si>
  <si>
    <t>C501UU5CSD2BLV4 + PM550v2 x2 + KPW046223</t>
  </si>
  <si>
    <t>Kempower Single Station Charger, 100kW DC Fast Charger, D2 Dynamic, 2 outputs, 200A CCS1, 150-920 VDC, Standard NA Base Included.</t>
  </si>
  <si>
    <t>C501UU5CSD2BLV4 + PM550v2 x3 + KPW046223</t>
  </si>
  <si>
    <t>Kempower Single Station Charger, 150kW DC Fast Charger, D2 Dynamic, 2 outputs, 200A CCS1, 150-920 VDC, Standard NA Base Included.</t>
  </si>
  <si>
    <t>C501UU5CSD2BLV4 + PM550v2 x4 + KPW046223</t>
  </si>
  <si>
    <t>Kempower Single Station Charger, 200kW DC Fast Charger, D2 Dynamic, 2 outputs, 200A CCS1, 150-920 VDC, Standard NA Base Included.</t>
  </si>
  <si>
    <t>C501U5CSD2BLV4 + PM550v2 x1 + KPW046223</t>
  </si>
  <si>
    <t>Kempower Single Station Charger, 50kW DC Fast Charger, D2 Dynamic, 1 output, 200A CCS1, 150-920 VDC, Standard NA Base Included.</t>
  </si>
  <si>
    <t>C501U5CSD2BLV4 + PM550v2 x2 + KPW046223</t>
  </si>
  <si>
    <t>Kempower Single Station Charger, 100kW DC Fast Charger, D2 Dynamic, 1 output, 200A CCS1, 150-920 VDC, Standard NA Base Included.</t>
  </si>
  <si>
    <t>C501U5CSD2BLV4 + PM550v2 x3 + KPW046223</t>
  </si>
  <si>
    <t>Kempower Single Station Charger, 150kW DC Fast Charger, D2 Dynamic, 1 output, 200A CCS1, 150-920 VDC, Standard NA Base Included.</t>
  </si>
  <si>
    <t>C501U5CSD2BLV4 + PM550v2 x4 + KPW046223</t>
  </si>
  <si>
    <t>Kempower Single Station Charger, 200kW DC Fast Charger, D2 Dynamic, 1 output, 200A CCS1, 150-920 VDC, Standard NA Base Included.</t>
  </si>
  <si>
    <t>C501NN5DSD2BLV4 + PM550V2 x1 + KPW046223</t>
  </si>
  <si>
    <t>Kempower Single Station Charger, 50kW DC Fast Charger, D2 Dynamic, 2 outputs, 250A NACS, 150-920 VDC, Standard NA Base Included.</t>
  </si>
  <si>
    <t>C501NN5DSD2BLV4 + PM550V2 x2 + KPW046223</t>
  </si>
  <si>
    <t>Kempower Single Station Charger, 100kW DC Fast Charger, D2 Dynamic, 2 outputs, 250A NACS, 150-920 VDC, Standard NA Base Included.</t>
  </si>
  <si>
    <t>C501NN5DSD2BLV4 + PM550V2 x3 + KPW046223</t>
  </si>
  <si>
    <t>Kempower Single Station Charger, 150kW DC Fast Charger, D2 Dynamic, 2 outputs, 250A NACS, 150-920 VDC, Standard NA Base Included.</t>
  </si>
  <si>
    <t>C501NN5DSD2BLV4 + PM550V2 x4 + KPW046223</t>
  </si>
  <si>
    <t>Kempower Single Station Charger, 200kW DC Fast Charger, D2 Dynamic, 2 outputs, 250A NACS, 150-920 VDC, Standard NA Base Included.</t>
  </si>
  <si>
    <t>C501N5CSD2BLV4 + PM550v2 x1 + KPW046223</t>
  </si>
  <si>
    <t>Kempower Single Station Charger, 50kW DC Fast Charger, D2 Dynamic, 1 output, 250A NACS, 150-920 VDC, Standard NA Base Included.</t>
  </si>
  <si>
    <t>C501N5CSD2BLV4 + PM550v2 x2 + KPW046223</t>
  </si>
  <si>
    <t>Kempower Single Station Charger, 100kW DC Fast Charger, D2 Dynamic, 1 output, 250A NACS, 150-920 VDC, Standard NA Base Included.</t>
  </si>
  <si>
    <t>C501N5CSD2BLV4 + PM550v2 x3 + KPW046223</t>
  </si>
  <si>
    <t>Kempower Single Station Charger, 150kW DC Fast Charger, D2 Dynamic, 1 output, 250A NACS, 150-920 VDC, Standard NA Base Included.</t>
  </si>
  <si>
    <t>C501N5CSD2BLV4 + PM550v2 x4 + KPW046223</t>
  </si>
  <si>
    <t>Kempower Single Station Charger, 200kW DC Fast Charger, D2 Dynamic, 1 output, 250A NACS, 150-920 VDC, Standard NA Base Included.</t>
  </si>
  <si>
    <t>C501UN5CDSD2BLV4 + PM550BLV2 x1 + KPW046223</t>
  </si>
  <si>
    <t>Kempower Single Station Charger, 50kW DC Fast Charger, D2 Dynamic, 2 outputs, 200A CCS1, 250A NACS, 150-920 VDC, Standard NA Base Included.</t>
  </si>
  <si>
    <t>C501UN5CDSD2BLV4 + PM550BLV2 x2 + KPW046223</t>
  </si>
  <si>
    <t>Kempower Single Station Charger, 100kW DC Fast Charger, D2 Dynamic, 2 outputs, 200A CCS1, 250A NACS, 150-920 VDC, Standard NA Base Included.</t>
  </si>
  <si>
    <t>C501UN5CDSD2BLV4 + PM550BLV2 x3 + KPW046223</t>
  </si>
  <si>
    <t>Kempower Single Station Charger, 150kW DC Fast Charger, D2 Dynamic, 2 outputs, 200A CCS1, 250A NACS, 150-920 VDC, Standard NA Base Included.</t>
  </si>
  <si>
    <t>C501UN5CDSD2BLV4 + PM550BLV2 x4 + KPW046223</t>
  </si>
  <si>
    <t>Kempower Single Station Charger, 200kW DC Fast Charger, D2 Dynamic, 2 outputs, 200A CCS1, 250A NACS, 150-920 VDC, Standard NA Base Included.</t>
  </si>
  <si>
    <t>C801UU5CSD2BLV4 + PM850v2 x1 + KPW046223</t>
  </si>
  <si>
    <t>Kempower Single Station Charger, 50kW DC Fast Charger, D2 Dynamic, 2 outputs, 200A CCS1, 200-920 VDC, Standard NA Base Included.</t>
  </si>
  <si>
    <t>C801UU5CSD2BLV4 + PM850v2 x2 + KPW046223</t>
  </si>
  <si>
    <t>Kempower Single Station Charger, 100kW DC Fast Charger, D2 Dynamic, 2 outputs, 200A CCS1, 200-920 VDC, Standard NA Base Included.</t>
  </si>
  <si>
    <t>C801UU5CSD2BLV4 + PM850v2 x3 + KPW046223</t>
  </si>
  <si>
    <t>Kempower Single Station Charger, 150kW DC Fast Charger, D2 Dynamic, 2 outputs, 200A CCS1, 200-920 VDC, Standard NA Base Included.</t>
  </si>
  <si>
    <t>C801UU5CSD2BLV4 + PM850v2 x4 + KPW046223</t>
  </si>
  <si>
    <t>Kempower Single Station Charger, 200kW DC Fast Charger, D2 Dynamic, 2 outputs, 200A CCS1, 200-920 VDC, Standard NA Base Included.</t>
  </si>
  <si>
    <t>C801U5CSD2BLV4 + PM850v2 x1 + KPW046223</t>
  </si>
  <si>
    <t>Kempower Single Station Charger, 50kW DC Fast Charger, D2 Dynamic, 1 output, 200A CCS1, 200-920 VDC, Standard NA Base Included.</t>
  </si>
  <si>
    <t>C801U5CSD2BLV4 + PM850v2 x2 + KPW046223</t>
  </si>
  <si>
    <t>Kempower Single Station Charger, 100kW DC Fast Charger, D2 Dynamic, 1 output, 200A CCS1, 200-920 VDC, Standard NA Base Included.</t>
  </si>
  <si>
    <t>C801U5CSD2BLV4 + PM850v2 x3 + KPW046223</t>
  </si>
  <si>
    <t>Kempower Single Station Charger, 150kW DC Fast Charger, D2 Dynamic, 1 output, 200A CCS1, 200-920 VDC, Standard NA Base Included.</t>
  </si>
  <si>
    <t>C801U5CSD2BLV4 + PM850v2 x4 + KPW046223</t>
  </si>
  <si>
    <t>Kempower Single Station Charger, 200kW DC Fast Charger, D2 Dynamic, 1 output, 200A CCS1, 200-920 VDC, Standard NA Base Included.</t>
  </si>
  <si>
    <t>C801NN5CSD2LV4 + PM850v2 x1 + KPW046223</t>
  </si>
  <si>
    <t>Kempower Single Station Charger, 50kW DC Fast Charger, D2 Dynamic, 2 outputs, 250A NACS, 200-920 VDC, Standard NA Base Included.</t>
  </si>
  <si>
    <t>C801NN5CSD2LV4 + PM850v2 x2 + KPW046223</t>
  </si>
  <si>
    <t>Kempower Single Station Charger, 100kW DC Fast Charger, D2 Dynamic, 2 outputs, 250A NACS, 200-920 VDC, Standard NA Base Included.</t>
  </si>
  <si>
    <t>C801NN5CSD2LV4 + PM850v2 x3 + KPW046223</t>
  </si>
  <si>
    <t>Kempower Single Station Charger, 150kW DC Fast Charger, D2 Dynamic, 2 outputs, 250A NACS, 200-920 VDC, Standard NA Base Included.</t>
  </si>
  <si>
    <t>C801NN5CSD2LV4 + PM850v2 x4 + KPW046223</t>
  </si>
  <si>
    <t>Kempower Single Station Charger, 200kW DC Fast Charger, D2 Dynamic, 2 outputs, 250A NACS, 200-920 VDC, Standard NA Base Included.</t>
  </si>
  <si>
    <t>C801N5CSD2LV4 + PM850v2 x1 + KPW046223</t>
  </si>
  <si>
    <t>Kempower Single Station Charger, 50kW DC Fast Charger, D2 Dynamic, 1 output, 250A NACS, 200-920 VDC, Standard NA Base Included.</t>
  </si>
  <si>
    <t>C801N5CSD2LV4 + PM850v2 x2 + KPW046223</t>
  </si>
  <si>
    <t>Kempower Single Station Charger, 100kW DC Fast Charger, D2 Dynamic, 1 output, 250A NACS, 200-920 VDC, Standard NA Base Included.</t>
  </si>
  <si>
    <t>C801N5CSD2LV4 + PM850v2 x3 + KPW046223</t>
  </si>
  <si>
    <t>Kempower Single Station Charger, 150kW DC Fast Charger, D2 Dynamic, 1 output, 250A NACS, 200-920 VDC, Standard NA Base Included.</t>
  </si>
  <si>
    <t>C801N5CSD2LV4 + PM850v2 x4 + KPW046223</t>
  </si>
  <si>
    <t>Kempower Single Station Charger, 200kW DC Fast Charger, D2 Dynamic, 1 output, 250A NACS, 200-920 VDC, Standard NA Base Included.</t>
  </si>
  <si>
    <t>C801UN5CDSD2BLV4 + PM850v2 x1 + KPW046223</t>
  </si>
  <si>
    <t>Kempower Single Station Charger, 50kW DC Fast Charger, D2 Dynamic, 2 outputs, 200A CCS1, 250A NACS, 200-920 VDC, Standard NA Base Included.</t>
  </si>
  <si>
    <t>C801UN5CDSD2BLV4 + PM850v2 x2 + KPW046223</t>
  </si>
  <si>
    <t>Kempower Single Station Charger, 100kW DC Fast Charger, D2 Dynamic, 2 outputs, 200A CCS1, 250A NACS, 200-920 VDC, Standard NA Base Included.</t>
  </si>
  <si>
    <t>C801UN5CDSD2BLV4 + PM850v2 x3 + KPW046223</t>
  </si>
  <si>
    <t>Kempower Single Station Charger, 150kW DC Fast Charger, D2 Dynamic, 2 outputs, 200A CCS1, 250A NACS, 200-920 VDC, Standard NA Base Included.</t>
  </si>
  <si>
    <t>C801UN5CDSD2BLV4 + PM850v2 x4 + KPW046223</t>
  </si>
  <si>
    <t>Kempower Single Station Charger, 200kW DC Fast Charger, D2 Dynamic, 2 outputs, 200A CCS1, 250A NACS, 200-920 VDC, Standard NA Base Included.</t>
  </si>
  <si>
    <t>Upgrade Station Cable Option 400A H</t>
  </si>
  <si>
    <t>Kempower Station Cable Upgrade, 400A CCS1</t>
  </si>
  <si>
    <t>Upgrade Station Cable Option 400A H, CCS1 Only, Per Charging Cable, 5m Cable.</t>
  </si>
  <si>
    <t>Upgrade Cable Option NACS 380A G</t>
  </si>
  <si>
    <t>Kempower Station Cable Upgrade, 380A NACS</t>
  </si>
  <si>
    <t>Upgrade Cable Option to NACS 380A, NACS Only, Per Charging Cable, 5m Cable.</t>
  </si>
  <si>
    <t>Upgrade Cable Option NACS 250A + CCS1 400A</t>
  </si>
  <si>
    <t>Upgrade Cable Option to NACS 250A + CCS1 400A, 5m Cable.</t>
  </si>
  <si>
    <t>Upgrade Cable Option NACS 380A + CCS1 200A</t>
  </si>
  <si>
    <t>Upgrade Cable Option to NACS 380A + CCS1 200A, 5m Cable.</t>
  </si>
  <si>
    <t>Upgrade Cable Option NACS 380A + CCS1 300A</t>
  </si>
  <si>
    <t>Upgrade Cable Option to NACS 380A + CCS1 300A, 5m Cable.</t>
  </si>
  <si>
    <t>Upgrade Cable Option NACS 380A + CCS1 400A</t>
  </si>
  <si>
    <t>Upgrade Cable Option to NACS 380A + CCS1 400A, 5m Cable.</t>
  </si>
  <si>
    <t>Equipment Stop E - Single Station</t>
  </si>
  <si>
    <t>Kempower Station Charger Equipment Stop</t>
  </si>
  <si>
    <t>Equipment Stop Option E for Kempower Single Station Charger.</t>
  </si>
  <si>
    <t>Door Switch - Single Station</t>
  </si>
  <si>
    <t>Kempower Door Switch, Single Station</t>
  </si>
  <si>
    <t>Door Switch Accessory for Kempower Single Station Charger.</t>
  </si>
  <si>
    <t>Upgrade Station Cable Length 7m - Single</t>
  </si>
  <si>
    <t>KPW046494 - Single Station</t>
  </si>
  <si>
    <t>Kempower Station Charger Surface Base Upgrade</t>
  </si>
  <si>
    <t>Installation Base for Station Charger V4, Surface Mount, North America. Listed price represents upgrade charge to standard installation base.</t>
  </si>
  <si>
    <t>KPW046580 - Single Station</t>
  </si>
  <si>
    <t>Kempower Station Charger Surface Stainless Base Upgrade</t>
  </si>
  <si>
    <t>Installation Base for Station Charger V4, Surface Mount Stainless, North America. Listed price represents upgrade charge to standard installation base.</t>
  </si>
  <si>
    <t>Payter P68 - Station</t>
  </si>
  <si>
    <t>Kempower Payter P68 Payment Terminal, Station Charger</t>
  </si>
  <si>
    <t>Payter P68 Contactless Chip and Stripe Payment Terminal for Kempower Station Charger. Available for US market only.</t>
  </si>
  <si>
    <t>C502UU5CSD2BLV4 + PM550V2 x5 + KPW046223 x2</t>
  </si>
  <si>
    <t>Kempower Double Station Charger, 250kW DC Fast Charger, D2 Dynamic, 2 outputs, 200A CCS1, 150-920 VDC, Standard NA Base Included.</t>
  </si>
  <si>
    <t>C502UU5CSD2BLV4 + PM550V2 x6 + KPW046223 x2</t>
  </si>
  <si>
    <t>Kempower Double Station Charger, 300kW DC Fast Charger, D2 Dynamic, 2 outputs, 200A CCS1, 150-920 VDC, Standard NA Base Included.</t>
  </si>
  <si>
    <t>C502UU5CSD2BLV4 + PM550V2 x7 + KPW046223 x2</t>
  </si>
  <si>
    <t>Kempower Double Station Charger, 350kW DC Fast Charger, D2 Dynamic, 2 outputs, 200A CCS1, 150-920 VDC, Standard NA Base Included.</t>
  </si>
  <si>
    <t>C502UU5CSD2BLV4 + PM550V2 x8 + KPW046223 x2</t>
  </si>
  <si>
    <t>Kempower Double Station Charger, 400kW DC Fast Charger, D2 Dynamic, 2 outputs, 200A CCS1, 150-920 VDC, Standard NA Base Included.</t>
  </si>
  <si>
    <t>C502U5CSD2BLV4 + PM550V2 x5 + KPW046223 x2</t>
  </si>
  <si>
    <t>Kempower Double Station Charger, 250kW DC Fast Charger, D2 Dynamic, 1 output, 200A CCS1, 150-920 VDC, Standard NA Base Included.</t>
  </si>
  <si>
    <t>C502U5CSD2BLV4 + PM550V2 x6 + KPW046223 x2</t>
  </si>
  <si>
    <t>Kempower Double Station Charger, 300kW DC Fast Charger, D2 Dynamic, 1 output, 200A CCS1, 150-920 VDC, Standard NA Base Included.</t>
  </si>
  <si>
    <t>C502U5CSD2BLV4 + PM550V2 x7 + KPW046223 x2</t>
  </si>
  <si>
    <t>Kempower Double Station Charger, 350kW DC Fast Charger, D2 Dynamic, 1 output, 200A CCS1, 150-920 VDC, Standard NA Base Included.</t>
  </si>
  <si>
    <t>C502U5CSD2BLV4 + PM550V2 x8 + KPW046223 x2</t>
  </si>
  <si>
    <t>Kempower Double Station Charger, 400kW DC Fast Charger, D2 Dynamic, 1 output, 200A CCS1, 150-920 VDC, Standard NA Base Included.</t>
  </si>
  <si>
    <t>C502NN5DSD2BLV4 + PM550V2 x5 + KPW046223 x2</t>
  </si>
  <si>
    <t>Kempower Double Station Charger, 250kW DC Fast Charger, D2 Dynamic, 2 outputs, 250A NACS, 150-920 VDC, Standard NA Base Included.</t>
  </si>
  <si>
    <t>C502NN5DSD2BLV4 + PM550V2 x6 + KPW046223 x2</t>
  </si>
  <si>
    <t>Kempower Double Station Charger, 300kW DC Fast Charger, D2 Dynamic, 2 outputs, 250A NACS, 150-920 VDC, Standard NA Base Included.</t>
  </si>
  <si>
    <t>C502NN5DSD2BLV4 + PM550V2 x7 + KPW046223 x2</t>
  </si>
  <si>
    <t>Kempower Double Station Charger, 350kW DC Fast Charger, D2 Dynamic, 2 outputs, 250A NACS, 150-920 VDC, Standard NA Base Included.</t>
  </si>
  <si>
    <t>C502NN5DSD2BLV4 + PM550V2 x8 + KPW046223 x2</t>
  </si>
  <si>
    <t>Kempower Double Station Charger, 400kW DC Fast Charger, D2 Dynamic, 2 outputs, 250A NACS, 150-920 VDC, Standard NA Base Included.</t>
  </si>
  <si>
    <t>C502N5DSD2BLV4 + PM550V2 x5 + KPW046223 x2</t>
  </si>
  <si>
    <t>Kempower Double Station Charger, 250kW DC Fast Charger, D2 Dynamic, 1 output, 250A NACS, 150-920 VDC, Standard NA Base Included.</t>
  </si>
  <si>
    <t>C502N5DSD2BLV4 + PM550V2 x6 + KPW046223 x2</t>
  </si>
  <si>
    <t>Kempower Double Station Charger, 300kW DC Fast Charger, D2 Dynamic, 1 output, 250A NACS, 150-920 VDC, Standard NA Base Included.</t>
  </si>
  <si>
    <t>C502N5DSD2BLV4 + PM550V2 x7 + KPW046223 x2</t>
  </si>
  <si>
    <t>Kempower Double Station Charger, 350kW DC Fast Charger, D2 Dynamic, 1 output, 250A NACS, 150-920 VDC, Standard NA Base Included.</t>
  </si>
  <si>
    <t>C502N5DSD2BLV4 + PM550V2 x8 + KPW046223 x2</t>
  </si>
  <si>
    <t>Kempower Double Station Charger, 400kW DC Fast Charger, D2 Dynamic, 1 output, 250A NACS, 150-920 VDC, Standard NA Base Included.</t>
  </si>
  <si>
    <t>C502UN5CDSD2BLV4 + PM550V2 x5 + KPW046223 x2</t>
  </si>
  <si>
    <t>Kempower Double Station Charger, 250kW DC Fast Charger, D2 Dynamic, 2 outputs, 200A CCS1, 250A NACS, 150-920 VDC, Standard NA Base Included.</t>
  </si>
  <si>
    <t>C502UN5CDSD2BLV4 + PM550V2 x6 + KPW046223 x2</t>
  </si>
  <si>
    <t>Kempower Double Station Charger, 300kW DC Fast Charger, D2 Dynamic, 2 outputs, 200A CCS1, 250A NACS, 150-920 VDC, Standard NA Base Included.</t>
  </si>
  <si>
    <t>C502UN5CDSD2BLV4 + PM550V2 x7 + KPW046223 x2</t>
  </si>
  <si>
    <t>Kempower Double Station Charger, 350kW DC Fast Charger, D2 Dynamic, 2 outputs, 200A CCS1, 250A NACS, 150-920 VDC, Standard NA Base Included.</t>
  </si>
  <si>
    <t>C502UN5CDSD2BLV4 + PM550V2 x8 + KPW046223 x2</t>
  </si>
  <si>
    <t>Kempower Double Station Charger, 400kW DC Fast Charger, D2 Dynamic, 2 outputs, 200A CCS1, 250A NACS, 150-920 VDC, Standard NA Base Included.</t>
  </si>
  <si>
    <t>C802UU5CSD2BLV4 + PM850V2 x5 + KPW046223 x2</t>
  </si>
  <si>
    <t>Kempower Double Station Charger, 250kW DC Fast Charger, D2 Dynamic, 2 outputs, 200A CCS1, 200-920 VDC, Standard NA Base Included.</t>
  </si>
  <si>
    <t>C802UU5CSD2BLV4 + PM850V2 x6 + KPW046223 x2</t>
  </si>
  <si>
    <t>Kempower Double Station Charger, 300kW DC Fast Charger, D2 Dynamic, 2 outputs, 200A CCS1, 200-920 VDC, Standard NA Base Included.</t>
  </si>
  <si>
    <t>C802UU5CSD2BLV4 + PM850V2 x7 + KPW046223 x2</t>
  </si>
  <si>
    <t>Kempower Double Station Charger, 350kW DC Fast Charger, D2 Dynamic, 2 outputs, 200A CCS1, 200-920 VDC, Standard NA Base Included.</t>
  </si>
  <si>
    <t>C802UU5CSD2BLV4 + PM850V2 x8 + KPW046223 x2</t>
  </si>
  <si>
    <t>Kempower Double Station Charger, 400kW DC Fast Charger, D2 Dynamic, 2 outputs, 200A CCS1, 200-920 VDC, Standard NA Base Included.</t>
  </si>
  <si>
    <t>C802U5CSD2BLV4 + PM850V2 x5 + KPW046223 x2</t>
  </si>
  <si>
    <t>Kempower Double Station Charger, 250kW DC Fast Charger, D2 Dynamic, 1 output, 200A CCS1, 200-920 VDC, Standard NA Base Included.</t>
  </si>
  <si>
    <t>C802U5CSD2BLV4 + PM850V2 x6 + KPW046223 x2</t>
  </si>
  <si>
    <t>Kempower Double Station Charger, 300kW DC Fast Charger, D2 Dynamic, 1 output, 200A CCS1, 200-920 VDC, Standard NA Base Included.</t>
  </si>
  <si>
    <t>C802U5CSD2BLV4 + PM850V2 x7 + KPW046223 x2</t>
  </si>
  <si>
    <t>Kempower Double Station Charger, 350kW DC Fast Charger, D2 Dynamic, 1 output, 200A CCS1, 200-920 VDC, Standard NA Base Included.</t>
  </si>
  <si>
    <t>C802U5CSD2BLV4 + PM850V2 x8 + KPW046223 x2</t>
  </si>
  <si>
    <t>Kempower Double Station Charger, 400kW DC Fast Charger, D2 Dynamic, 1 output, 200A CCS1, 200-920 VDC, Standard NA Base Included.</t>
  </si>
  <si>
    <t>C802NN5DSD2BLV4 + PM850V2 x5 + KPW046223 x2</t>
  </si>
  <si>
    <t>Kempower Double Station Charger, 250kW DC Fast Charger, D2 Dynamic, 2 outputs, 250A NACS, 200-920 VDC, Standard NA Base Included.</t>
  </si>
  <si>
    <t>C802NN5DSD2BLV4 + PM850V2 x6 + KPW046223 x2</t>
  </si>
  <si>
    <t>Kempower Double Station Charger, 300kW DC Fast Charger, D2 Dynamic, 2 outputs, 250A NACS, 200-920 VDC, Standard NA Base Included.</t>
  </si>
  <si>
    <t>C802NN5DSD2BLV4 + PM850V2 x7 + KPW046223 x2</t>
  </si>
  <si>
    <t>Kempower Double Station Charger, 350kW DC Fast Charger, D2 Dynamic, 2 outputs, 250A NACS, 200-920 VDC, Standard NA Base Included.</t>
  </si>
  <si>
    <t>C802NN5DSD2BLV4 + PM850V2 x8 + KPW046223 x2</t>
  </si>
  <si>
    <t>Kempower Double Station Charger, 400kW DC Fast Charger, D2 Dynamic, 2 outputs, 250A NACS, 200-920 VDC, Standard NA Base Included.</t>
  </si>
  <si>
    <t>C802N5DSD2BLV4 + PM850V2 x5 + KPW046223 x2</t>
  </si>
  <si>
    <t>Kempower Double Station Charger, 250kW DC Fast Charger, D2 Dynamic, 1 output, 250A NACS, 200-920 VDC, Standard NA Base Included.</t>
  </si>
  <si>
    <t>C802N5DSD2BLV4 + PM850V2 x6 + KPW046223 x2</t>
  </si>
  <si>
    <t>Kempower Double Station Charger, 300kW DC Fast Charger, D2 Dynamic, 1 output, 250A NACS, 200-920 VDC, Standard NA Base Included.</t>
  </si>
  <si>
    <t>C802N5DSD2BLV4 + PM850V2 x7 + KPW046223 x2</t>
  </si>
  <si>
    <t>Kempower Double Station Charger, 350kW DC Fast Charger, D2 Dynamic, 1 output, 250A NACS, 200-920 VDC, Standard NA Base Included.</t>
  </si>
  <si>
    <t>C802N5DSD2BLV4 + PM850V2 x8 + KPW046223 x2</t>
  </si>
  <si>
    <t>Kempower Double Station Charger, 400kW DC Fast Charger, D2 Dynamic, 1 output, 250A NACS, 200-920 VDC, Standard NA Base Included.</t>
  </si>
  <si>
    <t>C802UN5CGSD2BLV4 + PM850V2 x5 + KPW046223 x2</t>
  </si>
  <si>
    <t>Kempower Double Station Charger, 250kW DC Fast Charger, D2 Dynamic, 2 outputs, 200A CCS1, 250A NACS, 200-920 VDC, Standard NA Base Included.</t>
  </si>
  <si>
    <t>C802UN5CGSD2BLV4 + PM850V2 x6 + KPW046223 x2</t>
  </si>
  <si>
    <t>Kempower Double Station Charger, 300kW DC Fast Charger, D2 Dynamic, 2 outputs, 200A CCS1, 250A NACS, 200-920 VDC, Standard NA Base Included.</t>
  </si>
  <si>
    <t>C802UN5CGSD2BLV4 + PM850V2 x7 + KPW046223 x2</t>
  </si>
  <si>
    <t>Kempower Double Station Charger, 350kW DC Fast Charger, D2 Dynamic, 2 outputs, 200A CCS1, 250A NACS, 200-920 VDC, Standard NA Base Included.</t>
  </si>
  <si>
    <t>C802UN5DGSD2BLV4 + PM850V2 x8 + KPW046223 x2</t>
  </si>
  <si>
    <t>Kempower Double Station Charger, 400kW DC Fast Charger, D2 Dynamic, 2 outputs, 200A CCS1, 250A NACS, 200-920 VDC, Standard NA Base Included.</t>
  </si>
  <si>
    <t>Upgrade Station Cable Option 400A H - Double</t>
  </si>
  <si>
    <t>Upgrade Cable Option NACS 380A G - Double</t>
  </si>
  <si>
    <t>Upgrade Cable Option NACS 250A + CCS1 400A - Double</t>
  </si>
  <si>
    <t>Upgrade Cable Option NACS 380A + CCS1 200A - Double</t>
  </si>
  <si>
    <t>Upgrade Cable Option NACS 380A + CCS1 300A - Double</t>
  </si>
  <si>
    <t>Upgrade Cable Option NACS 380A + CCS1 400A - Double</t>
  </si>
  <si>
    <t>Equipment Stop E - Double Station</t>
  </si>
  <si>
    <t>Equipment Stop Option E for Kempower Double Station Charger.</t>
  </si>
  <si>
    <t>Door Switch - Double Station</t>
  </si>
  <si>
    <t>Kempower Door Switch, Double Station</t>
  </si>
  <si>
    <t>Door Switch Accessory for Kempower Double Station Charger.</t>
  </si>
  <si>
    <t>KPW046494 - Double Station</t>
  </si>
  <si>
    <t>Kempower Station Charger Surface Base Upgrade, Double</t>
  </si>
  <si>
    <t>KPW046580 - Double Station</t>
  </si>
  <si>
    <t>Kempower Station Charger Surface Stainless Base Upgrade, Double</t>
  </si>
  <si>
    <t>Payter P68 - Station Double</t>
  </si>
  <si>
    <t>Kempower Movable Charger 50kW CCS1 5m</t>
  </si>
  <si>
    <t>Kempower Movable Charger, 50kW DC Fast Charger, 1 Output(s), CCS1, 50 kW DC Output Power, 150-470 VDC, Standard User Interface, 5m DC Cable(s). Available for order through June 30, 2026 only.</t>
  </si>
  <si>
    <t>T500P40U7BSL</t>
  </si>
  <si>
    <t>Kempower Movable Charger 50kW CCS1 7m</t>
  </si>
  <si>
    <t>Kempower Movable Charger, 50kW DC Fast Charger, 1 Output(s), CCS1, 50 kW DC Output Power, 150-470 VDC, Standard User Interface, 7m DC Cable(s). Available for order through June 30, 2026 only.</t>
  </si>
  <si>
    <t>Kempower Movable Charger 50kW CCS1 x2 5m</t>
  </si>
  <si>
    <t>Kempower Movable Charger, 50kW DC Fast Charger, 2 Output(s), CCS1 x2, 50 / 2x25 simultaneous kW DC Output Power, 150-470 VDC, Standard User Interface, 5m DC Cable(s). Available for order through June 30, 2026 only.</t>
  </si>
  <si>
    <t>T500P40UU7BSL</t>
  </si>
  <si>
    <t>Kempower Movable Charger 50kW CCS1 x2 7m</t>
  </si>
  <si>
    <t>Kempower Movable Charger, 50kW DC Fast Charger, 2 Output(s), CCS1 x2, 50 / 2x25 simultaneous kW DC Output Power, 150-470 VDC, Standard User Interface, 7m DC Cable(s). Available for order through June 30, 2026 only.</t>
  </si>
  <si>
    <t>Kempower Movable Charger 50kW CCS1 + NACS 5m</t>
  </si>
  <si>
    <t>Kempower Movable Charger, 50kW DC Fast Charger, 2 Output(s), CCS1 + NACS, 50 / 2x25 simultaneous kW DC Output Power, 150-470 VDC, Standard User Interface, 5m DC Cable(s). Available for order through June 30, 2026 only.</t>
  </si>
  <si>
    <t>T500P40UN7BDSL</t>
  </si>
  <si>
    <t>Kempower Movable Charger 50kW CCS1 + NACS 7m</t>
  </si>
  <si>
    <t>Kempower Movable Charger, 50kW DC Fast Charger, 2 Output(s), CCS1 + NACS, 50 / 2x25 simultaneous kW DC Output Power, 150-470 VDC, Standard User Interface, 7m DC Cable(s). Available for order through June 30, 2026 only.</t>
  </si>
  <si>
    <t>Kempower Movable Charger 50kW CCS1 + CHAdeMO 5m</t>
  </si>
  <si>
    <t>Kempower Movable Charger, 50kW DC Fast Charger, 2 Output(s), CCS1 + CHAdeMO, 50 / 2x25 simultaneous kW DC Output Power, 150-470 VDC, Standard User Interface, 5m DC Cable(s). Available for order through June 30, 2026 only.</t>
  </si>
  <si>
    <t>T500P40UD7BSL</t>
  </si>
  <si>
    <t>Kempower Movable Charger 50kW CCS1 + CHAdeMO 7m</t>
  </si>
  <si>
    <t>Kempower Movable Charger, 50kW DC Fast Charger, 2 Output(s), CCS1 + CHAdeMO, 50 / 2x25 simultaneous kW DC Output Power, 150-470 VDC, Standard User Interface, 7m DC Cable(s). Available for order through June 30, 2026 only.</t>
  </si>
  <si>
    <t>Kempower Movable Charger, 50kW DC Fast Charger, 1 Output(s), CCS1, 50 kW DC Output Power, 200-920 VDC, Standard User Interface, 5m DC Cable(s). Available for order through June 30, 2026 only.</t>
  </si>
  <si>
    <t>T800P40U7ASL</t>
  </si>
  <si>
    <t>Kempower Movable Charger, 50kW DC Fast Charger, 1 Output(s), CCS1, 50 kW DC Output Power, 200-920 VDC, Standard User Interface, 7m DC Cable(s). Available for order through June 30, 2026 only.</t>
  </si>
  <si>
    <t>Kempower Movable Charger, 50kW DC Fast Charger, 2 Output(s), CCS1 x2, 50 / 2x25 simultaneous kW DC Output Power, 200-920 VDC, Standard User Interface, 5m DC Cable(s). Available for order through June 30, 2026 only.</t>
  </si>
  <si>
    <t>T800P40UU7ASL</t>
  </si>
  <si>
    <t>Kempower Movable Charger, 50kW DC Fast Charger, 2 Output(s), CCS1 x2, 50 / 2x25 simultaneous kW DC Output Power, 200-920 VDC, Standard User Interface, 7m DC Cable(s). Available for order through June 30, 2026 only.</t>
  </si>
  <si>
    <t>Kempower Movable Charger, 50kW DC Fast Charger, 2 Output(s), CCS1 + NACS, 50 / 2x25 simultaneous kW DC Output Power, 200-920 VDC, Standard User Interface, 5m DC Cable(s). Available for order through June 30, 2026 only.</t>
  </si>
  <si>
    <t>T800P40UN7ADSL</t>
  </si>
  <si>
    <t>Kempower Movable Charger, 50kW DC Fast Charger, 2 Output(s), CCS1 + NACS, 50 / 2x25 simultaneous kW DC Output Power, 200-920 VDC, Standard User Interface, 7m DC Cable(s). Available for order through June 30, 2026 only.</t>
  </si>
  <si>
    <t>C0 Unbranded - Power Unit</t>
  </si>
  <si>
    <t>Option C0 Unbranded for Kempower Power Unit, black instead of orange with no stickers as standard; no extra cost or extra lead time.</t>
  </si>
  <si>
    <t>C0 Unbranded - Satellite</t>
  </si>
  <si>
    <t>Kempower Satellite C0 Unbranded Option</t>
  </si>
  <si>
    <t>Option C0 Unbranded for Kempower Satellite, black instead of orange with no stickers as standard; no extra cost or extra lead time.</t>
  </si>
  <si>
    <t>C0 Unbranded - Station Charger</t>
  </si>
  <si>
    <t>Kempower Station Charger C0 Unbranded Option</t>
  </si>
  <si>
    <t>Option C0 Unbranded for Kempower Station Charger, no stickers as standard; no extra cost or extra lead time.</t>
  </si>
  <si>
    <t>C0 Unbranded - Movable Charger</t>
  </si>
  <si>
    <t>Kempower Movable Charger C0 Unbranded Option</t>
  </si>
  <si>
    <t>Option C0 Unbranded for Kempower Movable Charger, no stickers as standard; no extra cost or extra lead time.</t>
  </si>
  <si>
    <t>9990070</t>
  </si>
  <si>
    <t>My Kempower Access</t>
  </si>
  <si>
    <t>My Kempower access for Kempower equipment, allowing equipment visibility and mandatory operational and maintenance tasks not available through standard OCPP backend; free for lifetime of Kempower equipment.</t>
  </si>
  <si>
    <t>Standard Warranty</t>
  </si>
  <si>
    <t>Kempower Standard Warranty</t>
  </si>
  <si>
    <t>Kempower Standard Warranty, 24 months from commissioning or 30 months from shipment, whichever occurs first.</t>
  </si>
  <si>
    <t>EVC100SIM1Y</t>
  </si>
  <si>
    <t>Sim Card Service - 1 Year</t>
  </si>
  <si>
    <t>EV Connect will procure and ship activated sim cards to your destination of choice. (100 MB Pooled per SIM for 1 Year)</t>
  </si>
  <si>
    <t>Contracted Services</t>
  </si>
  <si>
    <t>EVCDCNETCON</t>
  </si>
  <si>
    <t>EVC - Network Conversion - DCFC</t>
  </si>
  <si>
    <t>EVC - Network Conversion - DCFC. Includes up to 5 chargers per site. Approved Vendors are ABB, BTC, Tritium, and Zerova. (i) Sim Card Replacement (ii) Sticker / QR Code Replacement (iii) Point station at EVC Platform via OCPP URL configuration (iv) Station commissioning</t>
  </si>
  <si>
    <t>EVCDCOSCON</t>
  </si>
  <si>
    <t>EVC - DCFC - On site Charging Station Commissioning &amp; On-boarding - Up to 5 ports. $300/port over 5 ports</t>
  </si>
  <si>
    <t>EVC - DCFC - On site Charging Station Commissioning &amp;amp; On-boarding (i) Commissioning agent conducts a comprehensive review including test sequences to validate that station is set up correctly and is ready for use by drivers (ii) Provision of a commissioning report for each charger (iii) Tester is physically present on-site and brings an electric vehicle to enable enhanced testing scenarios (iv) Set up of user account, including preferred pricing policies and access controls, provide admin access to web based EVC portal, activate cellular data plan, set station hours of availability and pricing policies via EVC App, set stations to Private or Public and add to PlugShare network if requested **Requires that the station was pre-commissioned by the hardware OEM prior to installation.</t>
  </si>
  <si>
    <t>EVCDCRCON</t>
  </si>
  <si>
    <t>EVC - DCFC - Remote Charging Station Commissioning &amp; On-boarding</t>
  </si>
  <si>
    <t>(i) Commissioning agent conducts a comprehensive review including test sequences to validate that station is set up correctly and is ready for use by drivers (ii) Provision of a commissioning report for each charger (iii) All testing and checks are performed remotely. Customer to provide on-site personnel with an EV or EV simulator so that EVC agent can run through full suite of tests. (iv) Remote configuration of stations with preferred pricing policies and access controls, provide admin access to web based EVC portal, activate cellular data plan, set station hours of availability and pricing policies via EVC App, set stations to Private or Public and add to PlugShare network if requested. **Requires that the station was pre-commissioned by the hardware OEM prior to installation.</t>
  </si>
  <si>
    <t>EVCL2NETCON</t>
  </si>
  <si>
    <t>EVC - Network Conversion - Level 2</t>
  </si>
  <si>
    <t>EVC - Network Conversion - Level 2. Includes up to 5 chargers per site. Approved Vendors are ABB, BTC, Tritium, PowerCharge, and Zerova. (i) Sim Card Replacement (ii) Sticker / QR Code Replacement (iii) Point station at EVC Platform via OCPP URL configuration (iv) Station commissioning</t>
  </si>
  <si>
    <t>EVCL2OSCON</t>
  </si>
  <si>
    <t>EVC - Level 2 - On Site Charge Station Commissioning &amp; Remote On-boarding - Up to 5 ports. $300/port over 5 ports</t>
  </si>
  <si>
    <t>EVC - Level 2 - On Site Charge Station Commissioning &amp;amp; Remote On-boarding (i) Commissioning agent conducts a comprehensive review including test sequences to validate that station is set up correctly and is ready for use by drivers (ii) Provision of a commissioning report for each charger (iii) Tester is physically present on-site and brings an electric vehicle to enable enhanced testing scenarios (iv) Set up of user account, including preferred pricing policies and access controls, provide admin access to web based EVC portal, activate cellular data plan, set station hours of availability and pricing policies via EVC App, set stations to Private or Public and add to PlugShare network if requested **Requires that the station was pre-commissioned by the hardware OEM prior to installation.</t>
  </si>
  <si>
    <t>EVCL2RCON</t>
  </si>
  <si>
    <t>EVC - Level 2 - Remote Charge Station Commissioning &amp; On-boarding</t>
  </si>
  <si>
    <t>EVCNBAS1Y</t>
  </si>
  <si>
    <t>Software+ License - Basic HW - 1 Year</t>
  </si>
  <si>
    <t>EVCNBAS3Y</t>
  </si>
  <si>
    <t>Software+ License - Basic HW - 3 Years</t>
  </si>
  <si>
    <t>EVCNBAS5Y</t>
  </si>
  <si>
    <t>Software+ License - Basic HW - 5 Years</t>
  </si>
  <si>
    <t>EVCNEMSPROAM1Y</t>
  </si>
  <si>
    <t>EVC Partner Network - Roaming Access - 1 Year</t>
  </si>
  <si>
    <t>One (1) year of EV Connect Network roaming access. Enables external eMSPs to roam on the EV Connect network's public stations.</t>
  </si>
  <si>
    <t>EVCNEMSPROAM3Y</t>
  </si>
  <si>
    <t>EVC Partner Network - Roaming Access - 3 Year</t>
  </si>
  <si>
    <t>Enables external eMSPs to roam on the EV Connect network's public stations. (3 Year)</t>
  </si>
  <si>
    <t>EVCNEMSPROAM5Y</t>
  </si>
  <si>
    <t>EVC Partner Network - Roaming Access - 5 Year</t>
  </si>
  <si>
    <t>Enables external eMSPs to roam on the EV Connect network's public stations. (5 Year)</t>
  </si>
  <si>
    <t>EVCNPREM1Y</t>
  </si>
  <si>
    <t xml:space="preserve">Software+ License - Premier HW - 1 Year </t>
  </si>
  <si>
    <t>EVCNPREM3Y</t>
  </si>
  <si>
    <t>Software+ License - Premier HW - 3 Years</t>
  </si>
  <si>
    <t>EVCNPREM5Y</t>
  </si>
  <si>
    <t>Software+ License - Premier HW - 5 Years</t>
  </si>
  <si>
    <t>EVCNSTAN1Y</t>
  </si>
  <si>
    <t>Software+ License - Standard HW - 1 Year</t>
  </si>
  <si>
    <t>EVCNSTAN3Y</t>
  </si>
  <si>
    <t>Software+ License - Standard HW - 3 Years</t>
  </si>
  <si>
    <t>EVCNSTAN5Y</t>
  </si>
  <si>
    <t>Software+ License - Standard HW - 5 Years</t>
  </si>
  <si>
    <t>EVCRFIDRF1Y</t>
  </si>
  <si>
    <t>EVC Network RFID Card (Key Fob) - Request Fulfillment - 1 Year</t>
  </si>
  <si>
    <t>EV Connect shall fulfill driver requests for key fobs submitted via the driver app on behalf of the client. EVCRFIDSUPPLY required to be purchased with this item.</t>
  </si>
  <si>
    <t>EVCRFIDSUPPLY</t>
  </si>
  <si>
    <t>EVC Network RFID Card (Key Fob) - Supply</t>
  </si>
  <si>
    <t>RFID cards for use on EVC network.</t>
  </si>
  <si>
    <t>EVCRRBUN</t>
  </si>
  <si>
    <t>EVC - Level 2 Charger Rip and Replace Service</t>
  </si>
  <si>
    <t>Labor associated with removal and disposal of old charging station, and installation &amp; commissioning of a replacement charger. Charger purchased separately and must be bought through EV Connect. If pedestal must also be replaced, extra charges apply.</t>
  </si>
  <si>
    <t>EVCRRBUNRCC</t>
  </si>
  <si>
    <t>EVC Network Rip and Replace Bundle</t>
  </si>
  <si>
    <t>Contracted labor associated with Removal, Replacement, and Disposal of outdated or deactivated charging stations. Includes Station Removal, Connection &amp; Commissioning by Licensed Contractor</t>
  </si>
  <si>
    <t>EVCSAUDR5Y</t>
  </si>
  <si>
    <t>EVC Subscription - Automated Utility Data Reporting - 5 Yr</t>
  </si>
  <si>
    <t>EVCSHLDAC1Y</t>
  </si>
  <si>
    <t>Shield AC - 1 Year</t>
  </si>
  <si>
    <t>EVCSHLDAC3Y</t>
  </si>
  <si>
    <t>Shield AC - 3 Years</t>
  </si>
  <si>
    <t>EVCSHLDAC5Y</t>
  </si>
  <si>
    <t>Shield AC - 5 Years</t>
  </si>
  <si>
    <t>EVCSHLDDC1Y</t>
  </si>
  <si>
    <t>Shield DC - 1 Year</t>
  </si>
  <si>
    <t>EVCSHLDDC3Y</t>
  </si>
  <si>
    <t>Shield DC - 3 Year</t>
  </si>
  <si>
    <t>EVCSHLDDC5Y</t>
  </si>
  <si>
    <t>Shield DC - 5 Year</t>
  </si>
  <si>
    <t>Ampcontrol</t>
  </si>
  <si>
    <t>AMP-C-001-AC</t>
  </si>
  <si>
    <t>Ampcontrol Lite Charge Management Software (Cloud-Based) and Software Support</t>
  </si>
  <si>
    <t>AMP-C-001-DC</t>
  </si>
  <si>
    <t>AMP-C-002-AC</t>
  </si>
  <si>
    <t>Ampcontrol Pro Charge Management Software (Cloud-Based) and Software Support</t>
  </si>
  <si>
    <t>AMP-C-002-DC</t>
  </si>
  <si>
    <t>AMP-C-003</t>
  </si>
  <si>
    <t>Account Setup and Onboarding</t>
  </si>
  <si>
    <t>AMP-C-004</t>
  </si>
  <si>
    <t>Remote Charger Commissioning</t>
  </si>
  <si>
    <t>AMP-C-005</t>
  </si>
  <si>
    <t>Onsite Charger Commissioning</t>
  </si>
  <si>
    <t>AMP-C-006</t>
  </si>
  <si>
    <t>OCPI/Payment Connection</t>
  </si>
  <si>
    <t>Ampcontrol’s OCPI Integration acts as a high-performance bridge that connects charging infrastructure to the global EV ecosystem, enabling seamless interoperability with eMSPs, payment systems, mobile apps, and roaming hubs. By utilizing standardized OCPI protocols, the platform streamlines real-time data exchange for station availability, automated billing, and unified payment processing across diverse networks.</t>
  </si>
  <si>
    <t>0.015 Per kWh</t>
  </si>
  <si>
    <t>AMP-E-001</t>
  </si>
  <si>
    <t>AmpEdge EMS Local Controller Light (Control Chargers + Monitoring of DERs Only)</t>
  </si>
  <si>
    <t>AMP-E-002</t>
  </si>
  <si>
    <t>AmpEdge EMS Local Controller Pro (Monitoring + Control of Chargers and DERs)</t>
  </si>
  <si>
    <t>AMP-N-001</t>
  </si>
  <si>
    <t>Network Management</t>
  </si>
  <si>
    <t>AMP-N-002</t>
  </si>
  <si>
    <t>Data Plan</t>
  </si>
  <si>
    <t>AMP-S-001</t>
  </si>
  <si>
    <t>Project Manager / Technical Sucess Manager</t>
  </si>
  <si>
    <t>AMP-S-002</t>
  </si>
  <si>
    <t>Solutions Engineer</t>
  </si>
  <si>
    <t>AMP-S-003</t>
  </si>
  <si>
    <t>Software Engineer</t>
  </si>
  <si>
    <t>AMP-S-004</t>
  </si>
  <si>
    <t>Site and Feasilbility Analysis (Data Scientist)</t>
  </si>
  <si>
    <t>AMP-S-005</t>
  </si>
  <si>
    <t>Tier 1 24/7 Support and Tier 2 Busines Hour Support</t>
  </si>
  <si>
    <t>0.02 Per kWh</t>
  </si>
  <si>
    <t>A lightweight CMS software focused strictly on comprehensive data visibility, tracking, and compliance. Features real-time charger status monitoring, a centralized Alert Center for hardware fault notifications, deep OCPP diagnostic logs, and compliance reporting  (including utility and LCFS data exports). Operating purely as a passive tracking system, it features no automated smart charging or load optimization commands, making it ideal for operators requiring complete network visibility with zero operational interference. (Priced Per Connector per Year)</t>
  </si>
  <si>
    <t>A lightweight CMS software focused strictly on comprehensive data visibility, tracking, and compliance. Features real-time charger status monitoring, a centralized Alert Center for hardware fault notifications, deep OCPP diagnostic logs, and compliance reporting (including utility and LCFS data exports). Operating purely as a passive tracking system, it features no automated smart charging or load optimization commands, making it ideal for operators requiring complete network visibility with zero operational interference.(Priced Per Connector per Year)</t>
  </si>
  <si>
    <t>Ampcontrol’s Charging Management System (CMS) is an AI-powered platform designed to orchestrate complex EV charging operations. It provides real-time monitoring and dynamic control over chargers, integration with additional systems like vehicle telematics or scheduling softwares.  By leveraging advanced optimization algorithms and seamless API integrations, the CMS ensures high uptime, on-time departures, and intelligent energy management.(Priced Per Connector per Year)</t>
  </si>
  <si>
    <t>Comprehensive, support services for deployment and configuration of Ampcontrol’s EV charging management platform. Includes account setup, training, virtual site hierarchy mapping, integration setup for existing connections.(One Time Fee)</t>
  </si>
  <si>
    <t>Remote OCPP hardware provisioning executed entirely via the cloud by a dedicated support personnel to ensure rapid, seamless deployment with end-to-end testing of onboarded charger. (Per Connector)</t>
  </si>
  <si>
    <t>Premium deployment package featuring a dedicated Ampcontrol field engineer on-site at the depot. Includes physical hardware connectivity verification, local network troubleshooting (cellular/Wi-Fi/Ethernet), and hardware-to-cloud commissioning. (Priced Per Day)</t>
  </si>
  <si>
    <t>AmpEdge is a high-reliability, local onsite controller designed to manage EV charging infrastructure and and monitor Distributed Energy Resources (DERs). It serves as a localized intelligence layer that hardwires to chargers, building meters, microgrids, solar inverters, and battery storage using standard protocols like Modbus, MQTT, and OCPP. Through an integration, users have one centralized platform to monitor these assets. The local controller will communicate with the Ampcontrol Charge Management Software to control EV loads. (Pricer per year per device)</t>
  </si>
  <si>
    <t>AmpEdge is a high-reliability, local onsite controller designed to manage EV charging infrastructure and control Distributed Energy Resources (DERs). It serves as a localized intelligence layer that hardwires to chargers, building meters, microgrids, solar inverters, and battery storage using standard protocols like Modbus, MQTT, and OCPP. By providing low-latency power management and fail-safe operations, AmpEdge enables sites to bypass grid constraints, integrate and control DERs, and maintain high uptime while staying synchronized with Ampcontrol’s cloud-based CMS system. (Priced per year per site)</t>
  </si>
  <si>
    <t>Ampcontrol’s Networking Services provide a comprehensive, fully managed connectivity solution designed to ensure maximum reliability for energy infrastructure. The service features a resilient Router and SIM Card setup, offering redundant network access and SIM management. Beyond standard connectivity, the package handles the critical integration of controlled energy assets—such as solar inverters and BESS (Battery Energy Storage Systems)—while maintaining high security through regular network updates and management. To guarantee operational continuity, the service is backed by an SLA and 24/7 monitoring by the Ampcontrol team, covering both general networking and communication with Distributed Energy Resources (DERs). In the event of a failure, the service includes a dedicated emergency response protocol to coordinate hardware replacements and resolve issues, ensuring that site uptime remains uncompromised.(Priced per year)</t>
  </si>
  <si>
    <t>Multi-carrier, pooled data plan with 4G or 5G Sim included. (Priced per GB)</t>
  </si>
  <si>
    <t>The Ampcontrol Technical Success Manager (TSM) or Project Manager is ongoing electrification support service designed to drive operational excellence and align software integrations, roadmap features, and more to ensure successful business outcomes. As a dedicated partner, the TSM team enables efficient charging operations by providing expert guidance across several key disciplines on a recurring basis. For example, the service encompasses comprehensive integration support for data lakes and NOCs via secure APIs and real-time Pub/Sub mechanisms, as well as specialized AmpEdge Integration to ensure seamless communication between controllers, microgrids, and meters. Furthermore, the TSM facilitates Roadmap Alignments through interactive workshops to influence future product development and provides ongoing API Support to reduce engineering costs while maintaining high system uptime across EV projects. (Priced per hour per month)</t>
  </si>
  <si>
    <t>Ampcontrol’s System Architecture review is a technical audit of onsite infrastructure, evaluating the integration of onsite assets such as solar or batteries, additional electrical loads, EV chargers, and networking to manage optimized energy management and system interoperability. Our Solutions Engineer analyzes integration workflows, energy management logic, and site-specific hardware communication to ensure seamless coordination between DERs, network topology, and OCPP/OCPI protocols for a stable, scalable deployment.(Priced per hour)</t>
  </si>
  <si>
    <t>Following the System Architecture Review, Ampcontrol’s Software Engineers integrates onsite assets to ensure seamless interoperability. By evaluating documentation from hardware OEMs, we verify communication protocols—such as Modbus, OCPP, or MQTT bus—to successfully link chargers, meters, solar arrays, and battery systems into a unified energy management ecosystem. In addition, if the client has existing software systems such as telematic systems, scheduling software, etc., Ampcontrol's Software Engineers will integrate these systems via API or similar to ensure real-time data exchange.(Priced per hour)</t>
  </si>
  <si>
    <t>Site and Feasibility Analysis is a technical consulting service that evaluates the electrical and physical viability of a location for EV infrastructure. Ampcontrol’s Data Scientists analyze existing utility capacity, building loads, and the integration potential of DERs like solar and storage. This phase identifies infrastructure gaps, provides a preliminary network topology, and outlines the hardware requirements necessary to support your fleet's operational goals before significant capital investment.(Priced per hour)</t>
  </si>
  <si>
    <t>Tier 1 24/7 Support is Ampcontrol’s first line of defense for maintaining maximum site uptime. Our Tier 1 support team provides round-the-clock active monitoring of chargers, and operations. By leveraging automated alerts and real-time diagnostics, our team remotely identifies and resolves connectivity or hardware-software communication issues—often before they impact your operations. This service includes a 24/7 help desk for immediate driver assistance and structured escalation to Tier 2 for complex hardware troubleshooting or OEM coordination.  
Tier 2 Business Hours Support provides advanced technical expertise for complex system troubleshooting and hardware-software optimization. Operating during standard business hours, our support team handles escalations from Tier 1, focusing on deep-dive root cause analysis of communication protocols, site-specific power management issues, and hardware OEM or vehicle coordination. This tier ensures that intricate technical hurdles are resolved with precision to maintain long-term system health and operational efficiency.(Priced per kWh)</t>
  </si>
  <si>
    <t>Installation/Ancillary</t>
  </si>
  <si>
    <t>15% Charger MSRP per Year</t>
  </si>
  <si>
    <t xml:space="preserve">PC-WARR2-E32 </t>
  </si>
  <si>
    <t>PC-WARR2-E32-DUAL</t>
  </si>
  <si>
    <t xml:space="preserve">PC-WARR2-E40 </t>
  </si>
  <si>
    <t>PC-WARR2-E40-DUAL</t>
  </si>
  <si>
    <t xml:space="preserve">PC-WARR2-E48 </t>
  </si>
  <si>
    <t>PC-WARR2-E48-DUAL</t>
  </si>
  <si>
    <t xml:space="preserve">PC-WARR2-E80 </t>
  </si>
  <si>
    <t>PC-WARR2-E80-DUAL</t>
  </si>
  <si>
    <t>Extended Warranty 5 Year (2 Additional Years) Parts Only - For PowerCharge Platinum 32A Single (PC-E32-12, PC-E32-41)</t>
  </si>
  <si>
    <t>Extended Warranty 5 Year (2 Additional Years) Parts Only - For PowerCharge Platinum 32A Dual</t>
  </si>
  <si>
    <t>Extended Warranty 5 Year (2 Additional Years) Parts Only - For PowerCharge Platinum 40A Single (PC-E40-12, PC-E40-41)</t>
  </si>
  <si>
    <t>Extended Warranty 5 Year (2 Additional Years) Parts Only - For PowerCharge Platinum 40A Dual</t>
  </si>
  <si>
    <t xml:space="preserve">Extended Warranty 5 Year (2 Additional Years) Parts Only - For PowerCharge Platinum 48A Single </t>
  </si>
  <si>
    <t>Extended Warranty 5 Year (2 Additional Years) Parts Only - For PowerCharge Platinum 48A Dual</t>
  </si>
  <si>
    <t>Extended Warranty 5 Year (2 Additional Years) Parts Only - For PowerCharge Platinum 80A Single (PC-E80-13, PC-E80-42)</t>
  </si>
  <si>
    <t>Extended Warranty 5 Year (2 Additional Years) Parts Only - For PowerCharge Platinum 80A Dual</t>
  </si>
  <si>
    <t>PowerCharge extended warranty for PowerCharge Platinum 32A single-port chargers (PC-E32-12-EVC, PC-E32-41-EVC). Extends the standard 3-year warranty to 5 years total by adding 2 years. Coverage: Parts Only. Requires purchase of eligible PowerCharge hardware SKU.</t>
  </si>
  <si>
    <t>PowerCharge extended warranty for PowerCharge Platinum 32A dual-port chargers(PC-E32-44-EVC). Extends the standard 3-year warranty to 5 years total by adding 2 years. Coverage: Parts Only. Requires purchase of eligible PowerCharge hardware SKU.</t>
  </si>
  <si>
    <t>PowerCharge extended warranty for PowerCharge Platinum 40A single-port chargers (PC-E40-12-EVC, PC-E40-41-EVC). Extends the standard 3-year warranty to 5 years total by adding 2 years. Coverage: Parts Only. Requires purchase of eligible PowerCharge hardware SKU.</t>
  </si>
  <si>
    <t>PowerCharge extended warranty for PowerCharge Platinum 40A dual-port chargers(PC-E40-44-EVC). Extends the standard 3-year warranty to 5 years total by adding 2 years. Coverage: Parts Only. Requires purchase of eligible PowerCharge hardware SKU.</t>
  </si>
  <si>
    <t>PowerCharge extended warranty for PowerCharge Platinum 48A single-port chargers (PC-E48-13-EVC, PC-E48-42-EVC). Extends the standard 3-year warranty to 5 years total by adding 2 years. Coverage: Parts Only. Requires purchase of eligible PowerCharge hardware SKU.</t>
  </si>
  <si>
    <t>PowerCharge extended warranty for PowerCharge Platinum 48A dual-port chargers(PC-E48-16-EVC,PC-E48-45-EVC). Extends the standard 3-year warranty to 5 years total by adding 2 years. Coverage: Parts Only. Requires purchase of eligible PowerCharge hardware SKU.</t>
  </si>
  <si>
    <t>PowerCharge extended warranty for PowerCharge Platinum 80A single-port chargers (PC-E80-13-EVC, PC-E80-42-EVC). Extends the standard 3-year warranty to 5 years total by adding 2 years. Coverage: Parts Only. Requires purchase of eligible PowerCharge hardware SKU.</t>
  </si>
  <si>
    <t>PowerCharge extended warranty for PowerCharge Platinum 80A dual-port chargers(PC-E80-45-EVC). Extends the standard 3-year warranty to 5 years total by adding 2 years. Coverage: Parts Only. Requires purchase of eligible PowerCharge hardware SKU.</t>
  </si>
  <si>
    <t>Extended Warranty for parts and labor on all hardware on the purchase order, priced at 10% annually from hardware sales price up to 5 years; travel not included.</t>
  </si>
  <si>
    <t>Extended Warranty for parts and labor on all hardware on the purchase order, priced at 13%  annually from hardware sales price over 5 years; travel not included.</t>
  </si>
  <si>
    <t>10% annually</t>
  </si>
  <si>
    <t>13% annually</t>
  </si>
  <si>
    <t>CP-SW-STE-CORE-AC-1P-12M</t>
  </si>
  <si>
    <t>CP-SW-STE-CORE-AC-1P-24M</t>
  </si>
  <si>
    <t>CP-SW-STE-CORE-AC-1P-36M</t>
  </si>
  <si>
    <t>CP-SW-STE-CORE-AC-1P-48M</t>
  </si>
  <si>
    <t>CP-SW-STE-CORE-AC-1P-60M</t>
  </si>
  <si>
    <t>CP-SW-STE-ENTERPRISE-AC-1P-12M</t>
  </si>
  <si>
    <t>CP-SW-STE-ENTERPRISE-AC-1P-24M</t>
  </si>
  <si>
    <t>CP-SW-STE-ENTERPRISE-AC-1P-36M</t>
  </si>
  <si>
    <t>CP-SW-STE-ENTERPRISE-AC-1P-48M</t>
  </si>
  <si>
    <t>CP-SW-STE-ENTERPRISE-AC-1P-60M</t>
  </si>
  <si>
    <t>CP-SW-STE-PROFESSIONAL-AC-1P-12M</t>
  </si>
  <si>
    <t>CP-SW-STE-PROFESSIONAL-AC-1P-24M</t>
  </si>
  <si>
    <t>CP-SW-STE-PROFESSIONAL-AC-1P-36M</t>
  </si>
  <si>
    <t>CP-SW-STE-PROFESSIONAL-AC-1P-48M</t>
  </si>
  <si>
    <t>CP-SW-STE-PROFESSIONAL-AC-1P-60M</t>
  </si>
  <si>
    <t>ChargePoint Platform - CMS Suite - Core Cloud Plan for AC Stations, 1 Port. Plan features include: station management, power sharing, dashboard &amp; reporting, RFID-based access control, and Data Assistant. Features subject to hardware compatibility. New stations require activation. 12 Months</t>
  </si>
  <si>
    <t>ChargePoint Platform - CMS Suite - Core Cloud Plan for AC Stations, 1 Port. Plan features include: station management, power sharing, dashboard &amp; reporting, RFID-based access control, and Data Assistant. Features subject to hardware compatibility. New stations require activation. 24 Months</t>
  </si>
  <si>
    <t>ChargePoint Platform - CMS Suite - Core Cloud Plan for AC Stations, 1 Port. Plan features include: station management, power sharing, dashboard &amp; reporting, RFID-based access control, and Data Assistant. Features subject to hardware compatibility. New stations require activation. 36 Months</t>
  </si>
  <si>
    <t>ChargePoint Platform - CMS Suite - Core Cloud Plan for AC Stations, 1 Port. Plan features include: station management, power sharing, dashboard &amp; reporting, RFID-based access control, and Data Assistant. Features subject to hardware compatibility. New stations require activation. 48 Months</t>
  </si>
  <si>
    <t>ChargePoint Platform - CMS Suite - Core Cloud Plan for AC Stations, 1 Port. Plan features include: station management, power sharing, dashboard &amp; reporting, RFID-based access control, and Data Assistant. Features subject to hardware compatibility. New stations require activation. 60 Months</t>
  </si>
  <si>
    <t>ChargePoint Platform - CMS Suite - Enterprise Cloud Plan for AC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12 Months</t>
  </si>
  <si>
    <t>ChargePoint Platform - CMS Suite - Enterprise Cloud Plan for AC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24 Months</t>
  </si>
  <si>
    <t>ChargePoint Platform - CMS Suite - Enterprise Cloud Plan for AC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36 Months</t>
  </si>
  <si>
    <t>ChargePoint Platform - CMS Suite - Enterprise Cloud Plan for AC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48 Months</t>
  </si>
  <si>
    <t>ChargePoint Platform - CMS Suite - Enterprise Cloud Plan for AC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60 Months</t>
  </si>
  <si>
    <t>ChargePoint Platform - CMS Suite - Professional Cloud Plan for AC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12 Months</t>
  </si>
  <si>
    <t>ChargePoint Platform - CMS Suite - Professional Cloud Plan for AC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24 Months</t>
  </si>
  <si>
    <t>ChargePoint Platform - CMS Suite - Professional Cloud Plan for AC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36 Months</t>
  </si>
  <si>
    <t>ChargePoint Platform - CMS Suite - Professional Cloud Plan for AC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48 Months</t>
  </si>
  <si>
    <t>ChargePoint Platform - CMS Suite - Professional Cloud Plan for AC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60 Months</t>
  </si>
  <si>
    <t>CP Core Cloud Plan for AC -12 Months</t>
  </si>
  <si>
    <t>CP Core Cloud Plan for AC -24 Months</t>
  </si>
  <si>
    <t>CP Core Cloud Plan for AC -36 Months</t>
  </si>
  <si>
    <t>CP Core Cloud Plan for AC -48 Months</t>
  </si>
  <si>
    <t>CP Core Cloud Plan for AC -60 Months</t>
  </si>
  <si>
    <t>CP Enterprise Cloud Plan for AC - 12 Months</t>
  </si>
  <si>
    <t>CP Enterprise Cloud Plan for AC - 24 Months</t>
  </si>
  <si>
    <t>CP Enterprise Cloud Plan for AC - 36 Months</t>
  </si>
  <si>
    <t>CP Enterprise Cloud Plan for AC - 48 Months</t>
  </si>
  <si>
    <t>CP Enterprise Cloud Plan for AC - 60 Months</t>
  </si>
  <si>
    <t>CP Professional Cloud Plan for AC - 12 Months</t>
  </si>
  <si>
    <t>CP Professional Cloud Plan for AC - 24 Months</t>
  </si>
  <si>
    <t>CP Professional Cloud Plan for AC - 36 Months</t>
  </si>
  <si>
    <t>CP Professional Cloud Plan for AC - 48 Months</t>
  </si>
  <si>
    <t>CP Professional Cloud Plan for AC - 60 Months</t>
  </si>
  <si>
    <t>CP-SW-STE-CORE-DC-1P-12M</t>
  </si>
  <si>
    <t>CP-SW-STE-CORE-DC-1P-24M</t>
  </si>
  <si>
    <t>CP-SW-STE-CORE-DC-1P-36M</t>
  </si>
  <si>
    <t>CP-SW-STE-CORE-DC-1P-48M</t>
  </si>
  <si>
    <t>CP-SW-STE-CORE-DC-1P-60M</t>
  </si>
  <si>
    <t>CP-SW-STE-ENTERPRISE-DC-1P-12M</t>
  </si>
  <si>
    <t>CP-SW-STE-ENTERPRISE-DC-1P-24M</t>
  </si>
  <si>
    <t>CP-SW-STE-ENTERPRISE-DC-1P-36M</t>
  </si>
  <si>
    <t>CP-SW-STE-ENTERPRISE-DC-1P-48M</t>
  </si>
  <si>
    <t>CP-SW-STE-ENTERPRISE-DC-1P-60M</t>
  </si>
  <si>
    <t>CP-SW-STE-PROFESSIONAL-DC-1P-12M</t>
  </si>
  <si>
    <t>CP-SW-STE-PROFESSIONAL-DC-1P-24M</t>
  </si>
  <si>
    <t>CP-SW-STE-PROFESSIONAL-DC-1P-36M</t>
  </si>
  <si>
    <t>CP-SW-STE-PROFESSIONAL-DC-1P-48M</t>
  </si>
  <si>
    <t>CP-SW-STE-PROFESSIONAL-DC-1P-60M</t>
  </si>
  <si>
    <t>ChargePoint Platform - CMS Suite - Core Cloud Plan for DC Stations, 1 Port. Plan features include: station management, power sharing, dashboard &amp; reporting, RFID-based access control, and Data Assistant. Features subject to hardware compatibility. New stations require activation. 12 Months</t>
  </si>
  <si>
    <t>ChargePoint Platform - CMS Suite - Core Cloud Plan for DC Stations, 1 Port. Plan features include: station management, power sharing, dashboard &amp; reporting, RFID-based access control, and Data Assistant. Features subject to hardware compatibility. New stations require activation. 24 Months</t>
  </si>
  <si>
    <t>ChargePoint Platform - CMS Suite - Core Cloud Plan for DC Stations, 1 Port. Plan features include: station management, power sharing, dashboard &amp; reporting, RFID-based access control, and Data Assistant. Features subject to hardware compatibility. New stations require activation. 36 Months</t>
  </si>
  <si>
    <t>ChargePoint Platform - CMS Suite - Core Cloud Plan for DC Stations, 1 Port. Plan features include: station management, power sharing, dashboard &amp; reporting, RFID-based access control, and Data Assistant. Features subject to hardware compatibility. New stations require activation. 48 Months</t>
  </si>
  <si>
    <t>ChargePoint Platform - CMS Suite - Core Cloud Plan for DC Stations, 1 Port. Plan features include: station management, power sharing, dashboard &amp; reporting, RFID-based access control, and Data Assistant. Features subject to hardware compatibility. New stations require activation. 60 Months</t>
  </si>
  <si>
    <t>ChargePoint Platform - CMS Suite - Enterprise Cloud Plan for DC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12 Months</t>
  </si>
  <si>
    <t>ChargePoint Platform - CMS Suite - Enterprise Cloud Plan for DC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24 Months</t>
  </si>
  <si>
    <t>ChargePoint Platform - CMS Suite - Enterprise Cloud Plan for DC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36 Months</t>
  </si>
  <si>
    <t>ChargePoint Platform - CMS Suite - Enterprise Cloud Plan for DC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48 Months</t>
  </si>
  <si>
    <t>ChargePoint Platform - CMS Suite - Enterprise Cloud Plan for DC Stations, 1 Port. Plan features include: Advanced driver administration, advanced Waitlist, advanced pricing control, advanced energy management, publicly share stations, tap to charge, advanced station management, power sharing, dashboard &amp; reporting, and Data Assistant. Features subject to hardware compatibility. New stations require activation. 60 Months</t>
  </si>
  <si>
    <t>ChargePoint Platform - CMS Suite - Professional Cloud Plan for DC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12 Months</t>
  </si>
  <si>
    <t>ChargePoint Platform - CMS Suite - Professional Cloud Plan for DC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24 Months</t>
  </si>
  <si>
    <t>ChargePoint Platform - CMS Suite - Professional Cloud Plan for DC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36 Months</t>
  </si>
  <si>
    <t>ChargePoint Platform - CMS Suite - Professional Cloud Plan for DC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48 Months</t>
  </si>
  <si>
    <t>ChargePoint Platform - CMS Suite - Professional Cloud Plan for DC Stations, 1 Port. Plan features include: pricing control, Waitlist, publicly share stations, driver administration, tap to charge, advanced station management, power sharing, dashboard &amp; reporting, and Data Assistant. Features subject to hardware compatibility. New stations require activation. 60 Months</t>
  </si>
  <si>
    <t>CP Core Cloud Plan for DC -12 Months</t>
  </si>
  <si>
    <t>CP Core Cloud Plan for DC -24 Months</t>
  </si>
  <si>
    <t>CP Core Cloud Plan for DC -36 Months</t>
  </si>
  <si>
    <t>CP Core Cloud Plan for DC -48 Months</t>
  </si>
  <si>
    <t>CP Core Cloud Plan for DC -60 Months</t>
  </si>
  <si>
    <t>CP Enterprise Cloud Plan for DC - 12 Months</t>
  </si>
  <si>
    <t>CP Enterprise Cloud Plan for DC - 24 Months</t>
  </si>
  <si>
    <t>CP Enterprise Cloud Plan for DC - 36 Months</t>
  </si>
  <si>
    <t>CP Enterprise Cloud Plan for DC - 48 Months</t>
  </si>
  <si>
    <t>CP Enterprise Cloud Plan for DC - 60 Months</t>
  </si>
  <si>
    <t>CP Professional Cloud Plan for DC - 12 Months</t>
  </si>
  <si>
    <t>CP Professional Cloud Plan for DC - 24 Months</t>
  </si>
  <si>
    <t>CP Professional Cloud Plan for DC - 36 Months</t>
  </si>
  <si>
    <t>CP Professional Cloud Plan for DC - 48 Months</t>
  </si>
  <si>
    <t>CP Professional Cloud Plan for DC - 60 Months</t>
  </si>
  <si>
    <t>CP-SW-STE-ENTERPRISE-FLT-AC-1P-12M</t>
  </si>
  <si>
    <t>CP-SW-STE-ENTERPRISE-FLT-AC-1P-24M</t>
  </si>
  <si>
    <t>CP-SW-STE-ENTERPRISE-FLT-AC-1P-36M</t>
  </si>
  <si>
    <t>CP-SW-STE-ENTERPRISE-FLT-AC-1P-48M</t>
  </si>
  <si>
    <t>CP-SW-STE-ENTERPRISE-FLT-AC-1P-60M</t>
  </si>
  <si>
    <t>ChargePoint Platform - CMS Suite - Enterprise-Fleet Cloud Plan for AC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12 Months</t>
  </si>
  <si>
    <t>ChargePoint Platform - CMS Suite - Enterprise-Fleet Cloud Plan for AC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24 Months</t>
  </si>
  <si>
    <t>ChargePoint Platform - CMS Suite - Enterprise-Fleet Cloud Plan for AC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36 Months</t>
  </si>
  <si>
    <t>ChargePoint Platform - CMS Suite - Enterprise-Fleet Cloud Plan for AC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48 Months</t>
  </si>
  <si>
    <t>ChargePoint Platform - CMS Suite - Enterprise-Fleet Cloud Plan for AC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60 Months</t>
  </si>
  <si>
    <t>CP Enterprise Fleet Cloud Plan for AC Stations - 12 Months</t>
  </si>
  <si>
    <t>CP Enterprise Fleet Cloud Plan for AC Stations - 24 Months</t>
  </si>
  <si>
    <t>CP Enterprise Fleet Cloud Plan for AC Stations - 36 Months</t>
  </si>
  <si>
    <t>CP Enterprise Fleet Cloud Plan for AC Stations - 48 Months</t>
  </si>
  <si>
    <t>CP Enterprise Fleet Cloud Plan for AC Stations - 60 Months</t>
  </si>
  <si>
    <t>CP-SW-STE-ENTERPRISE-FLT-DC-1P-12M</t>
  </si>
  <si>
    <t>CP-SW-STE-ENTERPRISE-FLT-DC-1P-24M</t>
  </si>
  <si>
    <t>CP-SW-STE-ENTERPRISE-FLT-DC-1P-36M</t>
  </si>
  <si>
    <t>CP-SW-STE-ENTERPRISE-FLT-DC-1P-48M</t>
  </si>
  <si>
    <t>CP-SW-STE-ENTERPRISE-FLT-DC-1P-60M</t>
  </si>
  <si>
    <t>ChargePoint Platform - CMS Suite - Enterprise-Fleet Cloud Plan for DC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12 Months</t>
  </si>
  <si>
    <t>ChargePoint Platform - CMS Suite - Enterprise-Fleet Cloud Plan for DC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24 Months</t>
  </si>
  <si>
    <t>ChargePoint Platform - CMS Suite - Enterprise-Fleet Cloud Plan for DC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36 Months</t>
  </si>
  <si>
    <t>ChargePoint Platform - CMS Suite - Enterprise-Fleet Cloud Plan for DC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48 Months</t>
  </si>
  <si>
    <t>ChargePoint Platform - CMS Suite - Enterprise-Fleet Cloud Plan for DC Stations, 1 Port. Plan features include: fleet operations, Connections, differentiated pricing, Waitlist, advanced pricing control, publicly share stations, tap to charge, advanced station management, power sharing, dashboard &amp; reporting, RFID-based access control, rights &amp; object granting, and Data Assistant. Features subject to hardware compatibility. New stations require activation. 60 Months</t>
  </si>
  <si>
    <t>CP Enterprise Fleet Cloud Plan for DC Stations - 12 Months</t>
  </si>
  <si>
    <t>CP Enterprise Fleet Cloud Plan for DC Stations - 24 Months</t>
  </si>
  <si>
    <t>CP Enterprise Fleet Cloud Plan for DC Stations - 36 Months</t>
  </si>
  <si>
    <t>CP Enterprise Fleet Cloud Plan for DC Stations - 48 Months</t>
  </si>
  <si>
    <t>CP Enterprise Fleet Cloud Plan for DC Stations - 60 Months</t>
  </si>
  <si>
    <t>CP-ASSURE-CP6000-1S-12M</t>
  </si>
  <si>
    <t>CP-ASSURE-CP6000-1S-24M</t>
  </si>
  <si>
    <t>CP-ASSURE-CP6000-1S-36M</t>
  </si>
  <si>
    <t>CP-ASSURE-CP6000-1S-48M</t>
  </si>
  <si>
    <t>CP-ASSURE-CP6000-1S-60M</t>
  </si>
  <si>
    <t>CP-ASSURE-CPE250-1S-12M</t>
  </si>
  <si>
    <t>CP-ASSURE-CPE250-1S-24M</t>
  </si>
  <si>
    <t>CP-ASSURE-CPE250-1S-36M</t>
  </si>
  <si>
    <t>CP-ASSURE-CPE250-1S-48M</t>
  </si>
  <si>
    <t>CP-ASSURE-CPE250-1S-60M</t>
  </si>
  <si>
    <t>CP-ASSURE-CPE280-1S-12M</t>
  </si>
  <si>
    <t>CP-ASSURE-CPE280-1S-24M</t>
  </si>
  <si>
    <t>CP-ASSURE-CPE280-1S-36M</t>
  </si>
  <si>
    <t>CP-ASSURE-CPE280-1S-48M</t>
  </si>
  <si>
    <t>CP-ASSURE-CPE280-1S-60M</t>
  </si>
  <si>
    <t>CP-ASSURE-CPF50-1S-12M</t>
  </si>
  <si>
    <t>CP-ASSURE-CPF50-1S-24M</t>
  </si>
  <si>
    <t>CP-ASSURE-CPF50-1S-36M</t>
  </si>
  <si>
    <t>CP-ASSURE-CPF50-1S-48M</t>
  </si>
  <si>
    <t>CP-ASSURE-CPF50-1S-60M</t>
  </si>
  <si>
    <t>CP-ASSURE-CT4000-1S-12M</t>
  </si>
  <si>
    <t>CP-ASSURE-CT4000-1S-24M</t>
  </si>
  <si>
    <t>CP-ASSURE-CT4000-1S-36M</t>
  </si>
  <si>
    <t>CP-ASSURE-CT4000-1S-48M</t>
  </si>
  <si>
    <t>CP-ASSURE-CT4000-1S-60M</t>
  </si>
  <si>
    <t>CP-ASSURE-POWER-BLOCK-1C-12M</t>
  </si>
  <si>
    <t>CP-ASSURE-POWER-BLOCK-1C-24M</t>
  </si>
  <si>
    <t>CP-ASSURE-POWER-BLOCK-1C-36M</t>
  </si>
  <si>
    <t>CP-ASSURE-POWER-BLOCK-1C-48M</t>
  </si>
  <si>
    <t>CP-ASSURE-POWER-BLOCK-1C-60M</t>
  </si>
  <si>
    <t>ChargePoint Assure for CP6000 stations. Includes parts and labor coverage, network operating center (NOC) monitoring, targeted services levels and performance reporting. Priced per station. 12 Months</t>
  </si>
  <si>
    <t>ChargePoint Assure for CP6000 stations. Includes parts and labor coverage, network operating center (NOC) monitoring, targeted services levels and performance reporting. Priced per station. 24 Months</t>
  </si>
  <si>
    <t>ChargePoint Assure for CP6000 stations. Includes parts and labor coverage, network operating center (NOC) monitoring, targeted services levels and performance reporting. Priced per station. 36 Months</t>
  </si>
  <si>
    <t>ChargePoint Assure for CP6000 stations. Includes parts and labor coverage, network operating center (NOC) monitoring, targeted services levels and performance reporting. Priced per station. 48 Months</t>
  </si>
  <si>
    <t>ChargePoint Assure for CP6000 stations. Includes parts and labor coverage, network operating center (NOC) monitoring, targeted services levels and performance reporting. Priced per station. 60 Months</t>
  </si>
  <si>
    <t>ChargePoint Assure for CPE250 stations. Includes parts and labor coverage, network operating center (NOC) monitoring, targeted services levels and performance reporting. Priced per station. 12 Months</t>
  </si>
  <si>
    <t>ChargePoint Assure for CPE250 stations. Includes parts and labor coverage, network operating center (NOC) monitoring, targeted services levels and performance reporting. Priced per station. 24 Months</t>
  </si>
  <si>
    <t>ChargePoint Assure for CPE250 stations. Includes parts and labor coverage, network operating center (NOC) monitoring, targeted services levels and performance reporting. Priced per station. 36 Months</t>
  </si>
  <si>
    <t>ChargePoint Assure for CPE250 stations. Includes parts and labor coverage, network operating center (NOC) monitoring, targeted services levels and performance reporting. Priced per station. 48 Months</t>
  </si>
  <si>
    <t>ChargePoint Assure for CPE250 stations. Includes parts and labor coverage, network operating center (NOC) monitoring, targeted services levels and performance reporting. Priced per station. 60 Months</t>
  </si>
  <si>
    <t>ChargePoint Assure for CPE280 stations. Includes parts and labor coverage, network operating center (NOC) monitoring, targeted services levels and performance reporting. Priced per station. 12 Months</t>
  </si>
  <si>
    <t>ChargePoint Assure for CPE280 stations. Includes parts and labor coverage, network operating center (NOC) monitoring, targeted services levels and performance reporting. Priced per station. 24 Months</t>
  </si>
  <si>
    <t>ChargePoint Assure for CPE280 stations. Includes parts and labor coverage, network operating center (NOC) monitoring, targeted services levels and performance reporting. Priced per station. 36 Months</t>
  </si>
  <si>
    <t>ChargePoint Assure for CPE280 stations. Includes parts and labor coverage, network operating center (NOC) monitoring, targeted services levels and performance reporting. Priced per station. 48 Months</t>
  </si>
  <si>
    <t>ChargePoint Assure for CPE280 stations. Includes parts and labor coverage, network operating center (NOC) monitoring, targeted services levels and performance reporting. Priced per station. 60 Months</t>
  </si>
  <si>
    <t>ChargePoint Assure for CPF50 stations. Includes parts and labor coverage, network operating center (NOC) monitoring, targeted services levels and performance reporting. Priced per station. 12 Months</t>
  </si>
  <si>
    <t>ChargePoint Assure for CPF50 stations. Includes parts and labor coverage, network operating center (NOC) monitoring, targeted services levels and performance reporting. Priced per station. 24 Months</t>
  </si>
  <si>
    <t>ChargePoint Assure for CPF50 stations. Includes parts and labor coverage, network operating center (NOC) monitoring, targeted services levels and performance reporting. Priced per station. 36 Months</t>
  </si>
  <si>
    <t>ChargePoint Assure for CPF50 stations. Includes parts and labor coverage, network operating center (NOC) monitoring, targeted services levels and performance reporting. Priced per station. 48 Months</t>
  </si>
  <si>
    <t>ChargePoint Assure for CPF50 stations. Includes parts and labor coverage, network operating center (NOC) monitoring, targeted services levels and performance reporting. Priced per station. 60 Months</t>
  </si>
  <si>
    <t>ChargePoint Assure for CT4000 stations. Includes parts and labor coverage, network operating center (NOC) monitoring, targeted services levels and performance reporting. Priced per station. 12 Months</t>
  </si>
  <si>
    <t>ChargePoint Assure for CT4000 stations. Includes parts and labor coverage, network operating center (NOC) monitoring, targeted services levels and performance reporting. Priced per station. 24 Months</t>
  </si>
  <si>
    <t>ChargePoint Assure for CT4000 stations. Includes parts and labor coverage, network operating center (NOC) monitoring, targeted services levels and performance reporting. Priced per station. 36 Months</t>
  </si>
  <si>
    <t>ChargePoint Assure for CT4000 stations. Includes parts and labor coverage, network operating center (NOC) monitoring, targeted services levels and performance reporting. Priced per station. 48 Months</t>
  </si>
  <si>
    <t>ChargePoint Assure for CT4000 stations. Includes parts and labor coverage, network operating center (NOC) monitoring, targeted services levels and performance reporting. Priced per station. 60 Months</t>
  </si>
  <si>
    <t>ChargePoint Assure for Power Block cabinets. Includes parts and labor coverage, network operating center (NOC) monitoring, targeted services levels and performance reporting. Priced per cabinet. 12 Months</t>
  </si>
  <si>
    <t>ChargePoint Assure for Power Block cabinets. Includes parts and labor coverage, network operating center (NOC) monitoring, targeted services levels and performance reporting. Priced per cabinet. 24 Months</t>
  </si>
  <si>
    <t>ChargePoint Assure for Power Block cabinets. Includes parts and labor coverage, network operating center (NOC) monitoring, targeted services levels and performance reporting. Priced per cabinet. 36 Months</t>
  </si>
  <si>
    <t>ChargePoint Assure for Power Block cabinets. Includes parts and labor coverage, network operating center (NOC) monitoring, targeted services levels and performance reporting. Priced per cabinet. 48 Months</t>
  </si>
  <si>
    <t>ChargePoint Assure for Power Block cabinets. Includes parts and labor coverage, network operating center (NOC) monitoring, targeted services levels and performance reporting. Priced per cabinet. 60 Months</t>
  </si>
  <si>
    <t>CP-SAFEGUARD-CARE-BIWEEKLY-AC-1S-12M</t>
  </si>
  <si>
    <t>CP-SAFEGUARD-CARE-BIWEEKLY-AC-1S-24M</t>
  </si>
  <si>
    <t>CP-SAFEGUARD-CARE-BIWEEKLY-AC-1S-36M</t>
  </si>
  <si>
    <t>CP-SAFEGUARD-CARE-BIWEEKLY-AC-1S-48M</t>
  </si>
  <si>
    <t>CP-SAFEGUARD-CARE-BIWEEKLY-AC-1S-60M</t>
  </si>
  <si>
    <t>CP-SAFEGUARD-CARE-MONTHLY-AC-1S-12M</t>
  </si>
  <si>
    <t>CP-SAFEGUARD-CARE-MONTHLY-AC-1S-24M</t>
  </si>
  <si>
    <t>CP-SAFEGUARD-CARE-MONTHLY-AC-1S-36M</t>
  </si>
  <si>
    <t>CP-SAFEGUARD-CARE-MONTHLY-AC-1S-48M</t>
  </si>
  <si>
    <t>CP-SAFEGUARD-CARE-MONTHLY-AC-1S-60M</t>
  </si>
  <si>
    <t>CP-SAFEGUARD-CARE-QUARTERLY-AC-1S-12M</t>
  </si>
  <si>
    <t>CP-SAFEGUARD-CARE-QUARTERLY-AC-1S-24M</t>
  </si>
  <si>
    <t>CP-SAFEGUARD-CARE-QUARTERLY-AC-1S-36M</t>
  </si>
  <si>
    <t>CP-SAFEGUARD-CARE-QUARTERLY-AC-1S-48M</t>
  </si>
  <si>
    <t>CP-SAFEGUARD-CARE-QUARTERLY-AC-1S-60M</t>
  </si>
  <si>
    <t>ChargePoint Safeguard Care (biweekly frequency) for ChargePoint AC stations. Includes hardware and site area inspection, hardware cleaning, hardware repair or escalation, and monthly report. Available for limited regions, approval required prior to order acceptance. Priced per station. 12 Months</t>
  </si>
  <si>
    <t>ChargePoint Safeguard Care (biweekly frequency) for ChargePoint AC stations. Includes hardware and site area inspection, hardware cleaning, hardware repair or escalation, and monthly report. Available for limited regions, approval required prior to order acceptance. Priced per station. 24 Months</t>
  </si>
  <si>
    <t>ChargePoint Safeguard Care (biweekly frequency) for ChargePoint AC stations. Includes hardware and site area inspection, hardware cleaning, hardware repair or escalation, and monthly report. Available for limited regions, approval required prior to order acceptance. Priced per station. 36 Months</t>
  </si>
  <si>
    <t>ChargePoint Safeguard Care (biweekly frequency) for ChargePoint AC stations. Includes hardware and site area inspection, hardware cleaning, hardware repair or escalation, and monthly report. Available for limited regions, approval required prior to order acceptance. Priced per station. 48 Months</t>
  </si>
  <si>
    <t>ChargePoint Safeguard Care (biweekly frequency) for ChargePoint AC stations. Includes hardware and site area inspection, hardware cleaning, hardware repair or escalation, and monthly report. Available for limited regions, approval required prior to order acceptance. Priced per station. 60 Months</t>
  </si>
  <si>
    <t>ChargePoint Safeguard Care (monthly frequency) for ChargePoint AC stations. Includes parts and labor coverage, network operating center (NOC) monitoring, targeted services levels and performance reporting.. Priced per station. 12 Months</t>
  </si>
  <si>
    <t>ChargePoint Safeguard Care (monthly frequency) for ChargePoint AC stations. Includes parts and labor coverage, network operating center (NOC) monitoring, targeted services levels and performance reporting.. Priced per station. 24 Months</t>
  </si>
  <si>
    <t>ChargePoint Safeguard Care (monthly frequency) for ChargePoint AC stations. Includes parts and labor coverage, network operating center (NOC) monitoring, targeted services levels and performance reporting.. Priced per station. 36 Months</t>
  </si>
  <si>
    <t>ChargePoint Safeguard Care (monthly frequency) for ChargePoint AC stations. Includes parts and labor coverage, network operating center (NOC) monitoring, targeted services levels and performance reporting.. Priced per station. 48 Months</t>
  </si>
  <si>
    <t>ChargePoint Safeguard Care (monthly frequency) for ChargePoint AC stations. Includes parts and labor coverage, network operating center (NOC) monitoring, targeted services levels and performance reporting.. Priced per station. 60 Months</t>
  </si>
  <si>
    <t>ChargePoint Safeguard Care (quarterly frequency) for ChargePoint AC stations. Includes parts and labor coverage, network operating center (NOC) monitoring, targeted services levels and performance reporting.. Priced per station. 12 Months</t>
  </si>
  <si>
    <t>ChargePoint Safeguard Care (quarterly frequency) for ChargePoint AC stations. Includes parts and labor coverage, network operating center (NOC) monitoring, targeted services levels and performance reporting.. Priced per station. 24 Months</t>
  </si>
  <si>
    <t>ChargePoint Safeguard Care (quarterly frequency) for ChargePoint AC stations. Includes parts and labor coverage, network operating center (NOC) monitoring, targeted services levels and performance reporting.. Priced per station. 36 Months</t>
  </si>
  <si>
    <t>ChargePoint Safeguard Care (quarterly frequency) for ChargePoint AC stations. Includes parts and labor coverage, network operating center (NOC) monitoring, targeted services levels and performance reporting.. Priced per station. 48 Months</t>
  </si>
  <si>
    <t>ChargePoint Safeguard Care (quarterly frequency) for ChargePoint AC stations. Includes parts and labor coverage, network operating center (NOC) monitoring, targeted services levels and performance reporting.. Priced per station. 60 Months</t>
  </si>
  <si>
    <t>DFINST-100</t>
  </si>
  <si>
    <t>Level 2 Basic Installation Package</t>
  </si>
  <si>
    <t>Per Port. Includes standard Level 2 charger mounting, electrical terminations, commissioning, startup, testing, and standard installation labor. Excludes trenching, conduit routing, concrete work, utility upgrades, and major electrical upgrades.</t>
  </si>
  <si>
    <t>DFINST-101</t>
  </si>
  <si>
    <t>Level 2 Concrete Pad Mount Installation</t>
  </si>
  <si>
    <t>Per Each. Supply and installation of reinforced concrete equipment pad for pedestal-mounted Level 2 EV charging equipment. 24" x 24" x 1' deep. Includes excavation, forming, concrete placement, finishing, and anchor hardware.</t>
  </si>
  <si>
    <t>DFINST-102</t>
  </si>
  <si>
    <t>Level 2 Bollard Supply &amp; Installation – 4" Bollard</t>
  </si>
  <si>
    <t>Per Each. Supply and installation of 4-inch steel protective bollard including excavation, concrete foundation, paint, and installation.</t>
  </si>
  <si>
    <t>DFINST-103</t>
  </si>
  <si>
    <t>Level 2 Bollard Supply &amp; Installation – 6" Bollard</t>
  </si>
  <si>
    <t>Per Each. Supply and installation of 6-inch steel protective bollard including excavation, concrete foundation, paint, and installation.</t>
  </si>
  <si>
    <t>DFINST-104</t>
  </si>
  <si>
    <t xml:space="preserve">Level 2 40A Interior Conduit Installation </t>
  </si>
  <si>
    <t xml:space="preserve">Per Linear Foot. Interior conduit installation for Level 2 EV charging infrastructure up to 40A capacity, including labor and standard installation materials. 1" EMT with 2 #8 THHN Condutors and #10 THHN Ground. Includes Supports. No wall penatrations included. </t>
  </si>
  <si>
    <t>DFINST-105</t>
  </si>
  <si>
    <t>Level 2 40A Underground Conduit Installation</t>
  </si>
  <si>
    <t>Per Linear Foot. Underground conduit installation for Level 2 EV charging infrastructure up to 40A capacity. Includes trenching, conduit, conductors, backfill, labor, seed and straw. Excludes concrete and asphalt restoration.</t>
  </si>
  <si>
    <t>DFINST-106</t>
  </si>
  <si>
    <t xml:space="preserve">Level 2 80A Interior Conduit Installation </t>
  </si>
  <si>
    <t xml:space="preserve">Per Linear Foot. Interior conduit installation for Level 2 EV charging infrastructure up to 80A capacity, including labor and standard installation materials. 1" EMT With 2#4 THHN Condutctors and #10 THHN Ground. Includes supports No wall penatrations included. </t>
  </si>
  <si>
    <t>DFINST-107</t>
  </si>
  <si>
    <t>Level 2 80A Underground Conduit Installation</t>
  </si>
  <si>
    <t>Per Linear Foot. Underground conduit installation for Level 2 EV charging infrastructure up to 80A capacity. Includes trenching, conduit, conductors, backfill, labor, seed and straw. Excludes concrete and asphalt restoration.</t>
  </si>
  <si>
    <t>DFINST-108</t>
  </si>
  <si>
    <t>Level 2 Disconnect Switch Supply &amp; Installation</t>
  </si>
  <si>
    <t>Per Each. Supply and installation of electrical disconnect switch including mounting, conduit connections, conductors, terminations, and startup.</t>
  </si>
  <si>
    <t>DFINST-109</t>
  </si>
  <si>
    <t>EV Parking Striping</t>
  </si>
  <si>
    <t>Per Parking Space. Preparation and application of pavement striping for designated EV charging spaces.</t>
  </si>
  <si>
    <t>DFINST-110</t>
  </si>
  <si>
    <t>EV Pavement Stencil Installation</t>
  </si>
  <si>
    <t>Per Parking Space. Supply and application of EV charging pavement stencils and markings.</t>
  </si>
  <si>
    <t>DFINST-111</t>
  </si>
  <si>
    <t>EV Parking Signage Supply &amp; Installation</t>
  </si>
  <si>
    <t>Per Each. Supply and installation of MUTCD-compliant EV charging signage, post, mounting hardware, and installation.</t>
  </si>
  <si>
    <t>DFINST-112</t>
  </si>
  <si>
    <t>Electrical Panel Upgrade Services</t>
  </si>
  <si>
    <t>Per Site. Electrical panel modification, replacement, expansion, or upgrade services required to support EV charging infrastructure installation. Equipment pricing based on project-specific manufacturer quotation.</t>
  </si>
  <si>
    <t>Project Specific</t>
  </si>
  <si>
    <t>DFINST-113</t>
  </si>
  <si>
    <t>Utility Coordination Services</t>
  </si>
  <si>
    <t>Per Site. Utility application support, service upgrade coordination, make-ready coordination, utility interconnection support, and utility stakeholder meetings.</t>
  </si>
  <si>
    <t>DFINST-114</t>
  </si>
  <si>
    <t>Transformer Upgrade Coordination Services</t>
  </si>
  <si>
    <t>Per Site. Coordination services associated with utility-owned or customer-owned transformer upgrades required to support EV charging infrastructure.</t>
  </si>
  <si>
    <t>DFINST-115</t>
  </si>
  <si>
    <t>Switchgear Coordination Services</t>
  </si>
  <si>
    <t>Per Site. Coordination services associated with switchgear upgrades, replacement, integration, and commissioning required for EV charging infrastructure projects.</t>
  </si>
  <si>
    <t>DFINST-116</t>
  </si>
  <si>
    <t>Load Management System Integration</t>
  </si>
  <si>
    <t>Per Site. Integration and configuration of EV load management systems, dynamic load balancing, power sharing, and energy management controls.</t>
  </si>
  <si>
    <t>DFINST-117</t>
  </si>
  <si>
    <t>EVSE Commissioning &amp; Startup Services</t>
  </si>
  <si>
    <t>Per Charger. Final commissioning, startup, testing, operational verification, and turnover documentation for EV charging infrastructure.</t>
  </si>
  <si>
    <t>DFINST-118</t>
  </si>
  <si>
    <t>EVSE Network Configuration &amp; Activation Services</t>
  </si>
  <si>
    <t>Per Charger. Network account setup, charger provisioning, software configuration, connectivity verification, user testing, and activation services.</t>
  </si>
  <si>
    <t>DFINST-200</t>
  </si>
  <si>
    <t>DC Fast Charger Basic Installation Package – All-in-One Charger</t>
  </si>
  <si>
    <t>Per Charger. Includes mounting, electrical terminations, commissioning, startup, testing, and standard installation labor for all-in-one DC Fast Charging equipment. Excludes trenching, conduit routing, concrete work, utility upgrades, and major electrical upgrades.</t>
  </si>
  <si>
    <t>DFINST-201</t>
  </si>
  <si>
    <t>DC Fast Charger Basic Installation Package – Dispenser Based System</t>
  </si>
  <si>
    <t>Per Charger. Includes mounting, electrical terminations, commissioning, startup, testing, and standard installation labor for dispenser-based DC Fast Charging systems. Excludes trenching, conduit routing, concrete work, utility upgrades, and major electrical upgrades.</t>
  </si>
  <si>
    <t>DFINST-202</t>
  </si>
  <si>
    <t>DC Fast Charger Concrete Pad Mount Installation – All-in-One Charger</t>
  </si>
  <si>
    <t>Per Each. Supply and installation of reinforced concrete equipment pad for all-in-one DC Fast Charging equipment.</t>
  </si>
  <si>
    <t>DFINST-203</t>
  </si>
  <si>
    <t>DC Fast Charger Concrete Pad Mount Installation – Dispenser</t>
  </si>
  <si>
    <t>Per Each. Supply and installation of reinforced concrete equipment pad for DC Fast Charger dispensers.</t>
  </si>
  <si>
    <t>DFINST-204</t>
  </si>
  <si>
    <t>DC Fast Charger Concrete Pad Mount Installation – Power Cabinet / Rectifier Unit</t>
  </si>
  <si>
    <t>Per Each. Supply and installation of reinforced concrete equipment pad for DC Fast Charger power cabinets, rectifier cabinets, and associated infrastructure.</t>
  </si>
  <si>
    <t>DFINST-205</t>
  </si>
  <si>
    <t>DC Fast Charger Underground Conduit Installation</t>
  </si>
  <si>
    <t>Per Linear Foot. Underground conduit installation including conduit, conductors, trenching, backfill, communications conduit, labor, and standard installation materials. Excludes concrete and asphalt restoration.</t>
  </si>
  <si>
    <t>DFINST-206</t>
  </si>
  <si>
    <t>DC Fast Charger Disconnect Switch Supply &amp; Installation</t>
  </si>
  <si>
    <t>Per Each. Supply and installation of DC Fast Charger disconnect switch including mounting, conductors, terminations, and startup.</t>
  </si>
  <si>
    <t>DFINST-207</t>
  </si>
  <si>
    <t>DC Fast Charger Transformer Coordination Services</t>
  </si>
  <si>
    <t>Per Site. Coordination services associated with transformer upgrades, utility make-ready requirements, and stakeholder coordination required for DC Fast Charging projects.</t>
  </si>
  <si>
    <t>DFINST-208</t>
  </si>
  <si>
    <t>DC Fast Charger Switchgear Coordination Services</t>
  </si>
  <si>
    <t>Per Site. Coordination services associated with switchgear upgrades, replacement, integration, and commissioning required for DC Fast Charging infrastructure projects.</t>
  </si>
  <si>
    <t>DFINST-209</t>
  </si>
  <si>
    <t>DCFC Commissioning &amp; Startup Services</t>
  </si>
  <si>
    <t>Per Charger. Final commissioning, startup, testing, operational verification, software validation, and turnover documentation for DC Fast Charging infrastructure.</t>
  </si>
  <si>
    <t>DFELEC-100</t>
  </si>
  <si>
    <t>Electrical Distribution Equipment</t>
  </si>
  <si>
    <t>Per Each. Customer-specific electrical distribution equipment including panelboards, switchboards, switchgear, transformers, CT cabinets, meter cabinets, load centers, and associated electrical infrastructure required to support EV charging installations. MSRP based on project-specific manufacturer quotation. Discount: 2% Off MSRP.</t>
  </si>
  <si>
    <t>DFELEC-101</t>
  </si>
  <si>
    <t>Electrical Distribution Equipment Integration Services</t>
  </si>
  <si>
    <t>Per Site. Engineering, procurement, integration, startup, testing, commissioning, and coordination services associated with electrical distribution equipment required to support EV charging infrastructure projects.</t>
  </si>
  <si>
    <t>DFELEC-102</t>
  </si>
  <si>
    <t>Utility Service Upgrade Equipment</t>
  </si>
  <si>
    <t>Per Site. Utility-required service equipment, metering equipment, service entrance equipment, and associated electrical infrastructure required to support EV charging installations. MSRP based on project-specific manufacturer quotation. Discount: 2% Off MSRP.</t>
  </si>
  <si>
    <t>DFLAB-100</t>
  </si>
  <si>
    <t>Electrical Labor Services</t>
  </si>
  <si>
    <t>Per Hour. Licensed electrical labor services associated with EV charging infrastructure installation, commissioning, troubleshooting, repair, and support activities.</t>
  </si>
  <si>
    <t>DFLAB-101</t>
  </si>
  <si>
    <t>Master Electrician Labor Services</t>
  </si>
  <si>
    <t>Per Hour. Master electrician labor services associated with electrical supervision, permitting support, service upgrades, troubleshooting, and commissioning activities.</t>
  </si>
  <si>
    <t>DFLAB-102</t>
  </si>
  <si>
    <t>Prevailing Wage Electrical Labor Services</t>
  </si>
  <si>
    <t>Per Hour. Prevailing wage electrical labor services associated with EV charging infrastructure installation and construction activities where required by project conditions or applicable regulations.</t>
  </si>
  <si>
    <t>DFLAB-103</t>
  </si>
  <si>
    <t>Project Management Services</t>
  </si>
  <si>
    <t>Per Hour. Project management, scheduling, procurement, subcontractor coordination, customer meetings, reporting, and project oversight services associated with EV charging infrastructure projects.</t>
  </si>
  <si>
    <t>DFLAB-104</t>
  </si>
  <si>
    <t>EVSE Technician Services</t>
  </si>
  <si>
    <t>Per Hour. EV charging station technician services, troubleshooting, testing, software configuration, network configuration, and operational services.</t>
  </si>
  <si>
    <t>DFLAB-105</t>
  </si>
  <si>
    <t>General Labor Services</t>
  </si>
  <si>
    <t>Per Hour. General field labor services associated with EV charging infrastructure installation and support activities.</t>
  </si>
  <si>
    <t>DFLAB-106</t>
  </si>
  <si>
    <t>Truck Roll</t>
  </si>
  <si>
    <t>Per Day. Field service vehicle, mobilization, travel, tools, and standard field support equipment associated with on-site project activities.</t>
  </si>
  <si>
    <t>DFLAB-107</t>
  </si>
  <si>
    <t>Travel</t>
  </si>
  <si>
    <t>Per Hour. Travel time associated with project execution, support services, commissioning, troubleshooting, and project-related activities.</t>
  </si>
  <si>
    <t>District Fleet</t>
  </si>
  <si>
    <t>CS-100-C16-L25-107</t>
  </si>
  <si>
    <t>Enphase CS-100</t>
  </si>
  <si>
    <t>Enphase CS-100 80A charging, 240VAC, ruggedized J1772 connector, Hardwired (Non-Networked)</t>
  </si>
  <si>
    <t>TFRU400</t>
  </si>
  <si>
    <t>TFRU800</t>
  </si>
  <si>
    <t>TFDC400</t>
  </si>
  <si>
    <t>TFDC800</t>
  </si>
  <si>
    <t>TFD100</t>
  </si>
  <si>
    <t>TFD400</t>
  </si>
  <si>
    <t>TFD600</t>
  </si>
  <si>
    <t>TFRFID</t>
  </si>
  <si>
    <t>TFCCR</t>
  </si>
  <si>
    <t>TFCDV</t>
  </si>
  <si>
    <t>TFW-HUB</t>
  </si>
  <si>
    <t>TFW-DIS</t>
  </si>
  <si>
    <t>TRI-FLEX RU 400KW</t>
  </si>
  <si>
    <t>TRI-FLEX RECTIFICATION UNIT - 400KW</t>
  </si>
  <si>
    <t>TRI-FLEX RU 800KW</t>
  </si>
  <si>
    <t>TRI-FLEX RECTIFICATION UNIT - 800KW</t>
  </si>
  <si>
    <t>TRI-FLEX DCPU 400KW</t>
  </si>
  <si>
    <t>TRI-FLEX DC POWER UNIT - 400KW</t>
  </si>
  <si>
    <t>TRI-FLEX DCPU 800KW</t>
  </si>
  <si>
    <t>TRI-FLEX DC POWER UNIT - 800KW</t>
  </si>
  <si>
    <t>TRI-FLEX DISPENSER 100KW</t>
  </si>
  <si>
    <t xml:space="preserve">TRI-FLEX DISPENSER 100KW DUAL 6M CABLE WITH CABLE MANAGEMENT </t>
  </si>
  <si>
    <t>TRI-FLEX DISPENSER 400KW</t>
  </si>
  <si>
    <t xml:space="preserve">TRI-FLEX DISPENSER 400KW DUAL 6M CABLE WITH CABLE MANAGEMENT </t>
  </si>
  <si>
    <t>TRI-FLEX DISPENSER 600KW</t>
  </si>
  <si>
    <t xml:space="preserve">TRI-FLEX DISPENSER 600KW DUAL 6M CABLE WITH CABLE MANAGEMENT </t>
  </si>
  <si>
    <t>TRI-FLEX DISPENSER RFID READER</t>
  </si>
  <si>
    <t>TRI-FLEX DISPENSER CREDIT CARD READER</t>
  </si>
  <si>
    <t>TRI FLEX DISPENSER CREDIT CARD READER</t>
  </si>
  <si>
    <t>TRI-FLEX CUSTOMER DESIGNED VINYL</t>
  </si>
  <si>
    <t>CUSTOMER DESIGNED VINYL FOR TRI-FLEX DISPENSER</t>
  </si>
  <si>
    <t>TRI-FLEX CABINET WARRANTY EXTENSION</t>
  </si>
  <si>
    <t>TRI-FLEX HUB WARRANTY EXTENSION (PER YEAR)</t>
  </si>
  <si>
    <t>TRI-FLEX DISPENSER WARRANTY EXTENSION</t>
  </si>
  <si>
    <t xml:space="preserve">TRI-FLEX DISPENSER WARRANTY EXTENSION (PER YEAR) </t>
  </si>
  <si>
    <t>Case Diagnosis = 3 DAYS</t>
  </si>
  <si>
    <t>Advanced SLA: Case diagnosis means a Tritium Support Engineer has either (i) returned the Product to service remotely, or (ii) determined that onsite intervention is required.</t>
  </si>
  <si>
    <t>Remote Services + Parts Dispatch = 3 DAYS + 5 DAYS</t>
  </si>
  <si>
    <t>Advanced SLA: Case Diagnosis + Parts Dispatch means that Tritium has released the required component(s) for the relevant Product fault.</t>
  </si>
  <si>
    <t xml:space="preserve">Remote services + Parts + Technician </t>
  </si>
  <si>
    <t>Advanced SLA: Remote Services + Parts + Technician</t>
  </si>
  <si>
    <t>Premium SLA: Case diagnosis means a Tritium Support Engineer has either (i) returned the Product to service remotely, or (ii) determined that onsite intervention is required.</t>
  </si>
  <si>
    <t>Remote Services + Parts Dispatch = 1 DAY + 2 DAYS</t>
  </si>
  <si>
    <t>Premium SLA: Case Diagnosis + Parts Dispatch means that Tritium has released the required component(s) for the relevant Product fault.</t>
  </si>
  <si>
    <t>Premium SLA: Remote Services + Parts + Technician</t>
  </si>
  <si>
    <t>Remote Hours (ad hoc, per hour)</t>
  </si>
  <si>
    <t>Remote Hours (Prepaid with sale, 10h)</t>
  </si>
  <si>
    <t>Remote Hours (Prepaid with Sale, 10h)</t>
  </si>
  <si>
    <t>Remote Hours (Prepaid with sale, 25h)</t>
  </si>
  <si>
    <t>Remote Hours (Prepaid with Sale, 25h)</t>
  </si>
  <si>
    <t>Cable Care</t>
  </si>
  <si>
    <t>Covers 2 cables replacements per year on a charger - customer must purchase CableCare on 20% of their fleet</t>
  </si>
  <si>
    <t>Tritium Care</t>
  </si>
  <si>
    <t>Bundle of 10 x Remote Hours, 1 x Preventative Maintenance, and 2 x Training Sessions (30% off total price)</t>
  </si>
  <si>
    <t xml:space="preserve">My Tritium </t>
  </si>
  <si>
    <t>Asset management platform that covers reporting, management and documentation</t>
  </si>
  <si>
    <t>My Tritium Premium - Small Fleet</t>
  </si>
  <si>
    <t>MyTritium Premium for 1-20 chargers</t>
  </si>
  <si>
    <t>My Tritium Premium - Medium Fleet</t>
  </si>
  <si>
    <t>My Tritium Premium for 21-50 chargers</t>
  </si>
  <si>
    <t>My Tritium Premium - Large Fleet</t>
  </si>
  <si>
    <t>My Tritium Premium for 51-100 chargers</t>
  </si>
  <si>
    <t>My Tritium Premium - Enterprise fleet</t>
  </si>
  <si>
    <t>My Tritium Premium for &gt;100 chargers - price on application</t>
  </si>
  <si>
    <t>Training Certification - Installation</t>
  </si>
  <si>
    <t>Online or instructor-led courses that certify techs to install and service Tritium products. Please note this is required for warranty validation, and valid for one year.</t>
  </si>
  <si>
    <t>Training Certification - Maintenance</t>
  </si>
  <si>
    <t>Training Certification - Install + Maintenance Bundle</t>
  </si>
  <si>
    <t>TPS-SERVICE-002</t>
  </si>
  <si>
    <t>TPS-SERVICE-001</t>
  </si>
  <si>
    <t>TPS-SERVICE-003</t>
  </si>
  <si>
    <t>TPS-SERVICE-004</t>
  </si>
  <si>
    <t>TPS-SERVICE-005</t>
  </si>
  <si>
    <t>TPS-SERVICE-006</t>
  </si>
  <si>
    <t>TPS-SERVICE-007</t>
  </si>
  <si>
    <t>TPS-SERVICE-008</t>
  </si>
  <si>
    <t>TPS-SERVICE-009</t>
  </si>
  <si>
    <t>TPS-SERVICE-010</t>
  </si>
  <si>
    <t>TPS-SERVICE-011</t>
  </si>
  <si>
    <t>TPS-SERVICE-012</t>
  </si>
  <si>
    <t>TPS-SERVICE-013</t>
  </si>
  <si>
    <t>TPS-SERVICE-014</t>
  </si>
  <si>
    <t>TPS-SERVICE-015</t>
  </si>
  <si>
    <t>TPS-SERVICE-016</t>
  </si>
  <si>
    <t>TPS-SERVICE-017</t>
  </si>
  <si>
    <t>TPS-SERVICE-018</t>
  </si>
  <si>
    <t>TPS-SERVICE-019</t>
  </si>
  <si>
    <t>RTM-2YR-EXT</t>
  </si>
  <si>
    <t>RTM75 Warranty Extension 2 YR Parts Only</t>
  </si>
  <si>
    <t>Complete station issue resolution including root cause analysis, charger OEM escalations, free field service, &amp; parts warranty resolution all within our Shield SLA. (Per Charger SN)</t>
  </si>
  <si>
    <t>Complete station issue resolution including root cause analysis, charger OEM escalations, free field service, &amp; parts warranty resolution all within our Shield SLA.(Per Charger SN)</t>
  </si>
  <si>
    <t>Complete station issue resolution including root cause analysis, charger OEM escalations, free field service, annual preventative maintenance, &amp; parts warranty resolution all within our Shield SLA. (Per Charger SN)</t>
  </si>
  <si>
    <t>Complete station issue resolution including root cause analysis, charger OEM escalations, free field service, annual preventative maintenance, &amp; parts warranty resolution all within our Shield SLA.(Per Charger SN)</t>
  </si>
  <si>
    <t>1 year of our software &amp; managed services offering for basic performance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quoting.(Per Port)</t>
  </si>
  <si>
    <t>3 years of our software &amp; managed services offering for basic performance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</si>
  <si>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5 years of our software &amp; managed services offering for basic performance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</si>
  <si>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1 year of our software &amp; managed services offering for the highest performing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</si>
  <si>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3 years of our software &amp; managed services offering for the highest performing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</si>
  <si>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5 years of our software &amp; managed services offering for the highest performing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</si>
  <si>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1 year of our software &amp; managed services offering for standard performance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</si>
  <si>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3 years of our software &amp; managed services offering for standard performance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</si>
  <si>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5 years of our software &amp; managed services offering for standard performance hardware. You get our software platform, which includes iOS/Android mobile app for drivers, station display on Plugshare &amp;amp; Google, pricing &amp;amp; access control, automated station health monitoring, rich dashboards and reporting, station ticket visibility. It also includes advanced platform features such as reservations, driver discounting, and energy management. You get our services, which include quarterly revenue payouts, 24/7 driver call center, host support agents, remote station health management, hardware OEM coordination, and field service quoting. (Per Port)</t>
  </si>
  <si>
    <t>ACADEMY10</t>
  </si>
  <si>
    <t>Kempower 3-Day Onsite</t>
  </si>
  <si>
    <t>Kempower Academy Trainer 10</t>
  </si>
  <si>
    <t xml:space="preserve">Kempower 2-day hand-on technical training </t>
  </si>
  <si>
    <t>Kempower 2-day hand-on technical training (Onsite)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</si>
</sst>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4" formatCode="_(&quot;$&quot;* #,##0.00_);_(&quot;$&quot;* \(#,##0.00\);_(&quot;$&quot;* &quot;-&quot;??_);_(@_)"/>
    <numFmt numFmtId="164" formatCode="\$\ 0.00"/>
    <numFmt numFmtId="165" formatCode="\$\ #,##0.00"/>
    <numFmt numFmtId="166" formatCode="_([$$-409]* #,##0.00_);_([$$-409]* \(#,##0.00\);_([$$-409]* &quot;-&quot;??_);_(@_)"/>
    <numFmt numFmtId="167" formatCode="&quot;$&quot;#,##0.00"/>
    <numFmt numFmtId="168" formatCode="&quot;$&quot;#,##0"/>
    <numFmt numFmtId="169" formatCode="\$#,##0"/>
    <numFmt numFmtId="170" formatCode="\$#,##0.00"/>
    <numFmt numFmtId="171" formatCode="_(&quot;$&quot;* #,##0.000_);_(&quot;$&quot;* \(#,##0.000\);_(&quot;$&quot;* &quot;-&quot;???_);_(@_)"/>
    <numFmt numFmtId="173" formatCode="_(&quot;$&quot;* #,##0.00_);_(&quot;$&quot;* \(#,##0.00\);_(&quot;$&quot;* &quot;-&quot;???_);_(@_)"/>
  </numFmts>
  <fonts count="24" x14ac:knownFonts="1">
    <font>
      <sz val="11"/>
      <color theme="1"/>
      <name val="Aptos Narrow"/>
      <family val="2"/>
      <scheme val="minor"/>
    </font>
    <font>
      <sz val="11"/>
      <color theme="1"/>
      <name val="Aptos Narrow"/>
      <family val="2"/>
      <scheme val="minor"/>
    </font>
    <font>
      <sz val="8"/>
      <color theme="1"/>
      <name val="Aptos Narrow"/>
      <family val="2"/>
      <scheme val="minor"/>
    </font>
    <font>
      <sz val="18"/>
      <color theme="1"/>
      <name val="Calibri"/>
      <family val="2"/>
    </font>
    <font>
      <sz val="12"/>
      <color theme="1"/>
      <name val="Arial"/>
      <family val="2"/>
    </font>
    <font>
      <sz val="8"/>
      <color rgb="FF000000"/>
      <name val="Aptos Narrow"/>
      <family val="2"/>
      <scheme val="minor"/>
    </font>
    <font>
      <sz val="8"/>
      <name val="Aptos Narrow"/>
      <family val="2"/>
      <scheme val="minor"/>
    </font>
    <font>
      <b/>
      <sz val="10"/>
      <color theme="1"/>
      <name val="Aptos Narrow"/>
      <family val="2"/>
      <scheme val="minor"/>
    </font>
    <font>
      <b/>
      <sz val="10"/>
      <color theme="0"/>
      <name val="Aptos Narrow"/>
      <family val="2"/>
      <scheme val="minor"/>
    </font>
    <font>
      <b/>
      <sz val="8"/>
      <color theme="0"/>
      <name val="Aptos Narrow"/>
      <family val="2"/>
      <scheme val="minor"/>
    </font>
    <font>
      <sz val="8"/>
      <color rgb="FF000000"/>
      <name val="Calibri"/>
      <family val="2"/>
    </font>
    <font>
      <sz val="8"/>
      <color theme="1"/>
      <name val="Calibri"/>
      <family val="2"/>
    </font>
    <font>
      <sz val="8"/>
      <color rgb="FF000000"/>
      <name val="Aptos Narrow"/>
      <family val="2"/>
    </font>
    <font>
      <sz val="8"/>
      <color rgb="FF242424"/>
      <name val="Aptos Narrow"/>
      <family val="2"/>
      <scheme val="minor"/>
    </font>
    <font>
      <u/>
      <sz val="11"/>
      <color theme="10"/>
      <name val="Aptos Narrow"/>
      <family val="2"/>
      <scheme val="minor"/>
    </font>
    <font>
      <b/>
      <sz val="11"/>
      <color theme="1"/>
      <name val="Aptos Narrow"/>
      <family val="2"/>
      <scheme val="minor"/>
    </font>
    <font>
      <sz val="8"/>
      <color rgb="FF000000"/>
      <name val="Arial"/>
      <family val="2"/>
    </font>
    <font>
      <sz val="8"/>
      <color theme="1"/>
      <name val="Aptos Narrow"/>
      <family val="2"/>
    </font>
    <font>
      <sz val="8"/>
      <color theme="1"/>
      <name val="Arial"/>
      <family val="2"/>
    </font>
    <font>
      <sz val="8"/>
      <color indexed="8"/>
      <name val="Aptos Narrow"/>
      <family val="2"/>
      <scheme val="minor"/>
    </font>
    <font>
      <sz val="11"/>
      <color theme="0"/>
      <name val="Aptos Narrow"/>
      <family val="2"/>
      <scheme val="minor"/>
    </font>
    <font>
      <sz val="12"/>
      <color theme="1"/>
      <name val="Aptos Narrow"/>
      <family val="2"/>
      <scheme val="minor"/>
    </font>
    <font>
      <sz val="10"/>
      <color theme="1"/>
      <name val="Arial"/>
      <family val="2"/>
    </font>
    <font>
      <sz val="11"/>
      <color indexed="8"/>
      <name val="Aptos Narrow"/>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rgb="FF002060"/>
        <bgColor indexed="64"/>
      </patternFill>
    </fill>
    <fill>
      <patternFill patternType="solid">
        <fgColor theme="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style="thin">
        <color auto="1"/>
      </top>
      <bottom/>
      <diagonal/>
    </border>
    <border>
      <left style="thin">
        <color indexed="64"/>
      </left>
      <right/>
      <top/>
      <bottom style="thin">
        <color indexed="64"/>
      </bottom>
      <diagonal/>
    </border>
  </borders>
  <cellStyleXfs count="15">
    <xf numFmtId="0" fontId="0" fillId="0" borderId="0"/>
    <xf numFmtId="44" fontId="1" fillId="0" borderId="0" applyFont="0" applyFill="0" applyBorder="0" applyAlignment="0" applyProtection="0"/>
    <xf numFmtId="0" fontId="4" fillId="0" borderId="0"/>
    <xf numFmtId="0" fontId="1" fillId="0" borderId="0"/>
    <xf numFmtId="0" fontId="14" fillId="0" borderId="0" applyNumberFormat="0" applyFill="0" applyBorder="0" applyAlignment="0" applyProtection="0"/>
    <xf numFmtId="0" fontId="1" fillId="0" borderId="0"/>
    <xf numFmtId="0" fontId="22" fillId="0" borderId="0"/>
    <xf numFmtId="0" fontId="23" fillId="0" borderId="0"/>
    <xf numFmtId="44" fontId="23" fillId="0" borderId="0" applyFont="0" applyFill="0" applyBorder="0" applyAlignment="0" applyProtection="0"/>
    <xf numFmtId="0" fontId="20" fillId="5" borderId="0" applyNumberFormat="0" applyBorder="0" applyAlignment="0" applyProtection="0"/>
    <xf numFmtId="0" fontId="21" fillId="0" borderId="0"/>
    <xf numFmtId="0" fontId="21" fillId="0" borderId="0"/>
    <xf numFmtId="0" fontId="21" fillId="0" borderId="0"/>
    <xf numFmtId="0" fontId="21" fillId="0" borderId="0"/>
    <xf numFmtId="0" fontId="23" fillId="0" borderId="0"/>
  </cellStyleXfs>
  <cellXfs count="104">
    <xf numFmtId="0" fontId="0" fillId="0" borderId="0" xfId="0"/>
    <xf numFmtId="0" fontId="8" fillId="0" borderId="0" xfId="0" applyFont="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3" borderId="2" xfId="0" applyFont="1" applyFill="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5" fillId="0" borderId="1" xfId="0" applyFont="1" applyBorder="1" applyAlignment="1">
      <alignment horizontal="left" vertical="center" wrapText="1"/>
    </xf>
    <xf numFmtId="8" fontId="5" fillId="0" borderId="1" xfId="0" applyNumberFormat="1" applyFont="1" applyBorder="1" applyAlignment="1">
      <alignment horizontal="right" vertical="center" wrapText="1"/>
    </xf>
    <xf numFmtId="0" fontId="2" fillId="0" borderId="2" xfId="0" applyFont="1" applyBorder="1" applyAlignment="1">
      <alignment vertical="center" wrapText="1"/>
    </xf>
    <xf numFmtId="0" fontId="5" fillId="0" borderId="1" xfId="0" applyFont="1" applyBorder="1" applyAlignment="1">
      <alignment vertical="center" wrapText="1"/>
    </xf>
    <xf numFmtId="6" fontId="2" fillId="3" borderId="1" xfId="0" applyNumberFormat="1" applyFont="1" applyFill="1" applyBorder="1" applyAlignment="1">
      <alignment horizontal="right" vertical="center" wrapText="1"/>
    </xf>
    <xf numFmtId="6" fontId="2" fillId="3" borderId="1" xfId="1" applyNumberFormat="1" applyFont="1" applyFill="1" applyBorder="1" applyAlignment="1" applyProtection="1">
      <alignment horizontal="right" vertical="center" wrapText="1"/>
    </xf>
    <xf numFmtId="8" fontId="10" fillId="0" borderId="1" xfId="0" applyNumberFormat="1" applyFont="1" applyBorder="1" applyAlignment="1">
      <alignment horizontal="right" vertical="center" wrapText="1"/>
    </xf>
    <xf numFmtId="166" fontId="5" fillId="0" borderId="1" xfId="0" applyNumberFormat="1" applyFont="1" applyBorder="1" applyAlignment="1">
      <alignment horizontal="right" vertical="center" wrapText="1"/>
    </xf>
    <xf numFmtId="166" fontId="2"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shrinkToFit="1"/>
    </xf>
    <xf numFmtId="165" fontId="5" fillId="0" borderId="1" xfId="0" applyNumberFormat="1" applyFont="1" applyBorder="1" applyAlignment="1">
      <alignment horizontal="right" vertical="center" wrapText="1" shrinkToFit="1"/>
    </xf>
    <xf numFmtId="6" fontId="2" fillId="3" borderId="1" xfId="0" applyNumberFormat="1" applyFont="1" applyFill="1" applyBorder="1" applyAlignment="1">
      <alignment horizontal="right" vertical="center" wrapText="1" shrinkToFit="1"/>
    </xf>
    <xf numFmtId="8" fontId="2" fillId="0" borderId="1" xfId="0" applyNumberFormat="1" applyFont="1" applyBorder="1" applyAlignment="1">
      <alignment horizontal="right" vertical="center" wrapText="1"/>
    </xf>
    <xf numFmtId="6" fontId="2" fillId="3" borderId="1" xfId="1" applyNumberFormat="1" applyFont="1" applyFill="1" applyBorder="1" applyAlignment="1" applyProtection="1">
      <alignment horizontal="right" vertical="center" wrapText="1" shrinkToFit="1"/>
    </xf>
    <xf numFmtId="0" fontId="0" fillId="0" borderId="0" xfId="0" applyAlignment="1">
      <alignment wrapText="1"/>
    </xf>
    <xf numFmtId="0" fontId="2" fillId="0" borderId="0" xfId="0" applyFont="1" applyAlignment="1">
      <alignment wrapText="1"/>
    </xf>
    <xf numFmtId="44" fontId="2" fillId="0" borderId="1" xfId="1" applyFont="1" applyFill="1" applyBorder="1" applyAlignment="1" applyProtection="1">
      <alignment horizontal="right" vertical="center" wrapText="1"/>
    </xf>
    <xf numFmtId="0" fontId="15" fillId="0" borderId="0" xfId="0" applyFont="1" applyAlignment="1">
      <alignment vertical="center" wrapText="1"/>
    </xf>
    <xf numFmtId="44" fontId="6" fillId="0" borderId="1" xfId="1" applyFont="1" applyFill="1" applyBorder="1" applyAlignment="1" applyProtection="1">
      <alignment horizontal="right" vertical="center" wrapText="1"/>
    </xf>
    <xf numFmtId="0" fontId="5" fillId="0" borderId="1" xfId="3" applyFont="1" applyBorder="1" applyAlignment="1">
      <alignment horizontal="left" vertical="center" wrapText="1"/>
    </xf>
    <xf numFmtId="0" fontId="5" fillId="0" borderId="1" xfId="3" applyFont="1" applyBorder="1" applyAlignment="1">
      <alignment vertical="center" wrapText="1"/>
    </xf>
    <xf numFmtId="6" fontId="2" fillId="0" borderId="1" xfId="1" applyNumberFormat="1" applyFont="1" applyFill="1" applyBorder="1" applyAlignment="1" applyProtection="1">
      <alignment horizontal="right" vertical="center" wrapText="1"/>
    </xf>
    <xf numFmtId="0" fontId="6" fillId="0" borderId="1" xfId="3" applyFont="1" applyBorder="1" applyAlignment="1">
      <alignment horizontal="left" vertical="center" wrapText="1"/>
    </xf>
    <xf numFmtId="0" fontId="6" fillId="0" borderId="1" xfId="3" applyFont="1" applyBorder="1" applyAlignment="1">
      <alignment vertical="center" wrapText="1"/>
    </xf>
    <xf numFmtId="8" fontId="2" fillId="0" borderId="1" xfId="1" applyNumberFormat="1" applyFont="1" applyFill="1" applyBorder="1" applyAlignment="1" applyProtection="1">
      <alignment horizontal="right" vertical="center" wrapText="1"/>
    </xf>
    <xf numFmtId="166" fontId="2" fillId="0" borderId="1" xfId="1" applyNumberFormat="1" applyFont="1" applyFill="1" applyBorder="1" applyAlignment="1" applyProtection="1">
      <alignment horizontal="right" vertical="center" wrapText="1"/>
    </xf>
    <xf numFmtId="0" fontId="2" fillId="3" borderId="1" xfId="2" applyFont="1" applyFill="1" applyBorder="1" applyAlignment="1">
      <alignment horizontal="left" vertical="center" wrapText="1"/>
    </xf>
    <xf numFmtId="6" fontId="2" fillId="0" borderId="1" xfId="0" applyNumberFormat="1" applyFont="1" applyBorder="1" applyAlignment="1">
      <alignment horizontal="right" vertical="center" wrapText="1"/>
    </xf>
    <xf numFmtId="6" fontId="2" fillId="0" borderId="1" xfId="1" applyNumberFormat="1" applyFont="1" applyFill="1" applyBorder="1" applyAlignment="1" applyProtection="1">
      <alignment horizontal="right" vertical="center" wrapText="1" shrinkToFit="1"/>
    </xf>
    <xf numFmtId="0" fontId="0" fillId="0" borderId="0" xfId="0" applyAlignment="1">
      <alignment horizontal="right" vertical="center" wrapText="1"/>
    </xf>
    <xf numFmtId="168" fontId="11" fillId="0" borderId="1" xfId="1" applyNumberFormat="1" applyFont="1" applyFill="1" applyBorder="1" applyAlignment="1">
      <alignment horizontal="right" vertical="center" wrapText="1"/>
    </xf>
    <xf numFmtId="167" fontId="11" fillId="0" borderId="1" xfId="1" applyNumberFormat="1" applyFont="1" applyFill="1" applyBorder="1" applyAlignment="1">
      <alignment horizontal="right" vertical="center" wrapText="1"/>
    </xf>
    <xf numFmtId="6" fontId="2" fillId="0" borderId="1" xfId="0" applyNumberFormat="1" applyFont="1" applyBorder="1" applyAlignment="1">
      <alignment horizontal="right" vertical="center" wrapText="1" shrinkToFit="1"/>
    </xf>
    <xf numFmtId="0" fontId="2" fillId="0" borderId="5" xfId="0" applyFont="1" applyBorder="1" applyAlignment="1">
      <alignment vertical="center" wrapText="1"/>
    </xf>
    <xf numFmtId="0" fontId="0" fillId="0" borderId="0" xfId="0" applyAlignment="1">
      <alignment vertical="center" wrapText="1"/>
    </xf>
    <xf numFmtId="8" fontId="2" fillId="0" borderId="3" xfId="1" applyNumberFormat="1" applyFont="1" applyFill="1" applyBorder="1" applyAlignment="1" applyProtection="1">
      <alignment horizontal="right" vertical="center" wrapText="1"/>
    </xf>
    <xf numFmtId="0" fontId="2" fillId="0" borderId="5" xfId="0" applyFont="1" applyBorder="1" applyAlignment="1">
      <alignment horizontal="left" vertical="center" wrapText="1"/>
    </xf>
    <xf numFmtId="6" fontId="2" fillId="0" borderId="5" xfId="0" applyNumberFormat="1" applyFont="1" applyBorder="1" applyAlignment="1">
      <alignment horizontal="right" vertical="center" wrapText="1"/>
    </xf>
    <xf numFmtId="0" fontId="19" fillId="0" borderId="1" xfId="0" applyFont="1" applyBorder="1" applyAlignment="1">
      <alignment vertical="center"/>
    </xf>
    <xf numFmtId="0" fontId="19" fillId="0" borderId="1" xfId="0" applyFont="1" applyBorder="1" applyAlignment="1">
      <alignment vertical="center" wrapText="1"/>
    </xf>
    <xf numFmtId="170" fontId="19" fillId="0" borderId="1" xfId="0" applyNumberFormat="1" applyFont="1" applyBorder="1" applyAlignment="1">
      <alignment vertical="center"/>
    </xf>
    <xf numFmtId="8" fontId="2" fillId="3" borderId="3" xfId="1" applyNumberFormat="1" applyFont="1" applyFill="1" applyBorder="1" applyAlignment="1" applyProtection="1">
      <alignment horizontal="right" vertical="center" wrapText="1"/>
    </xf>
    <xf numFmtId="171" fontId="2" fillId="0" borderId="3" xfId="0" applyNumberFormat="1" applyFont="1" applyBorder="1" applyAlignment="1">
      <alignment horizontal="right" vertical="center" wrapText="1"/>
    </xf>
    <xf numFmtId="0" fontId="9" fillId="4" borderId="7" xfId="0" applyFont="1" applyFill="1" applyBorder="1" applyAlignment="1">
      <alignment vertical="center" wrapText="1"/>
    </xf>
    <xf numFmtId="0" fontId="9" fillId="4" borderId="6" xfId="0" applyFont="1" applyFill="1" applyBorder="1" applyAlignment="1">
      <alignment vertical="center" wrapText="1"/>
    </xf>
    <xf numFmtId="0" fontId="9" fillId="2" borderId="6" xfId="0" applyFont="1" applyFill="1" applyBorder="1" applyAlignment="1">
      <alignment horizontal="left" vertical="center" wrapText="1"/>
    </xf>
    <xf numFmtId="0" fontId="9" fillId="2" borderId="6" xfId="0" applyFont="1" applyFill="1" applyBorder="1" applyAlignment="1">
      <alignment vertical="center" wrapText="1"/>
    </xf>
    <xf numFmtId="44" fontId="9" fillId="2" borderId="6" xfId="1" applyFont="1" applyFill="1" applyBorder="1" applyAlignment="1" applyProtection="1">
      <alignment horizontal="right" vertical="center" wrapText="1"/>
    </xf>
    <xf numFmtId="44" fontId="9" fillId="2" borderId="9" xfId="1" applyFont="1" applyFill="1" applyBorder="1" applyAlignment="1" applyProtection="1">
      <alignment horizontal="right" vertical="center" wrapText="1"/>
    </xf>
    <xf numFmtId="0" fontId="6" fillId="0" borderId="2" xfId="0" applyFont="1" applyBorder="1" applyAlignment="1">
      <alignment vertical="center" wrapText="1"/>
    </xf>
    <xf numFmtId="8" fontId="5" fillId="0" borderId="1" xfId="0" applyNumberFormat="1" applyFont="1" applyBorder="1" applyAlignment="1">
      <alignment horizontal="right" vertical="center"/>
    </xf>
    <xf numFmtId="166" fontId="2" fillId="0" borderId="1" xfId="0" applyNumberFormat="1" applyFont="1" applyBorder="1" applyAlignment="1">
      <alignment horizontal="right" vertical="center"/>
    </xf>
    <xf numFmtId="44" fontId="2" fillId="0" borderId="1" xfId="1" applyFont="1" applyBorder="1" applyAlignment="1" applyProtection="1">
      <alignment horizontal="right" vertical="center" wrapText="1"/>
    </xf>
    <xf numFmtId="167" fontId="2" fillId="0" borderId="1" xfId="1" applyNumberFormat="1" applyFont="1" applyFill="1" applyBorder="1" applyAlignment="1" applyProtection="1">
      <alignment horizontal="right" vertical="center" wrapText="1"/>
    </xf>
    <xf numFmtId="0" fontId="2" fillId="0" borderId="2" xfId="3" applyFont="1" applyBorder="1" applyAlignment="1">
      <alignment vertical="center" wrapText="1"/>
    </xf>
    <xf numFmtId="0" fontId="10" fillId="0" borderId="2"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horizontal="left" vertical="center" wrapText="1"/>
    </xf>
    <xf numFmtId="0" fontId="11" fillId="0" borderId="2" xfId="0" applyFont="1" applyBorder="1" applyAlignment="1">
      <alignment vertical="center"/>
    </xf>
    <xf numFmtId="0" fontId="11" fillId="0" borderId="1" xfId="0" applyFont="1" applyBorder="1" applyAlignment="1">
      <alignment vertical="center"/>
    </xf>
    <xf numFmtId="166" fontId="12" fillId="0" borderId="1" xfId="0" applyNumberFormat="1" applyFont="1" applyBorder="1" applyAlignment="1">
      <alignment horizontal="right" vertical="center"/>
    </xf>
    <xf numFmtId="166" fontId="16" fillId="0" borderId="1" xfId="0" applyNumberFormat="1" applyFont="1" applyBorder="1" applyAlignment="1">
      <alignment horizontal="right" vertical="center"/>
    </xf>
    <xf numFmtId="166" fontId="5" fillId="0" borderId="1" xfId="0" applyNumberFormat="1" applyFont="1" applyBorder="1" applyAlignment="1">
      <alignment horizontal="right" vertical="center"/>
    </xf>
    <xf numFmtId="0" fontId="19" fillId="0" borderId="2" xfId="0" applyFont="1" applyBorder="1" applyAlignment="1">
      <alignment vertical="center"/>
    </xf>
    <xf numFmtId="0" fontId="2" fillId="0" borderId="4" xfId="0" applyFont="1" applyBorder="1" applyAlignment="1">
      <alignment vertical="center" wrapText="1"/>
    </xf>
    <xf numFmtId="171" fontId="2" fillId="0" borderId="8" xfId="0" applyNumberFormat="1" applyFont="1" applyBorder="1" applyAlignment="1">
      <alignment horizontal="right" vertical="center" wrapText="1"/>
    </xf>
    <xf numFmtId="0" fontId="12" fillId="0" borderId="1" xfId="0" applyFont="1" applyBorder="1" applyAlignment="1">
      <alignment vertical="center" wrapText="1"/>
    </xf>
    <xf numFmtId="0" fontId="8" fillId="4" borderId="0" xfId="0" applyFont="1" applyFill="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vertical="center" wrapText="1"/>
    </xf>
    <xf numFmtId="169" fontId="6" fillId="0" borderId="1" xfId="0" applyNumberFormat="1" applyFont="1" applyBorder="1" applyAlignment="1">
      <alignment vertical="center" wrapText="1"/>
    </xf>
    <xf numFmtId="0" fontId="2" fillId="0" borderId="1"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2" xfId="0" applyFont="1" applyFill="1" applyBorder="1" applyAlignment="1" applyProtection="1">
      <alignment vertical="center" wrapText="1"/>
    </xf>
    <xf numFmtId="0" fontId="2" fillId="0" borderId="1" xfId="0" applyFont="1" applyFill="1" applyBorder="1" applyAlignment="1" applyProtection="1">
      <alignment horizontal="left" vertical="center" wrapText="1"/>
    </xf>
    <xf numFmtId="6" fontId="2" fillId="0" borderId="1" xfId="0" applyNumberFormat="1" applyFont="1" applyFill="1" applyBorder="1" applyAlignment="1" applyProtection="1">
      <alignment horizontal="right" vertical="center" wrapText="1"/>
    </xf>
    <xf numFmtId="173" fontId="2" fillId="0" borderId="3" xfId="1" applyNumberFormat="1" applyFont="1" applyFill="1" applyBorder="1" applyAlignment="1" applyProtection="1">
      <alignment horizontal="right" vertical="center" wrapText="1"/>
    </xf>
    <xf numFmtId="0" fontId="2" fillId="0" borderId="4" xfId="0" applyFont="1" applyFill="1" applyBorder="1" applyAlignment="1" applyProtection="1">
      <alignment vertical="center" wrapText="1"/>
    </xf>
    <xf numFmtId="0" fontId="2" fillId="0" borderId="5" xfId="0" applyFont="1" applyFill="1" applyBorder="1" applyAlignment="1" applyProtection="1">
      <alignment horizontal="left" vertical="center" wrapText="1"/>
    </xf>
    <xf numFmtId="6" fontId="2" fillId="0" borderId="5" xfId="0" applyNumberFormat="1" applyFont="1" applyFill="1" applyBorder="1" applyAlignment="1" applyProtection="1">
      <alignment horizontal="right" vertical="center" wrapText="1"/>
    </xf>
    <xf numFmtId="0" fontId="14" fillId="0" borderId="0" xfId="4" applyBorder="1" applyAlignment="1" applyProtection="1">
      <alignment vertical="center"/>
    </xf>
    <xf numFmtId="0" fontId="6" fillId="0" borderId="1" xfId="0" applyFont="1" applyBorder="1" applyAlignment="1">
      <alignment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6" fillId="0" borderId="1" xfId="0" applyFont="1" applyBorder="1" applyAlignment="1">
      <alignment vertical="center" wrapText="1"/>
    </xf>
    <xf numFmtId="0" fontId="2" fillId="0" borderId="0" xfId="0" applyFont="1" applyAlignment="1">
      <alignment vertical="center" wrapText="1"/>
    </xf>
  </cellXfs>
  <cellStyles count="15">
    <cellStyle name="Accent1 2" xfId="9" xr:uid="{0013D095-8444-46A5-87DB-D90D5B04B440}"/>
    <cellStyle name="Currency" xfId="1" builtinId="4"/>
    <cellStyle name="Currency 2" xfId="8" xr:uid="{DC410921-8B4A-4798-8886-A03BEA71D818}"/>
    <cellStyle name="Hyperlink" xfId="4" builtinId="8"/>
    <cellStyle name="Normal" xfId="0" builtinId="0"/>
    <cellStyle name="Normal 2" xfId="2" xr:uid="{D1B54A02-DB1F-4CE3-89C3-217DC023A9B8}"/>
    <cellStyle name="Normal 2 2" xfId="10" xr:uid="{BA1AFFC0-139C-4900-A924-735C2B995275}"/>
    <cellStyle name="Normal 2 2 2" xfId="11" xr:uid="{0D185467-374D-48FA-B564-BF1C5CA005DE}"/>
    <cellStyle name="Normal 2 2 2 2" xfId="12" xr:uid="{9CD5E7FE-F692-4519-BEF5-57681B76CF81}"/>
    <cellStyle name="Normal 2 3" xfId="6" xr:uid="{CF264A71-529E-4665-ACB2-377B39068B0D}"/>
    <cellStyle name="Normal 3" xfId="3" xr:uid="{C0904B53-9D42-4D91-9A63-BA84879C6CBA}"/>
    <cellStyle name="Normal 3 2" xfId="14" xr:uid="{90DA8592-2993-421B-ACD6-2909D40FC350}"/>
    <cellStyle name="Normal 3 3" xfId="7" xr:uid="{C41E68AC-5F1F-4B6B-80FB-AB82FC1D9933}"/>
    <cellStyle name="Normal 4" xfId="5" xr:uid="{867D75E8-A46D-45B4-8541-30AF5613A857}"/>
    <cellStyle name="Normal 5" xfId="13" xr:uid="{67E33CC2-F4A4-46E3-9F6E-79F272C4F933}"/>
  </cellStyles>
  <dxfs count="13">
    <dxf>
      <font>
        <b val="0"/>
        <i val="0"/>
        <strike val="0"/>
        <condense val="0"/>
        <extend val="0"/>
        <outline val="0"/>
        <shadow val="0"/>
        <u val="none"/>
        <vertAlign val="baseline"/>
        <sz val="8"/>
        <color theme="1"/>
        <name val="Aptos Narrow"/>
        <family val="2"/>
        <scheme val="minor"/>
      </font>
      <fill>
        <patternFill patternType="solid">
          <fgColor indexed="64"/>
          <bgColor rgb="FFFF7C80"/>
        </patternFill>
      </fill>
      <alignment horizontal="general" vertical="center" textRotation="0" wrapText="1" indent="0" justifyLastLine="0" readingOrder="0"/>
      <protection locked="1" hidden="0"/>
    </dxf>
    <dxf>
      <font>
        <b val="0"/>
        <i val="0"/>
        <strike val="0"/>
        <condense val="0"/>
        <extend val="0"/>
        <outline val="0"/>
        <shadow val="0"/>
        <u val="none"/>
        <vertAlign val="baseline"/>
        <sz val="8"/>
        <color theme="1"/>
        <name val="Aptos Narrow"/>
        <family val="2"/>
        <scheme val="minor"/>
      </font>
      <numFmt numFmtId="12" formatCode="&quot;$&quot;#,##0.00_);[Red]\(&quot;$&quot;#,##0.00\)"/>
      <fill>
        <patternFill patternType="solid">
          <fgColor indexed="64"/>
          <bgColor rgb="FFFF7C80"/>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8"/>
        <color theme="1"/>
        <name val="Aptos Narrow"/>
        <family val="2"/>
        <scheme val="minor"/>
      </font>
      <numFmt numFmtId="10" formatCode="&quot;$&quot;#,##0_);[Red]\(&quot;$&quot;#,##0\)"/>
      <fill>
        <patternFill patternType="solid">
          <fgColor indexed="64"/>
          <bgColor rgb="FFFF7C80"/>
        </patternFill>
      </fill>
      <alignment horizontal="right" vertical="center" textRotation="0" wrapText="1" indent="0" justifyLastLine="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ptos Narrow"/>
        <family val="2"/>
        <scheme val="minor"/>
      </font>
      <fill>
        <patternFill patternType="solid">
          <fgColor indexed="64"/>
          <bgColor rgb="FFFF7C8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ptos Narrow"/>
        <family val="2"/>
        <scheme val="minor"/>
      </font>
      <fill>
        <patternFill patternType="solid">
          <fgColor indexed="64"/>
          <bgColor rgb="FFFF7C8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ptos Narrow"/>
        <family val="2"/>
        <scheme val="minor"/>
      </font>
      <fill>
        <patternFill patternType="solid">
          <fgColor indexed="64"/>
          <bgColor rgb="FFFF7C8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ptos Narrow"/>
        <family val="2"/>
        <scheme val="minor"/>
      </font>
      <fill>
        <patternFill patternType="solid">
          <fgColor indexed="64"/>
          <bgColor rgb="FFFF7C80"/>
        </patternFill>
      </fill>
      <alignment horizontal="general" vertical="center" textRotation="0" wrapText="1" indent="0" justifyLastLine="0" readingOrder="0"/>
      <border diagonalUp="0" diagonalDown="0" outline="0">
        <left/>
        <right style="thin">
          <color indexed="64"/>
        </right>
        <top style="thin">
          <color indexed="64"/>
        </top>
        <bottom style="thin">
          <color indexed="64"/>
        </bottom>
      </border>
      <protection locked="1" hidden="0"/>
    </dxf>
    <dxf>
      <font>
        <color rgb="FF9C0006"/>
      </font>
      <fill>
        <patternFill>
          <bgColor rgb="FFFFC7CE"/>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8"/>
        <color theme="0"/>
        <name val="Aptos Narrow"/>
        <family val="2"/>
        <scheme val="minor"/>
      </font>
      <fill>
        <patternFill patternType="solid">
          <fgColor indexed="64"/>
          <bgColor theme="2" tint="-0.249977111117893"/>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Table Style 1" pivot="0" count="0" xr9:uid="{2DEE7E0F-8804-4438-935D-233D228B6A1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7</xdr:col>
      <xdr:colOff>60325</xdr:colOff>
      <xdr:row>1</xdr:row>
      <xdr:rowOff>1025842</xdr:rowOff>
    </xdr:from>
    <xdr:to>
      <xdr:col>8</xdr:col>
      <xdr:colOff>520064</xdr:colOff>
      <xdr:row>10</xdr:row>
      <xdr:rowOff>1288992</xdr:rowOff>
    </xdr:to>
    <mc:AlternateContent xmlns:mc="http://schemas.openxmlformats.org/markup-compatibility/2006">
      <mc:Choice xmlns:sle15="http://schemas.microsoft.com/office/drawing/2012/slicer" Requires="sle15">
        <xdr:graphicFrame macro="">
          <xdr:nvGraphicFramePr>
            <xdr:cNvPr id="5" name="MFR">
              <a:extLst>
                <a:ext uri="{FF2B5EF4-FFF2-40B4-BE49-F238E27FC236}">
                  <a16:creationId xmlns:a16="http://schemas.microsoft.com/office/drawing/2014/main" id="{B2FBA355-B128-41BB-B124-23D16EA8946D}"/>
                </a:ext>
              </a:extLst>
            </xdr:cNvPr>
            <xdr:cNvGraphicFramePr/>
          </xdr:nvGraphicFramePr>
          <xdr:xfrm>
            <a:off x="0" y="0"/>
            <a:ext cx="0" cy="0"/>
          </xdr:xfrm>
          <a:graphic>
            <a:graphicData uri="http://schemas.microsoft.com/office/drawing/2010/slicer">
              <sle:slicer xmlns:sle="http://schemas.microsoft.com/office/drawing/2010/slicer" name="MFR"/>
            </a:graphicData>
          </a:graphic>
        </xdr:graphicFrame>
      </mc:Choice>
      <mc:Fallback>
        <xdr:sp macro="" textlink="">
          <xdr:nvSpPr>
            <xdr:cNvPr id="0" name=""/>
            <xdr:cNvSpPr>
              <a:spLocks noTextEdit="1"/>
            </xdr:cNvSpPr>
          </xdr:nvSpPr>
          <xdr:spPr>
            <a:xfrm>
              <a:off x="9213850" y="1797367"/>
              <a:ext cx="1802764" cy="6968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8</xdr:col>
      <xdr:colOff>642389</xdr:colOff>
      <xdr:row>1</xdr:row>
      <xdr:rowOff>1032595</xdr:rowOff>
    </xdr:from>
    <xdr:to>
      <xdr:col>11</xdr:col>
      <xdr:colOff>148590</xdr:colOff>
      <xdr:row>8</xdr:row>
      <xdr:rowOff>192404</xdr:rowOff>
    </xdr:to>
    <mc:AlternateContent xmlns:mc="http://schemas.openxmlformats.org/markup-compatibility/2006">
      <mc:Choice xmlns:sle15="http://schemas.microsoft.com/office/drawing/2012/slicer" Requires="sle15">
        <xdr:graphicFrame macro="">
          <xdr:nvGraphicFramePr>
            <xdr:cNvPr id="6" name="PRODUCT TYPE">
              <a:extLst>
                <a:ext uri="{FF2B5EF4-FFF2-40B4-BE49-F238E27FC236}">
                  <a16:creationId xmlns:a16="http://schemas.microsoft.com/office/drawing/2014/main" id="{F0C462AB-8805-ECED-DA7C-9E8DBB7D3361}"/>
                </a:ext>
              </a:extLst>
            </xdr:cNvPr>
            <xdr:cNvGraphicFramePr/>
          </xdr:nvGraphicFramePr>
          <xdr:xfrm>
            <a:off x="0" y="0"/>
            <a:ext cx="0" cy="0"/>
          </xdr:xfrm>
          <a:graphic>
            <a:graphicData uri="http://schemas.microsoft.com/office/drawing/2010/slicer">
              <sle:slicer xmlns:sle="http://schemas.microsoft.com/office/drawing/2010/slicer" name="PRODUCT TYPE"/>
            </a:graphicData>
          </a:graphic>
        </xdr:graphicFrame>
      </mc:Choice>
      <mc:Fallback>
        <xdr:sp macro="" textlink="">
          <xdr:nvSpPr>
            <xdr:cNvPr id="0" name=""/>
            <xdr:cNvSpPr>
              <a:spLocks noTextEdit="1"/>
            </xdr:cNvSpPr>
          </xdr:nvSpPr>
          <xdr:spPr>
            <a:xfrm>
              <a:off x="11138939" y="1804120"/>
              <a:ext cx="1725526" cy="400803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5</xdr:col>
      <xdr:colOff>349250</xdr:colOff>
      <xdr:row>0</xdr:row>
      <xdr:rowOff>31750</xdr:rowOff>
    </xdr:from>
    <xdr:to>
      <xdr:col>6</xdr:col>
      <xdr:colOff>834706</xdr:colOff>
      <xdr:row>0</xdr:row>
      <xdr:rowOff>764697</xdr:rowOff>
    </xdr:to>
    <xdr:pic>
      <xdr:nvPicPr>
        <xdr:cNvPr id="7" name="Picture 6" descr="NASPO ValuePoint Awards Suppliers for New Electric Vehicle ...">
          <a:extLst>
            <a:ext uri="{FF2B5EF4-FFF2-40B4-BE49-F238E27FC236}">
              <a16:creationId xmlns:a16="http://schemas.microsoft.com/office/drawing/2014/main" id="{A14366D9-B686-683C-DD48-AB960FD60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188" y="31750"/>
          <a:ext cx="1300161" cy="732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55564</xdr:colOff>
      <xdr:row>0</xdr:row>
      <xdr:rowOff>9982</xdr:rowOff>
    </xdr:from>
    <xdr:to>
      <xdr:col>1</xdr:col>
      <xdr:colOff>917991</xdr:colOff>
      <xdr:row>0</xdr:row>
      <xdr:rowOff>762000</xdr:rowOff>
    </xdr:to>
    <xdr:pic>
      <xdr:nvPicPr>
        <xdr:cNvPr id="8" name="Picture 7">
          <a:extLst>
            <a:ext uri="{FF2B5EF4-FFF2-40B4-BE49-F238E27FC236}">
              <a16:creationId xmlns:a16="http://schemas.microsoft.com/office/drawing/2014/main" id="{DAF7FD6C-1D7F-4A6B-9752-34A940EA7706}"/>
            </a:ext>
          </a:extLst>
        </xdr:cNvPr>
        <xdr:cNvPicPr>
          <a:picLocks noChangeAspect="1"/>
        </xdr:cNvPicPr>
      </xdr:nvPicPr>
      <xdr:blipFill>
        <a:blip xmlns:r="http://schemas.openxmlformats.org/officeDocument/2006/relationships" r:embed="rId2"/>
        <a:stretch>
          <a:fillRect/>
        </a:stretch>
      </xdr:blipFill>
      <xdr:spPr>
        <a:xfrm>
          <a:off x="55564" y="9982"/>
          <a:ext cx="1642842" cy="752018"/>
        </a:xfrm>
        <a:prstGeom prst="rect">
          <a:avLst/>
        </a:prstGeom>
      </xdr:spPr>
    </xdr:pic>
    <xdr:clientData/>
  </xdr:twoCellAnchor>
  <xdr:twoCellAnchor editAs="oneCell">
    <xdr:from>
      <xdr:col>3</xdr:col>
      <xdr:colOff>147205</xdr:colOff>
      <xdr:row>1</xdr:row>
      <xdr:rowOff>17319</xdr:rowOff>
    </xdr:from>
    <xdr:to>
      <xdr:col>6</xdr:col>
      <xdr:colOff>509674</xdr:colOff>
      <xdr:row>1</xdr:row>
      <xdr:rowOff>1024758</xdr:rowOff>
    </xdr:to>
    <xdr:pic>
      <xdr:nvPicPr>
        <xdr:cNvPr id="67" name="Picture 66">
          <a:extLst>
            <a:ext uri="{FF2B5EF4-FFF2-40B4-BE49-F238E27FC236}">
              <a16:creationId xmlns:a16="http://schemas.microsoft.com/office/drawing/2014/main" id="{CAA307EC-0357-3B62-223D-072AE15B6ACD}"/>
            </a:ext>
          </a:extLst>
        </xdr:cNvPr>
        <xdr:cNvPicPr>
          <a:picLocks noChangeAspect="1"/>
        </xdr:cNvPicPr>
      </xdr:nvPicPr>
      <xdr:blipFill>
        <a:blip xmlns:r="http://schemas.openxmlformats.org/officeDocument/2006/relationships" r:embed="rId3"/>
        <a:stretch>
          <a:fillRect/>
        </a:stretch>
      </xdr:blipFill>
      <xdr:spPr>
        <a:xfrm>
          <a:off x="2424546" y="787978"/>
          <a:ext cx="5758295" cy="994104"/>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FR" xr10:uid="{FA6836CF-105F-4842-94EA-D683DB978562}" sourceName="MANUFACTURER (MFR)">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TYPE" xr10:uid="{9D59BC99-44C2-485C-BD73-9465F4AFDC41}" sourceName="PRODUCT TYPE">
  <extLst>
    <x:ext xmlns:x15="http://schemas.microsoft.com/office/spreadsheetml/2010/11/main" uri="{2F2917AC-EB37-4324-AD4E-5DD8C200BD13}">
      <x15:tableSlicerCache tableId="1"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FR" xr10:uid="{AAFB68F5-407D-4D24-84BD-5308CBF90B31}" cache="Slicer_MFR" caption="MANUFACTURER (MFR)" rowHeight="257175"/>
  <slicer name="PRODUCT TYPE" xr10:uid="{269CB3FB-DEC7-4118-951C-786A8AEA7BA6}" cache="Slicer_PRODUCT_TYPE" caption="PRODUCT TYPE"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5B9F9F-0D83-477C-82E1-3E573F87FCAF}" name="Table1" displayName="Table1" ref="A3:G1572" totalsRowShown="0" headerRowDxfId="12" dataDxfId="0" headerRowBorderDxfId="11" tableBorderDxfId="10" totalsRowBorderDxfId="9">
  <autoFilter ref="A3:G1572" xr:uid="{1F5B9F9F-0D83-477C-82E1-3E573F87FCAF}"/>
  <tableColumns count="7">
    <tableColumn id="1" xr3:uid="{9466FB81-0619-4BFB-93B9-658D56D93ED7}" name="MANUFACTURER (MFR)" dataDxfId="7"/>
    <tableColumn id="14" xr3:uid="{6FCF8E6B-44AF-45D6-9F1D-2FEB01EF4FA8}" name="PRODUCT TYPE" dataDxfId="6"/>
    <tableColumn id="2" xr3:uid="{8CF7A5E3-3A79-48B1-A725-171B3E27DFF6}" name="MFR PART NO" dataDxfId="5"/>
    <tableColumn id="5" xr3:uid="{A089D0B9-352A-488C-BF38-86ED726EC619}" name="PRODUCT NAME" dataDxfId="4"/>
    <tableColumn id="6" xr3:uid="{4A0EF1D0-EE03-48DA-815A-8AFDB5670D87}" name="PRODUCT DESCRIPTION" dataDxfId="3"/>
    <tableColumn id="10" xr3:uid="{C95AFEF8-DFDD-421E-9F9A-B42421A5FCB9}" name="(CPL) Commercial Price List" dataDxfId="2"/>
    <tableColumn id="11" xr3:uid="{A645D57C-C49B-4E5D-88E9-9A23798CE76F}" name="NASPO Discount (2.0%)" dataDxfId="1">
      <calculatedColumnFormula>F4*0.975</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36CC-83D5-45F3-8F94-B901E88AA43D}">
  <dimension ref="A1:L1572"/>
  <sheetViews>
    <sheetView tabSelected="1" zoomScaleNormal="100" workbookViewId="0">
      <selection activeCell="F5" sqref="F5"/>
    </sheetView>
  </sheetViews>
  <sheetFormatPr defaultColWidth="10.5703125" defaultRowHeight="15" x14ac:dyDescent="0.25"/>
  <cols>
    <col min="1" max="1" width="12" style="23" customWidth="1"/>
    <col min="2" max="2" width="15.85546875" style="43" customWidth="1"/>
    <col min="3" max="3" width="13.42578125" style="23" customWidth="1"/>
    <col min="4" max="4" width="17.140625" style="23" customWidth="1"/>
    <col min="5" max="5" width="51.28515625" style="23" customWidth="1"/>
    <col min="6" max="6" width="12.5703125" style="38" customWidth="1"/>
    <col min="7" max="7" width="15" style="38" customWidth="1"/>
    <col min="8" max="8" width="20.140625" style="23" customWidth="1"/>
    <col min="9" max="9" width="12.140625" style="23" customWidth="1"/>
    <col min="10" max="16384" width="10.5703125" style="23"/>
  </cols>
  <sheetData>
    <row r="1" spans="1:12" ht="60.75" customHeight="1" x14ac:dyDescent="0.35">
      <c r="A1" s="80" t="s">
        <v>0</v>
      </c>
      <c r="B1" s="80"/>
      <c r="C1" s="80"/>
      <c r="D1" s="80"/>
      <c r="E1" s="80"/>
      <c r="F1" s="81"/>
      <c r="G1" s="81"/>
      <c r="H1"/>
      <c r="J1" s="82"/>
      <c r="K1" s="82"/>
      <c r="L1" s="82"/>
    </row>
    <row r="2" spans="1:12" ht="83.25" customHeight="1" x14ac:dyDescent="0.25">
      <c r="A2" s="76" t="s">
        <v>1</v>
      </c>
      <c r="B2" s="76"/>
      <c r="C2" s="78"/>
      <c r="D2" s="78"/>
      <c r="E2" s="78"/>
      <c r="F2" s="79"/>
      <c r="G2" s="79"/>
      <c r="H2" s="24"/>
    </row>
    <row r="3" spans="1:12" ht="51" customHeight="1" x14ac:dyDescent="0.25">
      <c r="A3" s="52" t="s">
        <v>2</v>
      </c>
      <c r="B3" s="53" t="s">
        <v>3</v>
      </c>
      <c r="C3" s="54" t="s">
        <v>4</v>
      </c>
      <c r="D3" s="55" t="s">
        <v>5</v>
      </c>
      <c r="E3" s="55" t="s">
        <v>6</v>
      </c>
      <c r="F3" s="56" t="s">
        <v>7</v>
      </c>
      <c r="G3" s="57" t="s">
        <v>8</v>
      </c>
      <c r="I3" s="77"/>
      <c r="J3" s="77"/>
    </row>
    <row r="4" spans="1:12" s="43" customFormat="1" ht="33.75" x14ac:dyDescent="0.25">
      <c r="A4" s="58" t="s">
        <v>9</v>
      </c>
      <c r="B4" s="4" t="s">
        <v>10</v>
      </c>
      <c r="C4" s="5" t="s">
        <v>11</v>
      </c>
      <c r="D4" s="4" t="s">
        <v>12</v>
      </c>
      <c r="E4" s="4" t="s">
        <v>13</v>
      </c>
      <c r="F4" s="25">
        <v>44495</v>
      </c>
      <c r="G4" s="44">
        <f>F4*0.98</f>
        <v>43605.1</v>
      </c>
      <c r="I4" s="1"/>
      <c r="J4" s="1"/>
    </row>
    <row r="5" spans="1:12" s="43" customFormat="1" ht="67.5" x14ac:dyDescent="0.25">
      <c r="A5" s="58" t="s">
        <v>9</v>
      </c>
      <c r="B5" s="75" t="s">
        <v>3374</v>
      </c>
      <c r="C5" s="5" t="s">
        <v>14</v>
      </c>
      <c r="D5" s="4" t="s">
        <v>15</v>
      </c>
      <c r="E5" s="4" t="s">
        <v>16</v>
      </c>
      <c r="F5" s="25">
        <v>4450</v>
      </c>
      <c r="G5" s="44">
        <f t="shared" ref="G5:G68" si="0">F5*0.98</f>
        <v>4361</v>
      </c>
      <c r="I5" s="1"/>
      <c r="J5" s="1"/>
    </row>
    <row r="6" spans="1:12" s="43" customFormat="1" ht="78.75" x14ac:dyDescent="0.25">
      <c r="A6" s="58" t="s">
        <v>9</v>
      </c>
      <c r="B6" s="4" t="s">
        <v>17</v>
      </c>
      <c r="C6" s="5" t="s">
        <v>18</v>
      </c>
      <c r="D6" s="4" t="s">
        <v>19</v>
      </c>
      <c r="E6" s="4" t="s">
        <v>20</v>
      </c>
      <c r="F6" s="25">
        <v>3995</v>
      </c>
      <c r="G6" s="44">
        <f t="shared" si="0"/>
        <v>3915.1</v>
      </c>
      <c r="I6" s="1"/>
      <c r="J6" s="1"/>
    </row>
    <row r="7" spans="1:12" s="43" customFormat="1" ht="33.75" x14ac:dyDescent="0.25">
      <c r="A7" s="58" t="s">
        <v>9</v>
      </c>
      <c r="B7" s="4" t="s">
        <v>10</v>
      </c>
      <c r="C7" s="5" t="s">
        <v>21</v>
      </c>
      <c r="D7" s="4" t="s">
        <v>22</v>
      </c>
      <c r="E7" s="4" t="s">
        <v>23</v>
      </c>
      <c r="F7" s="25">
        <v>127500</v>
      </c>
      <c r="G7" s="44">
        <f t="shared" si="0"/>
        <v>124950</v>
      </c>
      <c r="I7" s="1"/>
      <c r="J7" s="1"/>
    </row>
    <row r="8" spans="1:12" s="43" customFormat="1" ht="33.75" x14ac:dyDescent="0.25">
      <c r="A8" s="58" t="s">
        <v>9</v>
      </c>
      <c r="B8" s="4" t="s">
        <v>24</v>
      </c>
      <c r="C8" s="5" t="s">
        <v>25</v>
      </c>
      <c r="D8" s="4" t="s">
        <v>26</v>
      </c>
      <c r="E8" s="4" t="s">
        <v>27</v>
      </c>
      <c r="F8" s="25">
        <v>142500</v>
      </c>
      <c r="G8" s="44">
        <f t="shared" si="0"/>
        <v>139650</v>
      </c>
      <c r="I8" s="1"/>
      <c r="J8" s="1"/>
    </row>
    <row r="9" spans="1:12" s="43" customFormat="1" ht="67.5" x14ac:dyDescent="0.25">
      <c r="A9" s="58" t="s">
        <v>9</v>
      </c>
      <c r="B9" s="75" t="s">
        <v>3374</v>
      </c>
      <c r="C9" s="5" t="s">
        <v>28</v>
      </c>
      <c r="D9" s="4" t="s">
        <v>29</v>
      </c>
      <c r="E9" s="4" t="s">
        <v>30</v>
      </c>
      <c r="F9" s="25">
        <v>4450</v>
      </c>
      <c r="G9" s="44">
        <f t="shared" si="0"/>
        <v>4361</v>
      </c>
      <c r="I9" s="1"/>
      <c r="J9" s="1"/>
    </row>
    <row r="10" spans="1:12" s="43" customFormat="1" ht="78.75" x14ac:dyDescent="0.25">
      <c r="A10" s="58" t="s">
        <v>9</v>
      </c>
      <c r="B10" s="4" t="s">
        <v>17</v>
      </c>
      <c r="C10" s="5" t="s">
        <v>31</v>
      </c>
      <c r="D10" s="4" t="s">
        <v>32</v>
      </c>
      <c r="E10" s="4" t="s">
        <v>33</v>
      </c>
      <c r="F10" s="25">
        <v>6995</v>
      </c>
      <c r="G10" s="44">
        <f t="shared" si="0"/>
        <v>6855.0999999999995</v>
      </c>
      <c r="I10" s="1"/>
      <c r="J10" s="1"/>
    </row>
    <row r="11" spans="1:12" s="43" customFormat="1" ht="123.75" x14ac:dyDescent="0.25">
      <c r="A11" s="58" t="s">
        <v>9</v>
      </c>
      <c r="B11" s="2" t="s">
        <v>10</v>
      </c>
      <c r="C11" s="3" t="s">
        <v>34</v>
      </c>
      <c r="D11" s="2" t="s">
        <v>35</v>
      </c>
      <c r="E11" s="2" t="s">
        <v>36</v>
      </c>
      <c r="F11" s="27">
        <v>163299</v>
      </c>
      <c r="G11" s="44">
        <f t="shared" si="0"/>
        <v>160033.01999999999</v>
      </c>
      <c r="I11" s="1"/>
      <c r="J11" s="1"/>
    </row>
    <row r="12" spans="1:12" s="43" customFormat="1" ht="67.5" x14ac:dyDescent="0.25">
      <c r="A12" s="58" t="s">
        <v>9</v>
      </c>
      <c r="B12" s="75" t="s">
        <v>3374</v>
      </c>
      <c r="C12" s="5" t="s">
        <v>28</v>
      </c>
      <c r="D12" s="4" t="s">
        <v>37</v>
      </c>
      <c r="E12" s="4" t="s">
        <v>38</v>
      </c>
      <c r="F12" s="25">
        <v>4450</v>
      </c>
      <c r="G12" s="44">
        <f t="shared" si="0"/>
        <v>4361</v>
      </c>
      <c r="I12" s="1"/>
      <c r="J12" s="1"/>
    </row>
    <row r="13" spans="1:12" s="43" customFormat="1" ht="78.75" x14ac:dyDescent="0.25">
      <c r="A13" s="58" t="s">
        <v>9</v>
      </c>
      <c r="B13" s="4" t="s">
        <v>17</v>
      </c>
      <c r="C13" s="5" t="s">
        <v>31</v>
      </c>
      <c r="D13" s="4" t="s">
        <v>39</v>
      </c>
      <c r="E13" s="4" t="s">
        <v>40</v>
      </c>
      <c r="F13" s="25">
        <v>6995</v>
      </c>
      <c r="G13" s="44">
        <f t="shared" si="0"/>
        <v>6855.0999999999995</v>
      </c>
      <c r="I13" s="1"/>
      <c r="J13" s="1"/>
    </row>
    <row r="14" spans="1:12" s="43" customFormat="1" ht="90" x14ac:dyDescent="0.25">
      <c r="A14" s="58" t="s">
        <v>9</v>
      </c>
      <c r="B14" s="2" t="s">
        <v>10</v>
      </c>
      <c r="C14" s="3" t="s">
        <v>41</v>
      </c>
      <c r="D14" s="2" t="s">
        <v>42</v>
      </c>
      <c r="E14" s="2" t="s">
        <v>43</v>
      </c>
      <c r="F14" s="27">
        <v>87887</v>
      </c>
      <c r="G14" s="44">
        <f t="shared" si="0"/>
        <v>86129.26</v>
      </c>
      <c r="I14" s="26"/>
      <c r="J14" s="93"/>
    </row>
    <row r="15" spans="1:12" s="43" customFormat="1" ht="90" x14ac:dyDescent="0.25">
      <c r="A15" s="58" t="s">
        <v>9</v>
      </c>
      <c r="B15" s="2" t="s">
        <v>10</v>
      </c>
      <c r="C15" s="3" t="s">
        <v>44</v>
      </c>
      <c r="D15" s="2" t="s">
        <v>45</v>
      </c>
      <c r="E15" s="2" t="s">
        <v>46</v>
      </c>
      <c r="F15" s="27">
        <v>87887</v>
      </c>
      <c r="G15" s="44">
        <f t="shared" si="0"/>
        <v>86129.26</v>
      </c>
      <c r="I15" s="26"/>
    </row>
    <row r="16" spans="1:12" s="43" customFormat="1" ht="101.25" x14ac:dyDescent="0.25">
      <c r="A16" s="58" t="s">
        <v>9</v>
      </c>
      <c r="B16" s="2" t="s">
        <v>10</v>
      </c>
      <c r="C16" s="3" t="s">
        <v>47</v>
      </c>
      <c r="D16" s="2" t="s">
        <v>48</v>
      </c>
      <c r="E16" s="2" t="s">
        <v>49</v>
      </c>
      <c r="F16" s="27">
        <v>96113</v>
      </c>
      <c r="G16" s="44">
        <f t="shared" si="0"/>
        <v>94190.74</v>
      </c>
    </row>
    <row r="17" spans="1:7" s="43" customFormat="1" ht="101.25" x14ac:dyDescent="0.25">
      <c r="A17" s="58" t="s">
        <v>9</v>
      </c>
      <c r="B17" s="2" t="s">
        <v>10</v>
      </c>
      <c r="C17" s="3" t="s">
        <v>50</v>
      </c>
      <c r="D17" s="2" t="s">
        <v>51</v>
      </c>
      <c r="E17" s="2" t="s">
        <v>52</v>
      </c>
      <c r="F17" s="27">
        <v>96113</v>
      </c>
      <c r="G17" s="44">
        <f t="shared" si="0"/>
        <v>94190.74</v>
      </c>
    </row>
    <row r="18" spans="1:7" s="43" customFormat="1" ht="78.75" x14ac:dyDescent="0.25">
      <c r="A18" s="58" t="s">
        <v>9</v>
      </c>
      <c r="B18" s="2" t="s">
        <v>24</v>
      </c>
      <c r="C18" s="3" t="s">
        <v>53</v>
      </c>
      <c r="D18" s="2" t="s">
        <v>54</v>
      </c>
      <c r="E18" s="2" t="s">
        <v>55</v>
      </c>
      <c r="F18" s="27">
        <v>107758</v>
      </c>
      <c r="G18" s="44">
        <f t="shared" si="0"/>
        <v>105602.84</v>
      </c>
    </row>
    <row r="19" spans="1:7" s="43" customFormat="1" ht="112.5" x14ac:dyDescent="0.25">
      <c r="A19" s="58" t="s">
        <v>9</v>
      </c>
      <c r="B19" s="2" t="s">
        <v>10</v>
      </c>
      <c r="C19" s="3" t="s">
        <v>56</v>
      </c>
      <c r="D19" s="2" t="s">
        <v>35</v>
      </c>
      <c r="E19" s="2" t="s">
        <v>57</v>
      </c>
      <c r="F19" s="27">
        <v>149995</v>
      </c>
      <c r="G19" s="44">
        <f t="shared" si="0"/>
        <v>146995.1</v>
      </c>
    </row>
    <row r="20" spans="1:7" s="43" customFormat="1" ht="90" x14ac:dyDescent="0.25">
      <c r="A20" s="58" t="s">
        <v>9</v>
      </c>
      <c r="B20" s="2" t="s">
        <v>10</v>
      </c>
      <c r="C20" s="3" t="s">
        <v>58</v>
      </c>
      <c r="D20" s="2" t="s">
        <v>59</v>
      </c>
      <c r="E20" s="2" t="s">
        <v>60</v>
      </c>
      <c r="F20" s="27">
        <v>149995</v>
      </c>
      <c r="G20" s="44">
        <f t="shared" si="0"/>
        <v>146995.1</v>
      </c>
    </row>
    <row r="21" spans="1:7" s="43" customFormat="1" ht="67.5" x14ac:dyDescent="0.25">
      <c r="A21" s="58" t="s">
        <v>9</v>
      </c>
      <c r="B21" s="2" t="s">
        <v>10</v>
      </c>
      <c r="C21" s="3" t="s">
        <v>61</v>
      </c>
      <c r="D21" s="2" t="s">
        <v>62</v>
      </c>
      <c r="E21" s="2" t="s">
        <v>63</v>
      </c>
      <c r="F21" s="27">
        <v>10244</v>
      </c>
      <c r="G21" s="44">
        <f t="shared" si="0"/>
        <v>10039.119999999999</v>
      </c>
    </row>
    <row r="22" spans="1:7" s="43" customFormat="1" ht="78.75" x14ac:dyDescent="0.25">
      <c r="A22" s="58" t="s">
        <v>9</v>
      </c>
      <c r="B22" s="2" t="s">
        <v>10</v>
      </c>
      <c r="C22" s="3" t="s">
        <v>64</v>
      </c>
      <c r="D22" s="2" t="s">
        <v>65</v>
      </c>
      <c r="E22" s="2" t="s">
        <v>66</v>
      </c>
      <c r="F22" s="27">
        <v>11829</v>
      </c>
      <c r="G22" s="44">
        <f t="shared" si="0"/>
        <v>11592.42</v>
      </c>
    </row>
    <row r="23" spans="1:7" s="43" customFormat="1" ht="67.5" x14ac:dyDescent="0.25">
      <c r="A23" s="58" t="s">
        <v>9</v>
      </c>
      <c r="B23" s="2" t="s">
        <v>10</v>
      </c>
      <c r="C23" s="3" t="s">
        <v>67</v>
      </c>
      <c r="D23" s="2" t="s">
        <v>68</v>
      </c>
      <c r="E23" s="2" t="s">
        <v>69</v>
      </c>
      <c r="F23" s="27">
        <v>10509</v>
      </c>
      <c r="G23" s="44">
        <f t="shared" si="0"/>
        <v>10298.82</v>
      </c>
    </row>
    <row r="24" spans="1:7" s="43" customFormat="1" ht="78.75" x14ac:dyDescent="0.25">
      <c r="A24" s="58" t="s">
        <v>9</v>
      </c>
      <c r="B24" s="2" t="s">
        <v>10</v>
      </c>
      <c r="C24" s="3" t="s">
        <v>70</v>
      </c>
      <c r="D24" s="2" t="s">
        <v>71</v>
      </c>
      <c r="E24" s="2" t="s">
        <v>72</v>
      </c>
      <c r="F24" s="27">
        <v>12093</v>
      </c>
      <c r="G24" s="44">
        <f t="shared" si="0"/>
        <v>11851.14</v>
      </c>
    </row>
    <row r="25" spans="1:7" s="43" customFormat="1" ht="33.75" x14ac:dyDescent="0.25">
      <c r="A25" s="58" t="s">
        <v>9</v>
      </c>
      <c r="B25" s="2" t="s">
        <v>73</v>
      </c>
      <c r="C25" s="3" t="s">
        <v>74</v>
      </c>
      <c r="D25" s="2" t="s">
        <v>75</v>
      </c>
      <c r="E25" s="2" t="s">
        <v>76</v>
      </c>
      <c r="F25" s="27">
        <v>720</v>
      </c>
      <c r="G25" s="44">
        <f t="shared" si="0"/>
        <v>705.6</v>
      </c>
    </row>
    <row r="26" spans="1:7" s="43" customFormat="1" ht="33.75" x14ac:dyDescent="0.25">
      <c r="A26" s="58" t="s">
        <v>9</v>
      </c>
      <c r="B26" s="2" t="s">
        <v>73</v>
      </c>
      <c r="C26" s="3" t="s">
        <v>77</v>
      </c>
      <c r="D26" s="2" t="s">
        <v>78</v>
      </c>
      <c r="E26" s="2" t="s">
        <v>79</v>
      </c>
      <c r="F26" s="27">
        <v>720</v>
      </c>
      <c r="G26" s="44">
        <f t="shared" si="0"/>
        <v>705.6</v>
      </c>
    </row>
    <row r="27" spans="1:7" s="43" customFormat="1" ht="33.75" x14ac:dyDescent="0.25">
      <c r="A27" s="58" t="s">
        <v>9</v>
      </c>
      <c r="B27" s="2" t="s">
        <v>73</v>
      </c>
      <c r="C27" s="3" t="s">
        <v>80</v>
      </c>
      <c r="D27" s="2" t="s">
        <v>81</v>
      </c>
      <c r="E27" s="2" t="s">
        <v>82</v>
      </c>
      <c r="F27" s="27">
        <v>1811</v>
      </c>
      <c r="G27" s="44">
        <f t="shared" si="0"/>
        <v>1774.78</v>
      </c>
    </row>
    <row r="28" spans="1:7" s="43" customFormat="1" ht="22.5" x14ac:dyDescent="0.25">
      <c r="A28" s="58" t="s">
        <v>9</v>
      </c>
      <c r="B28" s="2" t="s">
        <v>73</v>
      </c>
      <c r="C28" s="3" t="s">
        <v>83</v>
      </c>
      <c r="D28" s="2" t="s">
        <v>84</v>
      </c>
      <c r="E28" s="2" t="s">
        <v>85</v>
      </c>
      <c r="F28" s="27">
        <v>1088</v>
      </c>
      <c r="G28" s="44">
        <f t="shared" si="0"/>
        <v>1066.24</v>
      </c>
    </row>
    <row r="29" spans="1:7" s="43" customFormat="1" ht="22.5" x14ac:dyDescent="0.25">
      <c r="A29" s="58" t="s">
        <v>9</v>
      </c>
      <c r="B29" s="2" t="s">
        <v>73</v>
      </c>
      <c r="C29" s="3" t="s">
        <v>86</v>
      </c>
      <c r="D29" s="2" t="s">
        <v>87</v>
      </c>
      <c r="E29" s="2" t="s">
        <v>88</v>
      </c>
      <c r="F29" s="27">
        <v>1277</v>
      </c>
      <c r="G29" s="44">
        <f t="shared" si="0"/>
        <v>1251.46</v>
      </c>
    </row>
    <row r="30" spans="1:7" s="43" customFormat="1" ht="90" x14ac:dyDescent="0.25">
      <c r="A30" s="58" t="s">
        <v>9</v>
      </c>
      <c r="B30" s="2" t="s">
        <v>10</v>
      </c>
      <c r="C30" s="3" t="s">
        <v>89</v>
      </c>
      <c r="D30" s="2" t="s">
        <v>90</v>
      </c>
      <c r="E30" s="2" t="s">
        <v>91</v>
      </c>
      <c r="F30" s="27">
        <v>30371</v>
      </c>
      <c r="G30" s="44">
        <f t="shared" si="0"/>
        <v>29763.579999999998</v>
      </c>
    </row>
    <row r="31" spans="1:7" s="43" customFormat="1" ht="90" x14ac:dyDescent="0.25">
      <c r="A31" s="58" t="s">
        <v>9</v>
      </c>
      <c r="B31" s="2" t="s">
        <v>10</v>
      </c>
      <c r="C31" s="3" t="s">
        <v>92</v>
      </c>
      <c r="D31" s="2" t="s">
        <v>93</v>
      </c>
      <c r="E31" s="2" t="s">
        <v>94</v>
      </c>
      <c r="F31" s="27">
        <v>32885</v>
      </c>
      <c r="G31" s="44">
        <f t="shared" si="0"/>
        <v>32227.3</v>
      </c>
    </row>
    <row r="32" spans="1:7" s="43" customFormat="1" ht="90" x14ac:dyDescent="0.25">
      <c r="A32" s="58" t="s">
        <v>9</v>
      </c>
      <c r="B32" s="2" t="s">
        <v>10</v>
      </c>
      <c r="C32" s="3" t="s">
        <v>95</v>
      </c>
      <c r="D32" s="2" t="s">
        <v>96</v>
      </c>
      <c r="E32" s="2" t="s">
        <v>97</v>
      </c>
      <c r="F32" s="27">
        <v>33638</v>
      </c>
      <c r="G32" s="44">
        <f t="shared" si="0"/>
        <v>32965.24</v>
      </c>
    </row>
    <row r="33" spans="1:7" s="43" customFormat="1" ht="33.75" x14ac:dyDescent="0.25">
      <c r="A33" s="58" t="s">
        <v>9</v>
      </c>
      <c r="B33" s="2" t="s">
        <v>73</v>
      </c>
      <c r="C33" s="3" t="s">
        <v>98</v>
      </c>
      <c r="D33" s="2" t="s">
        <v>99</v>
      </c>
      <c r="E33" s="2" t="s">
        <v>100</v>
      </c>
      <c r="F33" s="27">
        <v>2001</v>
      </c>
      <c r="G33" s="44">
        <f t="shared" si="0"/>
        <v>1960.98</v>
      </c>
    </row>
    <row r="34" spans="1:7" s="43" customFormat="1" ht="67.5" x14ac:dyDescent="0.25">
      <c r="A34" s="58" t="s">
        <v>9</v>
      </c>
      <c r="B34" s="2" t="s">
        <v>73</v>
      </c>
      <c r="C34" s="3" t="s">
        <v>101</v>
      </c>
      <c r="D34" s="2" t="s">
        <v>102</v>
      </c>
      <c r="E34" s="2" t="s">
        <v>103</v>
      </c>
      <c r="F34" s="27">
        <v>4002</v>
      </c>
      <c r="G34" s="44">
        <f t="shared" si="0"/>
        <v>3921.96</v>
      </c>
    </row>
    <row r="35" spans="1:7" s="43" customFormat="1" ht="56.25" x14ac:dyDescent="0.25">
      <c r="A35" s="58" t="s">
        <v>9</v>
      </c>
      <c r="B35" s="2" t="s">
        <v>73</v>
      </c>
      <c r="C35" s="3" t="s">
        <v>104</v>
      </c>
      <c r="D35" s="2" t="s">
        <v>105</v>
      </c>
      <c r="E35" s="2" t="s">
        <v>106</v>
      </c>
      <c r="F35" s="27">
        <v>2354</v>
      </c>
      <c r="G35" s="44">
        <f t="shared" si="0"/>
        <v>2306.92</v>
      </c>
    </row>
    <row r="36" spans="1:7" s="43" customFormat="1" ht="56.25" x14ac:dyDescent="0.25">
      <c r="A36" s="58" t="s">
        <v>9</v>
      </c>
      <c r="B36" s="2" t="s">
        <v>17</v>
      </c>
      <c r="C36" s="3" t="s">
        <v>107</v>
      </c>
      <c r="D36" s="2" t="s">
        <v>108</v>
      </c>
      <c r="E36" s="2" t="s">
        <v>109</v>
      </c>
      <c r="F36" s="27">
        <v>4646</v>
      </c>
      <c r="G36" s="44">
        <f t="shared" si="0"/>
        <v>4553.08</v>
      </c>
    </row>
    <row r="37" spans="1:7" s="43" customFormat="1" ht="56.25" x14ac:dyDescent="0.25">
      <c r="A37" s="58" t="s">
        <v>9</v>
      </c>
      <c r="B37" s="2" t="s">
        <v>17</v>
      </c>
      <c r="C37" s="3" t="s">
        <v>110</v>
      </c>
      <c r="D37" s="2" t="s">
        <v>111</v>
      </c>
      <c r="E37" s="2" t="s">
        <v>112</v>
      </c>
      <c r="F37" s="27">
        <v>15162</v>
      </c>
      <c r="G37" s="44">
        <f t="shared" si="0"/>
        <v>14858.76</v>
      </c>
    </row>
    <row r="38" spans="1:7" s="43" customFormat="1" ht="56.25" x14ac:dyDescent="0.25">
      <c r="A38" s="58" t="s">
        <v>9</v>
      </c>
      <c r="B38" s="2" t="s">
        <v>17</v>
      </c>
      <c r="C38" s="3" t="s">
        <v>113</v>
      </c>
      <c r="D38" s="2" t="s">
        <v>114</v>
      </c>
      <c r="E38" s="2" t="s">
        <v>115</v>
      </c>
      <c r="F38" s="27">
        <v>24932</v>
      </c>
      <c r="G38" s="44">
        <f t="shared" si="0"/>
        <v>24433.360000000001</v>
      </c>
    </row>
    <row r="39" spans="1:7" s="43" customFormat="1" ht="90" x14ac:dyDescent="0.25">
      <c r="A39" s="58" t="s">
        <v>9</v>
      </c>
      <c r="B39" s="2" t="s">
        <v>24</v>
      </c>
      <c r="C39" s="3" t="s">
        <v>116</v>
      </c>
      <c r="D39" s="2" t="s">
        <v>117</v>
      </c>
      <c r="E39" s="2" t="s">
        <v>118</v>
      </c>
      <c r="F39" s="27">
        <v>97091</v>
      </c>
      <c r="G39" s="44">
        <f t="shared" si="0"/>
        <v>95149.18</v>
      </c>
    </row>
    <row r="40" spans="1:7" s="43" customFormat="1" ht="67.5" x14ac:dyDescent="0.25">
      <c r="A40" s="58" t="s">
        <v>9</v>
      </c>
      <c r="B40" s="2" t="s">
        <v>73</v>
      </c>
      <c r="C40" s="3" t="s">
        <v>119</v>
      </c>
      <c r="D40" s="2" t="s">
        <v>120</v>
      </c>
      <c r="E40" s="2" t="s">
        <v>121</v>
      </c>
      <c r="F40" s="27">
        <v>4587</v>
      </c>
      <c r="G40" s="44">
        <f t="shared" si="0"/>
        <v>4495.26</v>
      </c>
    </row>
    <row r="41" spans="1:7" s="43" customFormat="1" ht="67.5" x14ac:dyDescent="0.25">
      <c r="A41" s="58" t="s">
        <v>9</v>
      </c>
      <c r="B41" s="2" t="s">
        <v>73</v>
      </c>
      <c r="C41" s="3" t="s">
        <v>119</v>
      </c>
      <c r="D41" s="2" t="s">
        <v>122</v>
      </c>
      <c r="E41" s="2" t="s">
        <v>123</v>
      </c>
      <c r="F41" s="27">
        <v>4587</v>
      </c>
      <c r="G41" s="44">
        <f t="shared" si="0"/>
        <v>4495.26</v>
      </c>
    </row>
    <row r="42" spans="1:7" s="43" customFormat="1" ht="56.25" x14ac:dyDescent="0.25">
      <c r="A42" s="58" t="s">
        <v>9</v>
      </c>
      <c r="B42" s="2" t="s">
        <v>73</v>
      </c>
      <c r="C42" s="3" t="s">
        <v>104</v>
      </c>
      <c r="D42" s="2" t="s">
        <v>124</v>
      </c>
      <c r="E42" s="2" t="s">
        <v>106</v>
      </c>
      <c r="F42" s="27">
        <v>2354</v>
      </c>
      <c r="G42" s="44">
        <f t="shared" si="0"/>
        <v>2306.92</v>
      </c>
    </row>
    <row r="43" spans="1:7" s="43" customFormat="1" ht="33.75" x14ac:dyDescent="0.25">
      <c r="A43" s="58" t="s">
        <v>9</v>
      </c>
      <c r="B43" s="2" t="s">
        <v>73</v>
      </c>
      <c r="C43" s="3" t="s">
        <v>125</v>
      </c>
      <c r="D43" s="2" t="s">
        <v>126</v>
      </c>
      <c r="E43" s="2" t="s">
        <v>127</v>
      </c>
      <c r="F43" s="27">
        <v>273</v>
      </c>
      <c r="G43" s="44">
        <f t="shared" si="0"/>
        <v>267.54000000000002</v>
      </c>
    </row>
    <row r="44" spans="1:7" s="43" customFormat="1" ht="33.75" x14ac:dyDescent="0.25">
      <c r="A44" s="58" t="s">
        <v>9</v>
      </c>
      <c r="B44" s="2" t="s">
        <v>73</v>
      </c>
      <c r="C44" s="3" t="s">
        <v>128</v>
      </c>
      <c r="D44" s="2" t="s">
        <v>129</v>
      </c>
      <c r="E44" s="2" t="s">
        <v>130</v>
      </c>
      <c r="F44" s="27">
        <v>273</v>
      </c>
      <c r="G44" s="44">
        <f t="shared" si="0"/>
        <v>267.54000000000002</v>
      </c>
    </row>
    <row r="45" spans="1:7" s="43" customFormat="1" ht="56.25" x14ac:dyDescent="0.25">
      <c r="A45" s="58" t="s">
        <v>9</v>
      </c>
      <c r="B45" s="2" t="s">
        <v>73</v>
      </c>
      <c r="C45" s="3" t="s">
        <v>131</v>
      </c>
      <c r="D45" s="2" t="s">
        <v>132</v>
      </c>
      <c r="E45" s="2" t="s">
        <v>133</v>
      </c>
      <c r="F45" s="27">
        <v>4740</v>
      </c>
      <c r="G45" s="44">
        <f t="shared" si="0"/>
        <v>4645.2</v>
      </c>
    </row>
    <row r="46" spans="1:7" s="43" customFormat="1" ht="56.25" x14ac:dyDescent="0.25">
      <c r="A46" s="58" t="s">
        <v>9</v>
      </c>
      <c r="B46" s="2" t="s">
        <v>73</v>
      </c>
      <c r="C46" s="3" t="s">
        <v>134</v>
      </c>
      <c r="D46" s="2" t="s">
        <v>135</v>
      </c>
      <c r="E46" s="2" t="s">
        <v>136</v>
      </c>
      <c r="F46" s="27">
        <v>6927</v>
      </c>
      <c r="G46" s="44">
        <f t="shared" si="0"/>
        <v>6788.46</v>
      </c>
    </row>
    <row r="47" spans="1:7" s="43" customFormat="1" ht="67.5" x14ac:dyDescent="0.25">
      <c r="A47" s="58" t="s">
        <v>9</v>
      </c>
      <c r="B47" s="75" t="s">
        <v>3374</v>
      </c>
      <c r="C47" s="3" t="s">
        <v>137</v>
      </c>
      <c r="D47" s="2" t="s">
        <v>138</v>
      </c>
      <c r="E47" s="2" t="s">
        <v>139</v>
      </c>
      <c r="F47" s="27">
        <v>3328</v>
      </c>
      <c r="G47" s="44">
        <f t="shared" si="0"/>
        <v>3261.44</v>
      </c>
    </row>
    <row r="48" spans="1:7" s="43" customFormat="1" ht="56.25" x14ac:dyDescent="0.25">
      <c r="A48" s="58" t="s">
        <v>9</v>
      </c>
      <c r="B48" s="2" t="s">
        <v>17</v>
      </c>
      <c r="C48" s="3" t="s">
        <v>140</v>
      </c>
      <c r="D48" s="2" t="s">
        <v>141</v>
      </c>
      <c r="E48" s="2" t="s">
        <v>142</v>
      </c>
      <c r="F48" s="27">
        <v>6590</v>
      </c>
      <c r="G48" s="44">
        <f t="shared" si="0"/>
        <v>6458.2</v>
      </c>
    </row>
    <row r="49" spans="1:7" s="43" customFormat="1" ht="56.25" x14ac:dyDescent="0.25">
      <c r="A49" s="58" t="s">
        <v>9</v>
      </c>
      <c r="B49" s="2" t="s">
        <v>17</v>
      </c>
      <c r="C49" s="3" t="s">
        <v>143</v>
      </c>
      <c r="D49" s="2" t="s">
        <v>144</v>
      </c>
      <c r="E49" s="2" t="s">
        <v>145</v>
      </c>
      <c r="F49" s="27">
        <v>21752</v>
      </c>
      <c r="G49" s="44">
        <f t="shared" si="0"/>
        <v>21316.959999999999</v>
      </c>
    </row>
    <row r="50" spans="1:7" s="43" customFormat="1" ht="56.25" x14ac:dyDescent="0.25">
      <c r="A50" s="58" t="s">
        <v>9</v>
      </c>
      <c r="B50" s="2" t="s">
        <v>17</v>
      </c>
      <c r="C50" s="3" t="s">
        <v>146</v>
      </c>
      <c r="D50" s="2" t="s">
        <v>147</v>
      </c>
      <c r="E50" s="2" t="s">
        <v>148</v>
      </c>
      <c r="F50" s="27">
        <v>36060</v>
      </c>
      <c r="G50" s="44">
        <f t="shared" si="0"/>
        <v>35338.800000000003</v>
      </c>
    </row>
    <row r="51" spans="1:7" s="43" customFormat="1" ht="56.25" x14ac:dyDescent="0.25">
      <c r="A51" s="58" t="s">
        <v>9</v>
      </c>
      <c r="B51" s="75" t="s">
        <v>3374</v>
      </c>
      <c r="C51" s="3" t="s">
        <v>28</v>
      </c>
      <c r="D51" s="2" t="s">
        <v>149</v>
      </c>
      <c r="E51" s="2" t="s">
        <v>150</v>
      </c>
      <c r="F51" s="27">
        <v>3328</v>
      </c>
      <c r="G51" s="44">
        <f t="shared" si="0"/>
        <v>3261.44</v>
      </c>
    </row>
    <row r="52" spans="1:7" s="43" customFormat="1" ht="56.25" x14ac:dyDescent="0.25">
      <c r="A52" s="58" t="s">
        <v>9</v>
      </c>
      <c r="B52" s="2" t="s">
        <v>17</v>
      </c>
      <c r="C52" s="3" t="s">
        <v>31</v>
      </c>
      <c r="D52" s="2" t="s">
        <v>151</v>
      </c>
      <c r="E52" s="2" t="s">
        <v>152</v>
      </c>
      <c r="F52" s="27">
        <v>7250</v>
      </c>
      <c r="G52" s="44">
        <f t="shared" si="0"/>
        <v>7105</v>
      </c>
    </row>
    <row r="53" spans="1:7" s="43" customFormat="1" ht="56.25" x14ac:dyDescent="0.25">
      <c r="A53" s="58" t="s">
        <v>9</v>
      </c>
      <c r="B53" s="2" t="s">
        <v>17</v>
      </c>
      <c r="C53" s="3" t="s">
        <v>153</v>
      </c>
      <c r="D53" s="2" t="s">
        <v>154</v>
      </c>
      <c r="E53" s="2" t="s">
        <v>155</v>
      </c>
      <c r="F53" s="27">
        <v>24397</v>
      </c>
      <c r="G53" s="44">
        <f t="shared" si="0"/>
        <v>23909.06</v>
      </c>
    </row>
    <row r="54" spans="1:7" s="43" customFormat="1" ht="56.25" x14ac:dyDescent="0.25">
      <c r="A54" s="58" t="s">
        <v>9</v>
      </c>
      <c r="B54" s="2" t="s">
        <v>17</v>
      </c>
      <c r="C54" s="3" t="s">
        <v>156</v>
      </c>
      <c r="D54" s="2" t="s">
        <v>157</v>
      </c>
      <c r="E54" s="2" t="s">
        <v>158</v>
      </c>
      <c r="F54" s="27">
        <v>40985</v>
      </c>
      <c r="G54" s="44">
        <f t="shared" si="0"/>
        <v>40165.300000000003</v>
      </c>
    </row>
    <row r="55" spans="1:7" s="43" customFormat="1" ht="123.75" x14ac:dyDescent="0.25">
      <c r="A55" s="58" t="s">
        <v>9</v>
      </c>
      <c r="B55" s="2" t="s">
        <v>10</v>
      </c>
      <c r="C55" s="3" t="s">
        <v>159</v>
      </c>
      <c r="D55" s="2" t="s">
        <v>160</v>
      </c>
      <c r="E55" s="2" t="s">
        <v>161</v>
      </c>
      <c r="F55" s="27">
        <v>106872</v>
      </c>
      <c r="G55" s="44">
        <f t="shared" si="0"/>
        <v>104734.56</v>
      </c>
    </row>
    <row r="56" spans="1:7" s="43" customFormat="1" ht="67.5" x14ac:dyDescent="0.25">
      <c r="A56" s="58" t="s">
        <v>9</v>
      </c>
      <c r="B56" s="2" t="s">
        <v>10</v>
      </c>
      <c r="C56" s="3" t="s">
        <v>162</v>
      </c>
      <c r="D56" s="2" t="s">
        <v>163</v>
      </c>
      <c r="E56" s="2" t="s">
        <v>164</v>
      </c>
      <c r="F56" s="27">
        <v>3688</v>
      </c>
      <c r="G56" s="44">
        <f t="shared" si="0"/>
        <v>3614.24</v>
      </c>
    </row>
    <row r="57" spans="1:7" s="43" customFormat="1" ht="67.5" x14ac:dyDescent="0.25">
      <c r="A57" s="58" t="s">
        <v>9</v>
      </c>
      <c r="B57" s="75" t="s">
        <v>3374</v>
      </c>
      <c r="C57" s="3" t="s">
        <v>162</v>
      </c>
      <c r="D57" s="2" t="s">
        <v>163</v>
      </c>
      <c r="E57" s="2" t="s">
        <v>164</v>
      </c>
      <c r="F57" s="27">
        <v>3688</v>
      </c>
      <c r="G57" s="44">
        <f t="shared" si="0"/>
        <v>3614.24</v>
      </c>
    </row>
    <row r="58" spans="1:7" s="43" customFormat="1" ht="22.5" x14ac:dyDescent="0.25">
      <c r="A58" s="58" t="s">
        <v>9</v>
      </c>
      <c r="B58" s="2" t="s">
        <v>73</v>
      </c>
      <c r="C58" s="3" t="s">
        <v>165</v>
      </c>
      <c r="D58" s="2" t="s">
        <v>166</v>
      </c>
      <c r="E58" s="2" t="s">
        <v>167</v>
      </c>
      <c r="F58" s="27">
        <v>4247</v>
      </c>
      <c r="G58" s="44">
        <f t="shared" si="0"/>
        <v>4162.0599999999995</v>
      </c>
    </row>
    <row r="59" spans="1:7" s="43" customFormat="1" ht="22.5" x14ac:dyDescent="0.25">
      <c r="A59" s="58" t="s">
        <v>9</v>
      </c>
      <c r="B59" s="2" t="s">
        <v>73</v>
      </c>
      <c r="C59" s="3" t="s">
        <v>168</v>
      </c>
      <c r="D59" s="2" t="s">
        <v>169</v>
      </c>
      <c r="E59" s="2" t="s">
        <v>170</v>
      </c>
      <c r="F59" s="27">
        <v>3492</v>
      </c>
      <c r="G59" s="44">
        <f t="shared" si="0"/>
        <v>3422.16</v>
      </c>
    </row>
    <row r="60" spans="1:7" s="43" customFormat="1" ht="22.5" x14ac:dyDescent="0.25">
      <c r="A60" s="58" t="s">
        <v>9</v>
      </c>
      <c r="B60" s="2" t="s">
        <v>73</v>
      </c>
      <c r="C60" s="3" t="s">
        <v>171</v>
      </c>
      <c r="D60" s="2" t="s">
        <v>172</v>
      </c>
      <c r="E60" s="2" t="s">
        <v>173</v>
      </c>
      <c r="F60" s="27">
        <v>3516</v>
      </c>
      <c r="G60" s="44">
        <f t="shared" si="0"/>
        <v>3445.68</v>
      </c>
    </row>
    <row r="61" spans="1:7" s="43" customFormat="1" ht="67.5" x14ac:dyDescent="0.25">
      <c r="A61" s="58" t="s">
        <v>9</v>
      </c>
      <c r="B61" s="2" t="s">
        <v>17</v>
      </c>
      <c r="C61" s="3" t="s">
        <v>174</v>
      </c>
      <c r="D61" s="2" t="s">
        <v>175</v>
      </c>
      <c r="E61" s="2" t="s">
        <v>176</v>
      </c>
      <c r="F61" s="27">
        <v>7363</v>
      </c>
      <c r="G61" s="44">
        <f t="shared" si="0"/>
        <v>7215.74</v>
      </c>
    </row>
    <row r="62" spans="1:7" s="43" customFormat="1" ht="67.5" x14ac:dyDescent="0.25">
      <c r="A62" s="58" t="s">
        <v>9</v>
      </c>
      <c r="B62" s="2" t="s">
        <v>17</v>
      </c>
      <c r="C62" s="3" t="s">
        <v>177</v>
      </c>
      <c r="D62" s="2" t="s">
        <v>178</v>
      </c>
      <c r="E62" s="2" t="s">
        <v>179</v>
      </c>
      <c r="F62" s="27">
        <v>24416</v>
      </c>
      <c r="G62" s="44">
        <f t="shared" si="0"/>
        <v>23927.68</v>
      </c>
    </row>
    <row r="63" spans="1:7" s="43" customFormat="1" ht="67.5" x14ac:dyDescent="0.25">
      <c r="A63" s="58" t="s">
        <v>9</v>
      </c>
      <c r="B63" s="2" t="s">
        <v>17</v>
      </c>
      <c r="C63" s="3" t="s">
        <v>180</v>
      </c>
      <c r="D63" s="2" t="s">
        <v>181</v>
      </c>
      <c r="E63" s="2" t="s">
        <v>182</v>
      </c>
      <c r="F63" s="27">
        <v>40638</v>
      </c>
      <c r="G63" s="44">
        <f t="shared" si="0"/>
        <v>39825.24</v>
      </c>
    </row>
    <row r="64" spans="1:7" s="43" customFormat="1" ht="135" x14ac:dyDescent="0.25">
      <c r="A64" s="11" t="s">
        <v>9</v>
      </c>
      <c r="B64" s="2" t="s">
        <v>10</v>
      </c>
      <c r="C64" s="5" t="s">
        <v>183</v>
      </c>
      <c r="D64" s="4" t="s">
        <v>184</v>
      </c>
      <c r="E64" s="4" t="s">
        <v>185</v>
      </c>
      <c r="F64" s="25">
        <v>166989</v>
      </c>
      <c r="G64" s="44">
        <f t="shared" si="0"/>
        <v>163649.22</v>
      </c>
    </row>
    <row r="65" spans="1:7" s="43" customFormat="1" ht="112.5" x14ac:dyDescent="0.25">
      <c r="A65" s="11" t="s">
        <v>9</v>
      </c>
      <c r="B65" s="2" t="s">
        <v>10</v>
      </c>
      <c r="C65" s="5" t="s">
        <v>186</v>
      </c>
      <c r="D65" s="4" t="s">
        <v>187</v>
      </c>
      <c r="E65" s="4" t="s">
        <v>188</v>
      </c>
      <c r="F65" s="25">
        <v>201338</v>
      </c>
      <c r="G65" s="44">
        <f t="shared" si="0"/>
        <v>197311.24</v>
      </c>
    </row>
    <row r="66" spans="1:7" s="43" customFormat="1" ht="135" x14ac:dyDescent="0.25">
      <c r="A66" s="11" t="s">
        <v>9</v>
      </c>
      <c r="B66" s="2" t="s">
        <v>10</v>
      </c>
      <c r="C66" s="5" t="s">
        <v>189</v>
      </c>
      <c r="D66" s="4" t="s">
        <v>190</v>
      </c>
      <c r="E66" s="4" t="s">
        <v>191</v>
      </c>
      <c r="F66" s="25">
        <v>183906</v>
      </c>
      <c r="G66" s="44">
        <f t="shared" si="0"/>
        <v>180227.88</v>
      </c>
    </row>
    <row r="67" spans="1:7" s="43" customFormat="1" ht="112.5" x14ac:dyDescent="0.25">
      <c r="A67" s="11" t="s">
        <v>9</v>
      </c>
      <c r="B67" s="2" t="s">
        <v>10</v>
      </c>
      <c r="C67" s="5" t="s">
        <v>192</v>
      </c>
      <c r="D67" s="4" t="s">
        <v>193</v>
      </c>
      <c r="E67" s="4" t="s">
        <v>194</v>
      </c>
      <c r="F67" s="25">
        <v>218823</v>
      </c>
      <c r="G67" s="44">
        <f t="shared" si="0"/>
        <v>214446.54</v>
      </c>
    </row>
    <row r="68" spans="1:7" s="43" customFormat="1" ht="135" x14ac:dyDescent="0.25">
      <c r="A68" s="11" t="s">
        <v>9</v>
      </c>
      <c r="B68" s="2" t="s">
        <v>10</v>
      </c>
      <c r="C68" s="5" t="s">
        <v>195</v>
      </c>
      <c r="D68" s="4" t="s">
        <v>196</v>
      </c>
      <c r="E68" s="4" t="s">
        <v>197</v>
      </c>
      <c r="F68" s="25">
        <v>208212</v>
      </c>
      <c r="G68" s="44">
        <f t="shared" si="0"/>
        <v>204047.76</v>
      </c>
    </row>
    <row r="69" spans="1:7" s="43" customFormat="1" ht="112.5" x14ac:dyDescent="0.25">
      <c r="A69" s="11" t="s">
        <v>9</v>
      </c>
      <c r="B69" s="2" t="s">
        <v>10</v>
      </c>
      <c r="C69" s="5" t="s">
        <v>198</v>
      </c>
      <c r="D69" s="4" t="s">
        <v>199</v>
      </c>
      <c r="E69" s="4" t="s">
        <v>200</v>
      </c>
      <c r="F69" s="25">
        <v>166989</v>
      </c>
      <c r="G69" s="44">
        <f t="shared" ref="G69:G132" si="1">F69*0.98</f>
        <v>163649.22</v>
      </c>
    </row>
    <row r="70" spans="1:7" s="43" customFormat="1" ht="67.5" x14ac:dyDescent="0.25">
      <c r="A70" s="11" t="s">
        <v>9</v>
      </c>
      <c r="B70" s="75" t="s">
        <v>3374</v>
      </c>
      <c r="C70" s="28" t="s">
        <v>201</v>
      </c>
      <c r="D70" s="4" t="s">
        <v>202</v>
      </c>
      <c r="E70" s="29" t="s">
        <v>203</v>
      </c>
      <c r="F70" s="30">
        <v>4048</v>
      </c>
      <c r="G70" s="44">
        <f t="shared" si="1"/>
        <v>3967.04</v>
      </c>
    </row>
    <row r="71" spans="1:7" s="43" customFormat="1" ht="67.5" x14ac:dyDescent="0.25">
      <c r="A71" s="11" t="s">
        <v>9</v>
      </c>
      <c r="B71" s="75" t="s">
        <v>3374</v>
      </c>
      <c r="C71" s="28" t="s">
        <v>204</v>
      </c>
      <c r="D71" s="4" t="s">
        <v>202</v>
      </c>
      <c r="E71" s="29" t="s">
        <v>205</v>
      </c>
      <c r="F71" s="30">
        <v>4768</v>
      </c>
      <c r="G71" s="44">
        <f t="shared" si="1"/>
        <v>4672.6400000000003</v>
      </c>
    </row>
    <row r="72" spans="1:7" s="43" customFormat="1" ht="67.5" x14ac:dyDescent="0.25">
      <c r="A72" s="11" t="s">
        <v>9</v>
      </c>
      <c r="B72" s="75" t="s">
        <v>3374</v>
      </c>
      <c r="C72" s="28" t="s">
        <v>206</v>
      </c>
      <c r="D72" s="4" t="s">
        <v>207</v>
      </c>
      <c r="E72" s="29" t="s">
        <v>208</v>
      </c>
      <c r="F72" s="30">
        <v>4048</v>
      </c>
      <c r="G72" s="44">
        <f t="shared" si="1"/>
        <v>3967.04</v>
      </c>
    </row>
    <row r="73" spans="1:7" s="43" customFormat="1" ht="67.5" x14ac:dyDescent="0.25">
      <c r="A73" s="11" t="s">
        <v>9</v>
      </c>
      <c r="B73" s="75" t="s">
        <v>3374</v>
      </c>
      <c r="C73" s="28" t="s">
        <v>209</v>
      </c>
      <c r="D73" s="4" t="s">
        <v>207</v>
      </c>
      <c r="E73" s="29" t="s">
        <v>210</v>
      </c>
      <c r="F73" s="30">
        <v>4768</v>
      </c>
      <c r="G73" s="44">
        <f t="shared" si="1"/>
        <v>4672.6400000000003</v>
      </c>
    </row>
    <row r="74" spans="1:7" s="43" customFormat="1" ht="67.5" x14ac:dyDescent="0.25">
      <c r="A74" s="11" t="s">
        <v>9</v>
      </c>
      <c r="B74" s="75" t="s">
        <v>3374</v>
      </c>
      <c r="C74" s="28" t="s">
        <v>211</v>
      </c>
      <c r="D74" s="4" t="s">
        <v>212</v>
      </c>
      <c r="E74" s="29" t="s">
        <v>213</v>
      </c>
      <c r="F74" s="30">
        <v>4048</v>
      </c>
      <c r="G74" s="44">
        <f t="shared" si="1"/>
        <v>3967.04</v>
      </c>
    </row>
    <row r="75" spans="1:7" s="43" customFormat="1" ht="67.5" x14ac:dyDescent="0.25">
      <c r="A75" s="11" t="s">
        <v>9</v>
      </c>
      <c r="B75" s="75" t="s">
        <v>3374</v>
      </c>
      <c r="C75" s="28" t="s">
        <v>214</v>
      </c>
      <c r="D75" s="4" t="s">
        <v>212</v>
      </c>
      <c r="E75" s="29" t="s">
        <v>215</v>
      </c>
      <c r="F75" s="30">
        <v>4768</v>
      </c>
      <c r="G75" s="44">
        <f t="shared" si="1"/>
        <v>4672.6400000000003</v>
      </c>
    </row>
    <row r="76" spans="1:7" s="43" customFormat="1" ht="22.5" x14ac:dyDescent="0.25">
      <c r="A76" s="11" t="s">
        <v>216</v>
      </c>
      <c r="B76" s="4" t="s">
        <v>73</v>
      </c>
      <c r="C76" s="31" t="s">
        <v>217</v>
      </c>
      <c r="D76" s="32" t="s">
        <v>218</v>
      </c>
      <c r="E76" s="32" t="s">
        <v>219</v>
      </c>
      <c r="F76" s="25">
        <v>7625</v>
      </c>
      <c r="G76" s="44">
        <f t="shared" si="1"/>
        <v>7472.5</v>
      </c>
    </row>
    <row r="77" spans="1:7" s="43" customFormat="1" ht="22.5" x14ac:dyDescent="0.25">
      <c r="A77" s="11" t="s">
        <v>216</v>
      </c>
      <c r="B77" s="4" t="s">
        <v>73</v>
      </c>
      <c r="C77" s="31" t="s">
        <v>168</v>
      </c>
      <c r="D77" s="32" t="s">
        <v>220</v>
      </c>
      <c r="E77" s="32" t="s">
        <v>170</v>
      </c>
      <c r="F77" s="25">
        <v>3492</v>
      </c>
      <c r="G77" s="44">
        <f t="shared" si="1"/>
        <v>3422.16</v>
      </c>
    </row>
    <row r="78" spans="1:7" s="43" customFormat="1" ht="22.5" x14ac:dyDescent="0.25">
      <c r="A78" s="11" t="s">
        <v>216</v>
      </c>
      <c r="B78" s="4" t="s">
        <v>73</v>
      </c>
      <c r="C78" s="31" t="s">
        <v>171</v>
      </c>
      <c r="D78" s="32" t="s">
        <v>221</v>
      </c>
      <c r="E78" s="32" t="s">
        <v>173</v>
      </c>
      <c r="F78" s="25">
        <v>3516</v>
      </c>
      <c r="G78" s="44">
        <f t="shared" si="1"/>
        <v>3445.68</v>
      </c>
    </row>
    <row r="79" spans="1:7" s="43" customFormat="1" ht="67.5" x14ac:dyDescent="0.25">
      <c r="A79" s="11" t="s">
        <v>216</v>
      </c>
      <c r="B79" s="2" t="s">
        <v>17</v>
      </c>
      <c r="C79" s="28" t="s">
        <v>222</v>
      </c>
      <c r="D79" s="29" t="s">
        <v>223</v>
      </c>
      <c r="E79" s="32" t="s">
        <v>224</v>
      </c>
      <c r="F79" s="25">
        <v>6821</v>
      </c>
      <c r="G79" s="44">
        <f t="shared" si="1"/>
        <v>6684.58</v>
      </c>
    </row>
    <row r="80" spans="1:7" s="43" customFormat="1" ht="67.5" x14ac:dyDescent="0.25">
      <c r="A80" s="11" t="s">
        <v>216</v>
      </c>
      <c r="B80" s="2" t="s">
        <v>17</v>
      </c>
      <c r="C80" s="28" t="s">
        <v>225</v>
      </c>
      <c r="D80" s="29" t="s">
        <v>226</v>
      </c>
      <c r="E80" s="32" t="s">
        <v>227</v>
      </c>
      <c r="F80" s="25">
        <v>22690</v>
      </c>
      <c r="G80" s="44">
        <f t="shared" si="1"/>
        <v>22236.2</v>
      </c>
    </row>
    <row r="81" spans="1:7" s="43" customFormat="1" ht="67.5" x14ac:dyDescent="0.25">
      <c r="A81" s="11" t="s">
        <v>216</v>
      </c>
      <c r="B81" s="2" t="s">
        <v>17</v>
      </c>
      <c r="C81" s="31" t="s">
        <v>228</v>
      </c>
      <c r="D81" s="29" t="s">
        <v>229</v>
      </c>
      <c r="E81" s="32" t="s">
        <v>230</v>
      </c>
      <c r="F81" s="25">
        <v>37880</v>
      </c>
      <c r="G81" s="44">
        <f t="shared" si="1"/>
        <v>37122.400000000001</v>
      </c>
    </row>
    <row r="82" spans="1:7" s="43" customFormat="1" ht="67.5" x14ac:dyDescent="0.25">
      <c r="A82" s="11" t="s">
        <v>216</v>
      </c>
      <c r="B82" s="2" t="s">
        <v>17</v>
      </c>
      <c r="C82" s="28" t="s">
        <v>231</v>
      </c>
      <c r="D82" s="29" t="s">
        <v>232</v>
      </c>
      <c r="E82" s="32" t="s">
        <v>233</v>
      </c>
      <c r="F82" s="25">
        <v>7636</v>
      </c>
      <c r="G82" s="44">
        <f t="shared" si="1"/>
        <v>7483.28</v>
      </c>
    </row>
    <row r="83" spans="1:7" s="43" customFormat="1" ht="67.5" x14ac:dyDescent="0.25">
      <c r="A83" s="11" t="s">
        <v>216</v>
      </c>
      <c r="B83" s="2" t="s">
        <v>17</v>
      </c>
      <c r="C83" s="28" t="s">
        <v>234</v>
      </c>
      <c r="D83" s="29" t="s">
        <v>235</v>
      </c>
      <c r="E83" s="32" t="s">
        <v>236</v>
      </c>
      <c r="F83" s="25">
        <v>25326</v>
      </c>
      <c r="G83" s="44">
        <f t="shared" si="1"/>
        <v>24819.48</v>
      </c>
    </row>
    <row r="84" spans="1:7" s="43" customFormat="1" ht="67.5" x14ac:dyDescent="0.25">
      <c r="A84" s="11" t="s">
        <v>216</v>
      </c>
      <c r="B84" s="2" t="s">
        <v>17</v>
      </c>
      <c r="C84" s="28" t="s">
        <v>237</v>
      </c>
      <c r="D84" s="29" t="s">
        <v>238</v>
      </c>
      <c r="E84" s="32" t="s">
        <v>239</v>
      </c>
      <c r="F84" s="25">
        <v>42201</v>
      </c>
      <c r="G84" s="44">
        <f t="shared" si="1"/>
        <v>41356.979999999996</v>
      </c>
    </row>
    <row r="85" spans="1:7" s="43" customFormat="1" ht="67.5" x14ac:dyDescent="0.25">
      <c r="A85" s="11" t="s">
        <v>216</v>
      </c>
      <c r="B85" s="2" t="s">
        <v>17</v>
      </c>
      <c r="C85" s="31" t="s">
        <v>240</v>
      </c>
      <c r="D85" s="29" t="s">
        <v>241</v>
      </c>
      <c r="E85" s="32" t="s">
        <v>242</v>
      </c>
      <c r="F85" s="33">
        <v>7785</v>
      </c>
      <c r="G85" s="44">
        <f t="shared" si="1"/>
        <v>7629.3</v>
      </c>
    </row>
    <row r="86" spans="1:7" s="43" customFormat="1" ht="67.5" x14ac:dyDescent="0.25">
      <c r="A86" s="11" t="s">
        <v>216</v>
      </c>
      <c r="B86" s="2" t="s">
        <v>17</v>
      </c>
      <c r="C86" s="28" t="s">
        <v>243</v>
      </c>
      <c r="D86" s="29" t="s">
        <v>244</v>
      </c>
      <c r="E86" s="32" t="s">
        <v>245</v>
      </c>
      <c r="F86" s="33">
        <v>26277</v>
      </c>
      <c r="G86" s="44">
        <f t="shared" si="1"/>
        <v>25751.46</v>
      </c>
    </row>
    <row r="87" spans="1:7" s="43" customFormat="1" ht="67.5" x14ac:dyDescent="0.25">
      <c r="A87" s="11" t="s">
        <v>216</v>
      </c>
      <c r="B87" s="2" t="s">
        <v>17</v>
      </c>
      <c r="C87" s="28" t="s">
        <v>246</v>
      </c>
      <c r="D87" s="29" t="s">
        <v>247</v>
      </c>
      <c r="E87" s="32" t="s">
        <v>248</v>
      </c>
      <c r="F87" s="33">
        <v>44266</v>
      </c>
      <c r="G87" s="44">
        <f t="shared" si="1"/>
        <v>43380.68</v>
      </c>
    </row>
    <row r="88" spans="1:7" s="43" customFormat="1" ht="67.5" x14ac:dyDescent="0.25">
      <c r="A88" s="11" t="s">
        <v>216</v>
      </c>
      <c r="B88" s="2" t="s">
        <v>17</v>
      </c>
      <c r="C88" s="31" t="s">
        <v>249</v>
      </c>
      <c r="D88" s="29" t="s">
        <v>250</v>
      </c>
      <c r="E88" s="32" t="s">
        <v>251</v>
      </c>
      <c r="F88" s="33">
        <v>8600</v>
      </c>
      <c r="G88" s="44">
        <f t="shared" si="1"/>
        <v>8428</v>
      </c>
    </row>
    <row r="89" spans="1:7" s="43" customFormat="1" ht="67.5" x14ac:dyDescent="0.25">
      <c r="A89" s="11" t="s">
        <v>216</v>
      </c>
      <c r="B89" s="2" t="s">
        <v>17</v>
      </c>
      <c r="C89" s="28" t="s">
        <v>252</v>
      </c>
      <c r="D89" s="29" t="s">
        <v>253</v>
      </c>
      <c r="E89" s="32" t="s">
        <v>254</v>
      </c>
      <c r="F89" s="33">
        <v>28912</v>
      </c>
      <c r="G89" s="44">
        <f t="shared" si="1"/>
        <v>28333.759999999998</v>
      </c>
    </row>
    <row r="90" spans="1:7" s="43" customFormat="1" ht="67.5" x14ac:dyDescent="0.25">
      <c r="A90" s="11" t="s">
        <v>216</v>
      </c>
      <c r="B90" s="2" t="s">
        <v>17</v>
      </c>
      <c r="C90" s="28" t="s">
        <v>255</v>
      </c>
      <c r="D90" s="29" t="s">
        <v>256</v>
      </c>
      <c r="E90" s="32" t="s">
        <v>257</v>
      </c>
      <c r="F90" s="33">
        <v>48587</v>
      </c>
      <c r="G90" s="44">
        <f t="shared" si="1"/>
        <v>47615.26</v>
      </c>
    </row>
    <row r="91" spans="1:7" s="43" customFormat="1" ht="67.5" x14ac:dyDescent="0.25">
      <c r="A91" s="11" t="s">
        <v>216</v>
      </c>
      <c r="B91" s="2" t="s">
        <v>17</v>
      </c>
      <c r="C91" s="28" t="s">
        <v>258</v>
      </c>
      <c r="D91" s="32" t="s">
        <v>259</v>
      </c>
      <c r="E91" s="32" t="s">
        <v>260</v>
      </c>
      <c r="F91" s="33">
        <v>8655</v>
      </c>
      <c r="G91" s="44">
        <f t="shared" si="1"/>
        <v>8481.9</v>
      </c>
    </row>
    <row r="92" spans="1:7" s="43" customFormat="1" ht="67.5" x14ac:dyDescent="0.25">
      <c r="A92" s="11" t="s">
        <v>216</v>
      </c>
      <c r="B92" s="2" t="s">
        <v>17</v>
      </c>
      <c r="C92" s="28" t="s">
        <v>261</v>
      </c>
      <c r="D92" s="29" t="s">
        <v>262</v>
      </c>
      <c r="E92" s="32" t="s">
        <v>263</v>
      </c>
      <c r="F92" s="33">
        <v>29551</v>
      </c>
      <c r="G92" s="44">
        <f t="shared" si="1"/>
        <v>28959.98</v>
      </c>
    </row>
    <row r="93" spans="1:7" s="43" customFormat="1" ht="67.5" x14ac:dyDescent="0.25">
      <c r="A93" s="11" t="s">
        <v>216</v>
      </c>
      <c r="B93" s="2" t="s">
        <v>17</v>
      </c>
      <c r="C93" s="28" t="s">
        <v>264</v>
      </c>
      <c r="D93" s="29" t="s">
        <v>265</v>
      </c>
      <c r="E93" s="32" t="s">
        <v>266</v>
      </c>
      <c r="F93" s="33">
        <v>50150</v>
      </c>
      <c r="G93" s="44">
        <f t="shared" si="1"/>
        <v>49147</v>
      </c>
    </row>
    <row r="94" spans="1:7" s="43" customFormat="1" ht="33.75" x14ac:dyDescent="0.25">
      <c r="A94" s="11" t="s">
        <v>216</v>
      </c>
      <c r="B94" s="2" t="s">
        <v>17</v>
      </c>
      <c r="C94" s="94" t="s">
        <v>267</v>
      </c>
      <c r="D94" s="2" t="s">
        <v>268</v>
      </c>
      <c r="E94" s="2" t="s">
        <v>269</v>
      </c>
      <c r="F94" s="59">
        <v>106.8</v>
      </c>
      <c r="G94" s="44">
        <f t="shared" si="1"/>
        <v>104.664</v>
      </c>
    </row>
    <row r="95" spans="1:7" s="43" customFormat="1" ht="33.75" x14ac:dyDescent="0.25">
      <c r="A95" s="11" t="s">
        <v>216</v>
      </c>
      <c r="B95" s="2" t="s">
        <v>17</v>
      </c>
      <c r="C95" s="94" t="s">
        <v>270</v>
      </c>
      <c r="D95" s="2" t="s">
        <v>271</v>
      </c>
      <c r="E95" s="2" t="s">
        <v>272</v>
      </c>
      <c r="F95" s="59">
        <v>546</v>
      </c>
      <c r="G95" s="44">
        <f t="shared" si="1"/>
        <v>535.08000000000004</v>
      </c>
    </row>
    <row r="96" spans="1:7" s="43" customFormat="1" ht="33.75" x14ac:dyDescent="0.25">
      <c r="A96" s="11" t="s">
        <v>216</v>
      </c>
      <c r="B96" s="2" t="s">
        <v>17</v>
      </c>
      <c r="C96" s="94" t="s">
        <v>273</v>
      </c>
      <c r="D96" s="2" t="s">
        <v>274</v>
      </c>
      <c r="E96" s="2" t="s">
        <v>275</v>
      </c>
      <c r="F96" s="59">
        <v>1245.5999999999999</v>
      </c>
      <c r="G96" s="44">
        <f t="shared" si="1"/>
        <v>1220.6879999999999</v>
      </c>
    </row>
    <row r="97" spans="1:7" s="43" customFormat="1" ht="33.75" x14ac:dyDescent="0.25">
      <c r="A97" s="11" t="s">
        <v>216</v>
      </c>
      <c r="B97" s="2" t="s">
        <v>17</v>
      </c>
      <c r="C97" s="94" t="s">
        <v>276</v>
      </c>
      <c r="D97" s="2" t="s">
        <v>277</v>
      </c>
      <c r="E97" s="2" t="s">
        <v>278</v>
      </c>
      <c r="F97" s="59">
        <v>249.6</v>
      </c>
      <c r="G97" s="44">
        <f t="shared" si="1"/>
        <v>244.608</v>
      </c>
    </row>
    <row r="98" spans="1:7" s="43" customFormat="1" ht="33.75" x14ac:dyDescent="0.25">
      <c r="A98" s="11" t="s">
        <v>216</v>
      </c>
      <c r="B98" s="2" t="s">
        <v>17</v>
      </c>
      <c r="C98" s="94" t="s">
        <v>279</v>
      </c>
      <c r="D98" s="2" t="s">
        <v>280</v>
      </c>
      <c r="E98" s="2" t="s">
        <v>281</v>
      </c>
      <c r="F98" s="59">
        <v>1269.5999999999999</v>
      </c>
      <c r="G98" s="44">
        <f t="shared" si="1"/>
        <v>1244.2079999999999</v>
      </c>
    </row>
    <row r="99" spans="1:7" s="43" customFormat="1" ht="33.75" x14ac:dyDescent="0.25">
      <c r="A99" s="11" t="s">
        <v>216</v>
      </c>
      <c r="B99" s="2" t="s">
        <v>17</v>
      </c>
      <c r="C99" s="94" t="s">
        <v>282</v>
      </c>
      <c r="D99" s="2" t="s">
        <v>283</v>
      </c>
      <c r="E99" s="2" t="s">
        <v>284</v>
      </c>
      <c r="F99" s="59">
        <v>2894.4</v>
      </c>
      <c r="G99" s="44">
        <f t="shared" si="1"/>
        <v>2836.5120000000002</v>
      </c>
    </row>
    <row r="100" spans="1:7" s="43" customFormat="1" ht="33.75" x14ac:dyDescent="0.25">
      <c r="A100" s="11" t="s">
        <v>216</v>
      </c>
      <c r="B100" s="2" t="s">
        <v>17</v>
      </c>
      <c r="C100" s="94" t="s">
        <v>285</v>
      </c>
      <c r="D100" s="2" t="s">
        <v>286</v>
      </c>
      <c r="E100" s="2" t="s">
        <v>287</v>
      </c>
      <c r="F100" s="59">
        <v>326.39999999999998</v>
      </c>
      <c r="G100" s="44">
        <f t="shared" si="1"/>
        <v>319.87199999999996</v>
      </c>
    </row>
    <row r="101" spans="1:7" s="43" customFormat="1" ht="33.75" x14ac:dyDescent="0.25">
      <c r="A101" s="11" t="s">
        <v>216</v>
      </c>
      <c r="B101" s="2" t="s">
        <v>17</v>
      </c>
      <c r="C101" s="94" t="s">
        <v>288</v>
      </c>
      <c r="D101" s="2" t="s">
        <v>289</v>
      </c>
      <c r="E101" s="2" t="s">
        <v>290</v>
      </c>
      <c r="F101" s="59">
        <v>1656</v>
      </c>
      <c r="G101" s="44">
        <f t="shared" si="1"/>
        <v>1622.8799999999999</v>
      </c>
    </row>
    <row r="102" spans="1:7" s="43" customFormat="1" ht="33.75" x14ac:dyDescent="0.25">
      <c r="A102" s="11" t="s">
        <v>216</v>
      </c>
      <c r="B102" s="2" t="s">
        <v>17</v>
      </c>
      <c r="C102" s="94" t="s">
        <v>291</v>
      </c>
      <c r="D102" s="2" t="s">
        <v>292</v>
      </c>
      <c r="E102" s="2" t="s">
        <v>293</v>
      </c>
      <c r="F102" s="59">
        <v>3769.2</v>
      </c>
      <c r="G102" s="44">
        <f t="shared" si="1"/>
        <v>3693.8159999999998</v>
      </c>
    </row>
    <row r="103" spans="1:7" s="43" customFormat="1" ht="67.5" x14ac:dyDescent="0.25">
      <c r="A103" s="11" t="s">
        <v>216</v>
      </c>
      <c r="B103" s="2" t="s">
        <v>17</v>
      </c>
      <c r="C103" s="2" t="s">
        <v>294</v>
      </c>
      <c r="D103" s="2" t="s">
        <v>295</v>
      </c>
      <c r="E103" s="2" t="s">
        <v>296</v>
      </c>
      <c r="F103" s="59">
        <v>298.8</v>
      </c>
      <c r="G103" s="44">
        <f t="shared" si="1"/>
        <v>292.82400000000001</v>
      </c>
    </row>
    <row r="104" spans="1:7" s="43" customFormat="1" ht="67.5" x14ac:dyDescent="0.25">
      <c r="A104" s="11" t="s">
        <v>216</v>
      </c>
      <c r="B104" s="2" t="s">
        <v>17</v>
      </c>
      <c r="C104" s="2" t="s">
        <v>297</v>
      </c>
      <c r="D104" s="2" t="s">
        <v>298</v>
      </c>
      <c r="E104" s="2" t="s">
        <v>299</v>
      </c>
      <c r="F104" s="59">
        <v>1459.2</v>
      </c>
      <c r="G104" s="44">
        <f t="shared" si="1"/>
        <v>1430.0160000000001</v>
      </c>
    </row>
    <row r="105" spans="1:7" s="43" customFormat="1" ht="67.5" x14ac:dyDescent="0.25">
      <c r="A105" s="11" t="s">
        <v>216</v>
      </c>
      <c r="B105" s="2" t="s">
        <v>17</v>
      </c>
      <c r="C105" s="2" t="s">
        <v>300</v>
      </c>
      <c r="D105" s="2" t="s">
        <v>301</v>
      </c>
      <c r="E105" s="2" t="s">
        <v>302</v>
      </c>
      <c r="F105" s="59">
        <v>3309.6</v>
      </c>
      <c r="G105" s="44">
        <f t="shared" si="1"/>
        <v>3243.4079999999999</v>
      </c>
    </row>
    <row r="106" spans="1:7" s="43" customFormat="1" ht="67.5" x14ac:dyDescent="0.25">
      <c r="A106" s="11" t="s">
        <v>216</v>
      </c>
      <c r="B106" s="2" t="s">
        <v>17</v>
      </c>
      <c r="C106" s="2" t="s">
        <v>303</v>
      </c>
      <c r="D106" s="2" t="s">
        <v>304</v>
      </c>
      <c r="E106" s="2" t="s">
        <v>305</v>
      </c>
      <c r="F106" s="59">
        <v>228</v>
      </c>
      <c r="G106" s="44">
        <f t="shared" si="1"/>
        <v>223.44</v>
      </c>
    </row>
    <row r="107" spans="1:7" s="43" customFormat="1" ht="67.5" x14ac:dyDescent="0.25">
      <c r="A107" s="11" t="s">
        <v>216</v>
      </c>
      <c r="B107" s="2" t="s">
        <v>17</v>
      </c>
      <c r="C107" s="2" t="s">
        <v>306</v>
      </c>
      <c r="D107" s="2" t="s">
        <v>307</v>
      </c>
      <c r="E107" s="2" t="s">
        <v>308</v>
      </c>
      <c r="F107" s="59">
        <v>1104</v>
      </c>
      <c r="G107" s="44">
        <f t="shared" si="1"/>
        <v>1081.92</v>
      </c>
    </row>
    <row r="108" spans="1:7" s="43" customFormat="1" ht="67.5" x14ac:dyDescent="0.25">
      <c r="A108" s="11" t="s">
        <v>216</v>
      </c>
      <c r="B108" s="2" t="s">
        <v>17</v>
      </c>
      <c r="C108" s="2" t="s">
        <v>309</v>
      </c>
      <c r="D108" s="2" t="s">
        <v>310</v>
      </c>
      <c r="E108" s="2" t="s">
        <v>311</v>
      </c>
      <c r="F108" s="59">
        <v>2491.1999999999998</v>
      </c>
      <c r="G108" s="44">
        <f t="shared" si="1"/>
        <v>2441.3759999999997</v>
      </c>
    </row>
    <row r="109" spans="1:7" s="43" customFormat="1" ht="67.5" x14ac:dyDescent="0.25">
      <c r="A109" s="11" t="s">
        <v>216</v>
      </c>
      <c r="B109" s="2" t="s">
        <v>17</v>
      </c>
      <c r="C109" s="2" t="s">
        <v>312</v>
      </c>
      <c r="D109" s="2" t="s">
        <v>313</v>
      </c>
      <c r="E109" s="2" t="s">
        <v>314</v>
      </c>
      <c r="F109" s="59">
        <v>278.39999999999998</v>
      </c>
      <c r="G109" s="44">
        <f t="shared" si="1"/>
        <v>272.83199999999999</v>
      </c>
    </row>
    <row r="110" spans="1:7" s="43" customFormat="1" ht="67.5" x14ac:dyDescent="0.25">
      <c r="A110" s="11" t="s">
        <v>216</v>
      </c>
      <c r="B110" s="2" t="s">
        <v>17</v>
      </c>
      <c r="C110" s="2" t="s">
        <v>315</v>
      </c>
      <c r="D110" s="2" t="s">
        <v>316</v>
      </c>
      <c r="E110" s="2" t="s">
        <v>317</v>
      </c>
      <c r="F110" s="59">
        <v>1293.5999999999999</v>
      </c>
      <c r="G110" s="44">
        <f t="shared" si="1"/>
        <v>1267.7279999999998</v>
      </c>
    </row>
    <row r="111" spans="1:7" s="43" customFormat="1" ht="67.5" x14ac:dyDescent="0.25">
      <c r="A111" s="11" t="s">
        <v>216</v>
      </c>
      <c r="B111" s="2" t="s">
        <v>17</v>
      </c>
      <c r="C111" s="2" t="s">
        <v>318</v>
      </c>
      <c r="D111" s="2" t="s">
        <v>319</v>
      </c>
      <c r="E111" s="2" t="s">
        <v>320</v>
      </c>
      <c r="F111" s="59">
        <v>2919.6</v>
      </c>
      <c r="G111" s="44">
        <f t="shared" si="1"/>
        <v>2861.2080000000001</v>
      </c>
    </row>
    <row r="112" spans="1:7" s="43" customFormat="1" ht="67.5" x14ac:dyDescent="0.25">
      <c r="A112" s="11" t="s">
        <v>216</v>
      </c>
      <c r="B112" s="2" t="s">
        <v>17</v>
      </c>
      <c r="C112" s="2" t="s">
        <v>321</v>
      </c>
      <c r="D112" s="2" t="s">
        <v>322</v>
      </c>
      <c r="E112" s="2" t="s">
        <v>323</v>
      </c>
      <c r="F112" s="59">
        <v>274.8</v>
      </c>
      <c r="G112" s="44">
        <f t="shared" si="1"/>
        <v>269.30400000000003</v>
      </c>
    </row>
    <row r="113" spans="1:7" s="43" customFormat="1" ht="67.5" x14ac:dyDescent="0.25">
      <c r="A113" s="11" t="s">
        <v>216</v>
      </c>
      <c r="B113" s="2" t="s">
        <v>17</v>
      </c>
      <c r="C113" s="2" t="s">
        <v>324</v>
      </c>
      <c r="D113" s="2" t="s">
        <v>325</v>
      </c>
      <c r="E113" s="2" t="s">
        <v>326</v>
      </c>
      <c r="F113" s="59">
        <v>1329.6</v>
      </c>
      <c r="G113" s="44">
        <f t="shared" si="1"/>
        <v>1303.0079999999998</v>
      </c>
    </row>
    <row r="114" spans="1:7" s="43" customFormat="1" ht="67.5" x14ac:dyDescent="0.25">
      <c r="A114" s="11" t="s">
        <v>216</v>
      </c>
      <c r="B114" s="2" t="s">
        <v>17</v>
      </c>
      <c r="C114" s="2" t="s">
        <v>327</v>
      </c>
      <c r="D114" s="2" t="s">
        <v>328</v>
      </c>
      <c r="E114" s="2" t="s">
        <v>329</v>
      </c>
      <c r="F114" s="59">
        <v>3013.2</v>
      </c>
      <c r="G114" s="44">
        <f t="shared" si="1"/>
        <v>2952.9359999999997</v>
      </c>
    </row>
    <row r="115" spans="1:7" s="43" customFormat="1" ht="67.5" x14ac:dyDescent="0.25">
      <c r="A115" s="11" t="s">
        <v>216</v>
      </c>
      <c r="B115" s="2" t="s">
        <v>17</v>
      </c>
      <c r="C115" s="2" t="s">
        <v>330</v>
      </c>
      <c r="D115" s="2" t="s">
        <v>331</v>
      </c>
      <c r="E115" s="2" t="s">
        <v>332</v>
      </c>
      <c r="F115" s="59">
        <v>325.2</v>
      </c>
      <c r="G115" s="44">
        <f t="shared" si="1"/>
        <v>318.69599999999997</v>
      </c>
    </row>
    <row r="116" spans="1:7" s="43" customFormat="1" ht="67.5" x14ac:dyDescent="0.25">
      <c r="A116" s="11" t="s">
        <v>216</v>
      </c>
      <c r="B116" s="2" t="s">
        <v>17</v>
      </c>
      <c r="C116" s="2" t="s">
        <v>333</v>
      </c>
      <c r="D116" s="2" t="s">
        <v>334</v>
      </c>
      <c r="E116" s="2" t="s">
        <v>335</v>
      </c>
      <c r="F116" s="59">
        <v>1519.2</v>
      </c>
      <c r="G116" s="44">
        <f t="shared" si="1"/>
        <v>1488.816</v>
      </c>
    </row>
    <row r="117" spans="1:7" s="43" customFormat="1" ht="67.5" x14ac:dyDescent="0.25">
      <c r="A117" s="11" t="s">
        <v>216</v>
      </c>
      <c r="B117" s="2" t="s">
        <v>17</v>
      </c>
      <c r="C117" s="2" t="s">
        <v>336</v>
      </c>
      <c r="D117" s="2" t="s">
        <v>337</v>
      </c>
      <c r="E117" s="2" t="s">
        <v>338</v>
      </c>
      <c r="F117" s="59">
        <v>3440.4</v>
      </c>
      <c r="G117" s="44">
        <f t="shared" si="1"/>
        <v>3371.5920000000001</v>
      </c>
    </row>
    <row r="118" spans="1:7" s="43" customFormat="1" ht="67.5" x14ac:dyDescent="0.25">
      <c r="A118" s="11" t="s">
        <v>216</v>
      </c>
      <c r="B118" s="2" t="s">
        <v>17</v>
      </c>
      <c r="C118" s="2" t="s">
        <v>339</v>
      </c>
      <c r="D118" s="2" t="s">
        <v>340</v>
      </c>
      <c r="E118" s="2" t="s">
        <v>341</v>
      </c>
      <c r="F118" s="59">
        <v>324</v>
      </c>
      <c r="G118" s="44">
        <f t="shared" si="1"/>
        <v>317.52</v>
      </c>
    </row>
    <row r="119" spans="1:7" s="43" customFormat="1" ht="67.5" x14ac:dyDescent="0.25">
      <c r="A119" s="11" t="s">
        <v>216</v>
      </c>
      <c r="B119" s="2" t="s">
        <v>17</v>
      </c>
      <c r="C119" s="2" t="s">
        <v>342</v>
      </c>
      <c r="D119" s="2" t="s">
        <v>343</v>
      </c>
      <c r="E119" s="2" t="s">
        <v>344</v>
      </c>
      <c r="F119" s="59">
        <v>1555.2</v>
      </c>
      <c r="G119" s="44">
        <f t="shared" si="1"/>
        <v>1524.096</v>
      </c>
    </row>
    <row r="120" spans="1:7" s="43" customFormat="1" ht="67.5" x14ac:dyDescent="0.25">
      <c r="A120" s="11" t="s">
        <v>216</v>
      </c>
      <c r="B120" s="2" t="s">
        <v>17</v>
      </c>
      <c r="C120" s="2" t="s">
        <v>345</v>
      </c>
      <c r="D120" s="2" t="s">
        <v>346</v>
      </c>
      <c r="E120" s="2" t="s">
        <v>347</v>
      </c>
      <c r="F120" s="59">
        <v>3523.2</v>
      </c>
      <c r="G120" s="44">
        <f t="shared" si="1"/>
        <v>3452.7359999999999</v>
      </c>
    </row>
    <row r="121" spans="1:7" s="43" customFormat="1" ht="67.5" x14ac:dyDescent="0.25">
      <c r="A121" s="11" t="s">
        <v>216</v>
      </c>
      <c r="B121" s="2" t="s">
        <v>17</v>
      </c>
      <c r="C121" s="2" t="s">
        <v>348</v>
      </c>
      <c r="D121" s="2" t="s">
        <v>349</v>
      </c>
      <c r="E121" s="2" t="s">
        <v>350</v>
      </c>
      <c r="F121" s="59">
        <v>373.2</v>
      </c>
      <c r="G121" s="44">
        <f t="shared" si="1"/>
        <v>365.73599999999999</v>
      </c>
    </row>
    <row r="122" spans="1:7" s="43" customFormat="1" ht="67.5" x14ac:dyDescent="0.25">
      <c r="A122" s="11" t="s">
        <v>216</v>
      </c>
      <c r="B122" s="2" t="s">
        <v>17</v>
      </c>
      <c r="C122" s="2" t="s">
        <v>351</v>
      </c>
      <c r="D122" s="2" t="s">
        <v>352</v>
      </c>
      <c r="E122" s="2" t="s">
        <v>353</v>
      </c>
      <c r="F122" s="59">
        <v>1744.8</v>
      </c>
      <c r="G122" s="44">
        <f t="shared" si="1"/>
        <v>1709.904</v>
      </c>
    </row>
    <row r="123" spans="1:7" s="43" customFormat="1" ht="67.5" x14ac:dyDescent="0.25">
      <c r="A123" s="11" t="s">
        <v>216</v>
      </c>
      <c r="B123" s="2" t="s">
        <v>17</v>
      </c>
      <c r="C123" s="2" t="s">
        <v>354</v>
      </c>
      <c r="D123" s="2" t="s">
        <v>355</v>
      </c>
      <c r="E123" s="2" t="s">
        <v>356</v>
      </c>
      <c r="F123" s="59">
        <v>3950.4</v>
      </c>
      <c r="G123" s="44">
        <f t="shared" si="1"/>
        <v>3871.3919999999998</v>
      </c>
    </row>
    <row r="124" spans="1:7" s="43" customFormat="1" x14ac:dyDescent="0.25">
      <c r="A124" s="6"/>
      <c r="B124" s="7"/>
      <c r="C124" s="8"/>
      <c r="D124" s="7"/>
      <c r="E124" s="7"/>
      <c r="F124" s="13"/>
      <c r="G124" s="50">
        <f t="shared" si="1"/>
        <v>0</v>
      </c>
    </row>
    <row r="125" spans="1:7" s="43" customFormat="1" ht="22.5" x14ac:dyDescent="0.25">
      <c r="A125" s="11" t="s">
        <v>357</v>
      </c>
      <c r="B125" s="4" t="s">
        <v>358</v>
      </c>
      <c r="C125" s="4" t="s">
        <v>359</v>
      </c>
      <c r="D125" s="4" t="s">
        <v>360</v>
      </c>
      <c r="E125" s="4" t="s">
        <v>361</v>
      </c>
      <c r="F125" s="60">
        <v>7249</v>
      </c>
      <c r="G125" s="44">
        <f t="shared" si="1"/>
        <v>7104.0199999999995</v>
      </c>
    </row>
    <row r="126" spans="1:7" s="43" customFormat="1" ht="22.5" x14ac:dyDescent="0.25">
      <c r="A126" s="11" t="s">
        <v>357</v>
      </c>
      <c r="B126" s="4" t="s">
        <v>358</v>
      </c>
      <c r="C126" s="4" t="s">
        <v>362</v>
      </c>
      <c r="D126" s="4" t="s">
        <v>360</v>
      </c>
      <c r="E126" s="4" t="s">
        <v>363</v>
      </c>
      <c r="F126" s="60">
        <v>7249</v>
      </c>
      <c r="G126" s="44">
        <f t="shared" si="1"/>
        <v>7104.0199999999995</v>
      </c>
    </row>
    <row r="127" spans="1:7" s="43" customFormat="1" ht="19.5" customHeight="1" x14ac:dyDescent="0.25">
      <c r="A127" s="11" t="s">
        <v>357</v>
      </c>
      <c r="B127" s="4" t="s">
        <v>358</v>
      </c>
      <c r="C127" s="4" t="s">
        <v>364</v>
      </c>
      <c r="D127" s="4" t="s">
        <v>360</v>
      </c>
      <c r="E127" s="4" t="s">
        <v>365</v>
      </c>
      <c r="F127" s="60">
        <v>7249</v>
      </c>
      <c r="G127" s="44">
        <f t="shared" si="1"/>
        <v>7104.0199999999995</v>
      </c>
    </row>
    <row r="128" spans="1:7" s="43" customFormat="1" ht="22.5" x14ac:dyDescent="0.25">
      <c r="A128" s="11" t="s">
        <v>357</v>
      </c>
      <c r="B128" s="4" t="s">
        <v>358</v>
      </c>
      <c r="C128" s="4" t="s">
        <v>366</v>
      </c>
      <c r="D128" s="4" t="s">
        <v>360</v>
      </c>
      <c r="E128" s="4" t="s">
        <v>367</v>
      </c>
      <c r="F128" s="60">
        <v>4749</v>
      </c>
      <c r="G128" s="44">
        <f t="shared" si="1"/>
        <v>4654.0199999999995</v>
      </c>
    </row>
    <row r="129" spans="1:7" s="43" customFormat="1" ht="22.5" x14ac:dyDescent="0.25">
      <c r="A129" s="11" t="s">
        <v>357</v>
      </c>
      <c r="B129" s="4" t="s">
        <v>358</v>
      </c>
      <c r="C129" s="4" t="s">
        <v>368</v>
      </c>
      <c r="D129" s="4" t="s">
        <v>360</v>
      </c>
      <c r="E129" s="4" t="s">
        <v>369</v>
      </c>
      <c r="F129" s="60">
        <v>4749</v>
      </c>
      <c r="G129" s="44">
        <f t="shared" si="1"/>
        <v>4654.0199999999995</v>
      </c>
    </row>
    <row r="130" spans="1:7" s="43" customFormat="1" ht="22.5" x14ac:dyDescent="0.25">
      <c r="A130" s="11" t="s">
        <v>357</v>
      </c>
      <c r="B130" s="4" t="s">
        <v>358</v>
      </c>
      <c r="C130" s="4" t="s">
        <v>370</v>
      </c>
      <c r="D130" s="4" t="s">
        <v>371</v>
      </c>
      <c r="E130" s="4" t="s">
        <v>372</v>
      </c>
      <c r="F130" s="60">
        <v>9499</v>
      </c>
      <c r="G130" s="44">
        <f t="shared" si="1"/>
        <v>9309.02</v>
      </c>
    </row>
    <row r="131" spans="1:7" s="43" customFormat="1" ht="22.5" x14ac:dyDescent="0.25">
      <c r="A131" s="11" t="s">
        <v>357</v>
      </c>
      <c r="B131" s="4" t="s">
        <v>358</v>
      </c>
      <c r="C131" s="4" t="s">
        <v>373</v>
      </c>
      <c r="D131" s="4" t="s">
        <v>371</v>
      </c>
      <c r="E131" s="4" t="s">
        <v>374</v>
      </c>
      <c r="F131" s="60">
        <v>9499</v>
      </c>
      <c r="G131" s="44">
        <f t="shared" si="1"/>
        <v>9309.02</v>
      </c>
    </row>
    <row r="132" spans="1:7" s="43" customFormat="1" ht="22.5" x14ac:dyDescent="0.25">
      <c r="A132" s="11" t="s">
        <v>357</v>
      </c>
      <c r="B132" s="4" t="s">
        <v>358</v>
      </c>
      <c r="C132" s="4" t="s">
        <v>375</v>
      </c>
      <c r="D132" s="4" t="s">
        <v>371</v>
      </c>
      <c r="E132" s="4" t="s">
        <v>376</v>
      </c>
      <c r="F132" s="60">
        <v>9499</v>
      </c>
      <c r="G132" s="44">
        <f t="shared" si="1"/>
        <v>9309.02</v>
      </c>
    </row>
    <row r="133" spans="1:7" s="43" customFormat="1" ht="22.5" x14ac:dyDescent="0.25">
      <c r="A133" s="11" t="s">
        <v>357</v>
      </c>
      <c r="B133" s="4" t="s">
        <v>358</v>
      </c>
      <c r="C133" s="4" t="s">
        <v>377</v>
      </c>
      <c r="D133" s="4" t="s">
        <v>371</v>
      </c>
      <c r="E133" s="4" t="s">
        <v>378</v>
      </c>
      <c r="F133" s="60">
        <v>6749</v>
      </c>
      <c r="G133" s="44">
        <f t="shared" ref="G133:G196" si="2">F133*0.98</f>
        <v>6614.0199999999995</v>
      </c>
    </row>
    <row r="134" spans="1:7" s="43" customFormat="1" ht="22.5" x14ac:dyDescent="0.25">
      <c r="A134" s="11" t="s">
        <v>357</v>
      </c>
      <c r="B134" s="4" t="s">
        <v>379</v>
      </c>
      <c r="C134" s="5" t="s">
        <v>380</v>
      </c>
      <c r="D134" s="4"/>
      <c r="E134" s="4" t="s">
        <v>381</v>
      </c>
      <c r="F134" s="17">
        <v>11849</v>
      </c>
      <c r="G134" s="44">
        <f t="shared" si="2"/>
        <v>11612.02</v>
      </c>
    </row>
    <row r="135" spans="1:7" s="43" customFormat="1" x14ac:dyDescent="0.25">
      <c r="A135" s="11" t="s">
        <v>357</v>
      </c>
      <c r="B135" s="4" t="s">
        <v>358</v>
      </c>
      <c r="C135" s="4" t="s">
        <v>382</v>
      </c>
      <c r="D135" s="4" t="s">
        <v>383</v>
      </c>
      <c r="E135" s="4" t="s">
        <v>384</v>
      </c>
      <c r="F135" s="60">
        <v>1799</v>
      </c>
      <c r="G135" s="44">
        <f t="shared" si="2"/>
        <v>1763.02</v>
      </c>
    </row>
    <row r="136" spans="1:7" s="43" customFormat="1" ht="22.5" x14ac:dyDescent="0.25">
      <c r="A136" s="11" t="s">
        <v>357</v>
      </c>
      <c r="B136" s="4" t="s">
        <v>73</v>
      </c>
      <c r="C136" s="4" t="s">
        <v>385</v>
      </c>
      <c r="D136" s="4" t="s">
        <v>386</v>
      </c>
      <c r="E136" s="4" t="s">
        <v>387</v>
      </c>
      <c r="F136" s="60">
        <v>399</v>
      </c>
      <c r="G136" s="44">
        <f t="shared" si="2"/>
        <v>391.02</v>
      </c>
    </row>
    <row r="137" spans="1:7" s="43" customFormat="1" ht="32.25" customHeight="1" x14ac:dyDescent="0.25">
      <c r="A137" s="11" t="s">
        <v>357</v>
      </c>
      <c r="B137" s="4" t="s">
        <v>73</v>
      </c>
      <c r="C137" s="4" t="s">
        <v>388</v>
      </c>
      <c r="D137" s="4" t="s">
        <v>389</v>
      </c>
      <c r="E137" s="4" t="s">
        <v>390</v>
      </c>
      <c r="F137" s="60">
        <v>399</v>
      </c>
      <c r="G137" s="44">
        <f t="shared" si="2"/>
        <v>391.02</v>
      </c>
    </row>
    <row r="138" spans="1:7" s="43" customFormat="1" x14ac:dyDescent="0.25">
      <c r="A138" s="11" t="s">
        <v>357</v>
      </c>
      <c r="B138" s="4" t="s">
        <v>73</v>
      </c>
      <c r="C138" s="4" t="s">
        <v>391</v>
      </c>
      <c r="D138" s="4" t="s">
        <v>392</v>
      </c>
      <c r="E138" s="4" t="s">
        <v>393</v>
      </c>
      <c r="F138" s="60">
        <v>799</v>
      </c>
      <c r="G138" s="44">
        <f t="shared" si="2"/>
        <v>783.02</v>
      </c>
    </row>
    <row r="139" spans="1:7" s="43" customFormat="1" x14ac:dyDescent="0.25">
      <c r="A139" s="11" t="s">
        <v>357</v>
      </c>
      <c r="B139" s="4" t="s">
        <v>73</v>
      </c>
      <c r="C139" s="4" t="s">
        <v>394</v>
      </c>
      <c r="D139" s="4" t="s">
        <v>395</v>
      </c>
      <c r="E139" s="4" t="s">
        <v>396</v>
      </c>
      <c r="F139" s="60">
        <v>799</v>
      </c>
      <c r="G139" s="44">
        <f t="shared" si="2"/>
        <v>783.02</v>
      </c>
    </row>
    <row r="140" spans="1:7" s="43" customFormat="1" ht="22.5" x14ac:dyDescent="0.25">
      <c r="A140" s="11" t="s">
        <v>357</v>
      </c>
      <c r="B140" s="4" t="s">
        <v>73</v>
      </c>
      <c r="C140" s="4" t="s">
        <v>397</v>
      </c>
      <c r="D140" s="4"/>
      <c r="E140" s="4" t="s">
        <v>398</v>
      </c>
      <c r="F140" s="60">
        <v>399</v>
      </c>
      <c r="G140" s="44">
        <f t="shared" si="2"/>
        <v>391.02</v>
      </c>
    </row>
    <row r="141" spans="1:7" s="43" customFormat="1" ht="22.5" x14ac:dyDescent="0.25">
      <c r="A141" s="11" t="s">
        <v>357</v>
      </c>
      <c r="B141" s="4" t="s">
        <v>399</v>
      </c>
      <c r="C141" s="4" t="s">
        <v>400</v>
      </c>
      <c r="D141" s="4" t="s">
        <v>401</v>
      </c>
      <c r="E141" s="4" t="s">
        <v>402</v>
      </c>
      <c r="F141" s="60">
        <v>240</v>
      </c>
      <c r="G141" s="44">
        <f t="shared" si="2"/>
        <v>235.2</v>
      </c>
    </row>
    <row r="142" spans="1:7" s="43" customFormat="1" x14ac:dyDescent="0.25">
      <c r="A142" s="11" t="s">
        <v>357</v>
      </c>
      <c r="B142" s="4" t="s">
        <v>399</v>
      </c>
      <c r="C142" s="4" t="s">
        <v>403</v>
      </c>
      <c r="D142" s="4" t="s">
        <v>404</v>
      </c>
      <c r="E142" s="4" t="s">
        <v>405</v>
      </c>
      <c r="F142" s="60">
        <v>684</v>
      </c>
      <c r="G142" s="44">
        <f t="shared" si="2"/>
        <v>670.31999999999994</v>
      </c>
    </row>
    <row r="143" spans="1:7" s="43" customFormat="1" x14ac:dyDescent="0.25">
      <c r="A143" s="11" t="s">
        <v>357</v>
      </c>
      <c r="B143" s="4" t="s">
        <v>399</v>
      </c>
      <c r="C143" s="4" t="s">
        <v>406</v>
      </c>
      <c r="D143" s="4" t="s">
        <v>407</v>
      </c>
      <c r="E143" s="4" t="s">
        <v>408</v>
      </c>
      <c r="F143" s="60">
        <v>1080</v>
      </c>
      <c r="G143" s="44">
        <f t="shared" si="2"/>
        <v>1058.4000000000001</v>
      </c>
    </row>
    <row r="144" spans="1:7" s="43" customFormat="1" ht="22.5" x14ac:dyDescent="0.25">
      <c r="A144" s="11" t="s">
        <v>357</v>
      </c>
      <c r="B144" s="4" t="s">
        <v>399</v>
      </c>
      <c r="C144" s="4" t="s">
        <v>400</v>
      </c>
      <c r="D144" s="4" t="s">
        <v>401</v>
      </c>
      <c r="E144" s="4" t="s">
        <v>402</v>
      </c>
      <c r="F144" s="60">
        <v>480</v>
      </c>
      <c r="G144" s="44">
        <f t="shared" si="2"/>
        <v>470.4</v>
      </c>
    </row>
    <row r="145" spans="1:7" s="43" customFormat="1" x14ac:dyDescent="0.25">
      <c r="A145" s="11" t="s">
        <v>357</v>
      </c>
      <c r="B145" s="4" t="s">
        <v>399</v>
      </c>
      <c r="C145" s="4" t="s">
        <v>403</v>
      </c>
      <c r="D145" s="4" t="s">
        <v>404</v>
      </c>
      <c r="E145" s="4" t="s">
        <v>405</v>
      </c>
      <c r="F145" s="60">
        <v>1368</v>
      </c>
      <c r="G145" s="44">
        <f t="shared" si="2"/>
        <v>1340.6399999999999</v>
      </c>
    </row>
    <row r="146" spans="1:7" s="43" customFormat="1" x14ac:dyDescent="0.25">
      <c r="A146" s="11" t="s">
        <v>357</v>
      </c>
      <c r="B146" s="4" t="s">
        <v>399</v>
      </c>
      <c r="C146" s="4" t="s">
        <v>406</v>
      </c>
      <c r="D146" s="4" t="s">
        <v>407</v>
      </c>
      <c r="E146" s="4" t="s">
        <v>408</v>
      </c>
      <c r="F146" s="60">
        <v>2160</v>
      </c>
      <c r="G146" s="44">
        <f t="shared" si="2"/>
        <v>2116.8000000000002</v>
      </c>
    </row>
    <row r="147" spans="1:7" s="43" customFormat="1" ht="22.5" x14ac:dyDescent="0.25">
      <c r="A147" s="11" t="s">
        <v>357</v>
      </c>
      <c r="B147" s="2" t="s">
        <v>17</v>
      </c>
      <c r="C147" s="4" t="s">
        <v>409</v>
      </c>
      <c r="D147" s="4" t="s">
        <v>410</v>
      </c>
      <c r="E147" s="4" t="s">
        <v>411</v>
      </c>
      <c r="F147" s="60">
        <v>378</v>
      </c>
      <c r="G147" s="44">
        <f t="shared" si="2"/>
        <v>370.44</v>
      </c>
    </row>
    <row r="148" spans="1:7" s="43" customFormat="1" ht="22.5" x14ac:dyDescent="0.25">
      <c r="A148" s="11" t="s">
        <v>357</v>
      </c>
      <c r="B148" s="2" t="s">
        <v>17</v>
      </c>
      <c r="C148" s="4" t="s">
        <v>412</v>
      </c>
      <c r="D148" s="4" t="s">
        <v>413</v>
      </c>
      <c r="E148" s="4" t="s">
        <v>414</v>
      </c>
      <c r="F148" s="60">
        <v>672</v>
      </c>
      <c r="G148" s="44">
        <f t="shared" si="2"/>
        <v>658.56</v>
      </c>
    </row>
    <row r="149" spans="1:7" s="43" customFormat="1" ht="22.5" x14ac:dyDescent="0.25">
      <c r="A149" s="11" t="s">
        <v>357</v>
      </c>
      <c r="B149" s="2" t="s">
        <v>17</v>
      </c>
      <c r="C149" s="4" t="s">
        <v>409</v>
      </c>
      <c r="D149" s="4" t="s">
        <v>415</v>
      </c>
      <c r="E149" s="4" t="s">
        <v>416</v>
      </c>
      <c r="F149" s="60">
        <v>864</v>
      </c>
      <c r="G149" s="44">
        <f t="shared" si="2"/>
        <v>846.72</v>
      </c>
    </row>
    <row r="150" spans="1:7" s="43" customFormat="1" ht="22.5" x14ac:dyDescent="0.25">
      <c r="A150" s="11" t="s">
        <v>357</v>
      </c>
      <c r="B150" s="2" t="s">
        <v>17</v>
      </c>
      <c r="C150" s="4" t="s">
        <v>412</v>
      </c>
      <c r="D150" s="4" t="s">
        <v>417</v>
      </c>
      <c r="E150" s="4" t="s">
        <v>418</v>
      </c>
      <c r="F150" s="60">
        <v>1536</v>
      </c>
      <c r="G150" s="44">
        <f t="shared" si="2"/>
        <v>1505.28</v>
      </c>
    </row>
    <row r="151" spans="1:7" s="43" customFormat="1" ht="33.75" x14ac:dyDescent="0.25">
      <c r="A151" s="11" t="s">
        <v>357</v>
      </c>
      <c r="B151" s="4" t="s">
        <v>10</v>
      </c>
      <c r="C151" s="4" t="s">
        <v>419</v>
      </c>
      <c r="D151" s="4" t="s">
        <v>420</v>
      </c>
      <c r="E151" s="4" t="s">
        <v>421</v>
      </c>
      <c r="F151" s="60">
        <v>4999</v>
      </c>
      <c r="G151" s="44">
        <f t="shared" si="2"/>
        <v>4899.0199999999995</v>
      </c>
    </row>
    <row r="152" spans="1:7" s="43" customFormat="1" ht="78.75" x14ac:dyDescent="0.25">
      <c r="A152" s="11" t="s">
        <v>357</v>
      </c>
      <c r="B152" s="4" t="s">
        <v>10</v>
      </c>
      <c r="C152" s="4" t="s">
        <v>422</v>
      </c>
      <c r="D152" s="4" t="s">
        <v>423</v>
      </c>
      <c r="E152" s="4" t="s">
        <v>424</v>
      </c>
      <c r="F152" s="60">
        <v>13999</v>
      </c>
      <c r="G152" s="44">
        <f t="shared" si="2"/>
        <v>13719.02</v>
      </c>
    </row>
    <row r="153" spans="1:7" s="43" customFormat="1" ht="78.75" x14ac:dyDescent="0.25">
      <c r="A153" s="11" t="s">
        <v>357</v>
      </c>
      <c r="B153" s="4" t="s">
        <v>10</v>
      </c>
      <c r="C153" s="4" t="s">
        <v>425</v>
      </c>
      <c r="D153" s="4" t="s">
        <v>426</v>
      </c>
      <c r="E153" s="4" t="s">
        <v>427</v>
      </c>
      <c r="F153" s="60">
        <v>12999</v>
      </c>
      <c r="G153" s="44">
        <f t="shared" si="2"/>
        <v>12739.02</v>
      </c>
    </row>
    <row r="154" spans="1:7" s="43" customFormat="1" ht="67.5" x14ac:dyDescent="0.25">
      <c r="A154" s="11" t="s">
        <v>357</v>
      </c>
      <c r="B154" s="4" t="s">
        <v>10</v>
      </c>
      <c r="C154" s="4" t="s">
        <v>428</v>
      </c>
      <c r="D154" s="4" t="s">
        <v>429</v>
      </c>
      <c r="E154" s="4" t="s">
        <v>430</v>
      </c>
      <c r="F154" s="60">
        <v>29999</v>
      </c>
      <c r="G154" s="44">
        <f t="shared" si="2"/>
        <v>29399.02</v>
      </c>
    </row>
    <row r="155" spans="1:7" s="43" customFormat="1" ht="67.5" x14ac:dyDescent="0.25">
      <c r="A155" s="11" t="s">
        <v>357</v>
      </c>
      <c r="B155" s="4" t="s">
        <v>10</v>
      </c>
      <c r="C155" s="4" t="s">
        <v>431</v>
      </c>
      <c r="D155" s="4" t="s">
        <v>432</v>
      </c>
      <c r="E155" s="4" t="s">
        <v>433</v>
      </c>
      <c r="F155" s="60">
        <v>29999</v>
      </c>
      <c r="G155" s="44">
        <f t="shared" si="2"/>
        <v>29399.02</v>
      </c>
    </row>
    <row r="156" spans="1:7" s="43" customFormat="1" ht="67.5" x14ac:dyDescent="0.25">
      <c r="A156" s="11" t="s">
        <v>357</v>
      </c>
      <c r="B156" s="4" t="s">
        <v>10</v>
      </c>
      <c r="C156" s="4" t="s">
        <v>434</v>
      </c>
      <c r="D156" s="4" t="s">
        <v>435</v>
      </c>
      <c r="E156" s="4" t="s">
        <v>436</v>
      </c>
      <c r="F156" s="60">
        <v>29999</v>
      </c>
      <c r="G156" s="44">
        <f t="shared" si="2"/>
        <v>29399.02</v>
      </c>
    </row>
    <row r="157" spans="1:7" s="43" customFormat="1" ht="56.25" x14ac:dyDescent="0.25">
      <c r="A157" s="11" t="s">
        <v>357</v>
      </c>
      <c r="B157" s="4" t="s">
        <v>10</v>
      </c>
      <c r="C157" s="4" t="s">
        <v>437</v>
      </c>
      <c r="D157" s="4" t="s">
        <v>438</v>
      </c>
      <c r="E157" s="4" t="s">
        <v>439</v>
      </c>
      <c r="F157" s="60">
        <v>56999</v>
      </c>
      <c r="G157" s="44">
        <f t="shared" si="2"/>
        <v>55859.02</v>
      </c>
    </row>
    <row r="158" spans="1:7" s="43" customFormat="1" ht="135" x14ac:dyDescent="0.25">
      <c r="A158" s="11" t="s">
        <v>357</v>
      </c>
      <c r="B158" s="4" t="s">
        <v>10</v>
      </c>
      <c r="C158" s="4" t="s">
        <v>440</v>
      </c>
      <c r="D158" s="4" t="s">
        <v>441</v>
      </c>
      <c r="E158" s="4" t="s">
        <v>442</v>
      </c>
      <c r="F158" s="60">
        <v>56999</v>
      </c>
      <c r="G158" s="44">
        <f t="shared" si="2"/>
        <v>55859.02</v>
      </c>
    </row>
    <row r="159" spans="1:7" s="43" customFormat="1" ht="135" x14ac:dyDescent="0.25">
      <c r="A159" s="11" t="s">
        <v>357</v>
      </c>
      <c r="B159" s="4" t="s">
        <v>10</v>
      </c>
      <c r="C159" s="4" t="s">
        <v>443</v>
      </c>
      <c r="D159" s="4" t="s">
        <v>444</v>
      </c>
      <c r="E159" s="4" t="s">
        <v>445</v>
      </c>
      <c r="F159" s="60">
        <v>56999</v>
      </c>
      <c r="G159" s="44">
        <f t="shared" si="2"/>
        <v>55859.02</v>
      </c>
    </row>
    <row r="160" spans="1:7" s="43" customFormat="1" ht="135" x14ac:dyDescent="0.25">
      <c r="A160" s="11" t="s">
        <v>357</v>
      </c>
      <c r="B160" s="4" t="s">
        <v>10</v>
      </c>
      <c r="C160" s="4" t="s">
        <v>446</v>
      </c>
      <c r="D160" s="4" t="s">
        <v>447</v>
      </c>
      <c r="E160" s="4" t="s">
        <v>448</v>
      </c>
      <c r="F160" s="60">
        <v>56999</v>
      </c>
      <c r="G160" s="44">
        <f t="shared" si="2"/>
        <v>55859.02</v>
      </c>
    </row>
    <row r="161" spans="1:7" s="43" customFormat="1" ht="67.5" x14ac:dyDescent="0.25">
      <c r="A161" s="11" t="s">
        <v>357</v>
      </c>
      <c r="B161" s="4" t="s">
        <v>10</v>
      </c>
      <c r="C161" s="4" t="s">
        <v>449</v>
      </c>
      <c r="D161" s="4" t="s">
        <v>450</v>
      </c>
      <c r="E161" s="4" t="s">
        <v>451</v>
      </c>
      <c r="F161" s="60">
        <v>77499</v>
      </c>
      <c r="G161" s="44">
        <f t="shared" si="2"/>
        <v>75949.02</v>
      </c>
    </row>
    <row r="162" spans="1:7" s="43" customFormat="1" ht="67.5" x14ac:dyDescent="0.25">
      <c r="A162" s="11" t="s">
        <v>357</v>
      </c>
      <c r="B162" s="4" t="s">
        <v>10</v>
      </c>
      <c r="C162" s="4" t="s">
        <v>452</v>
      </c>
      <c r="D162" s="4" t="s">
        <v>453</v>
      </c>
      <c r="E162" s="4" t="s">
        <v>454</v>
      </c>
      <c r="F162" s="60">
        <v>77499</v>
      </c>
      <c r="G162" s="44">
        <f t="shared" si="2"/>
        <v>75949.02</v>
      </c>
    </row>
    <row r="163" spans="1:7" s="43" customFormat="1" ht="67.5" x14ac:dyDescent="0.25">
      <c r="A163" s="11" t="s">
        <v>357</v>
      </c>
      <c r="B163" s="4" t="s">
        <v>10</v>
      </c>
      <c r="C163" s="4" t="s">
        <v>455</v>
      </c>
      <c r="D163" s="4" t="s">
        <v>456</v>
      </c>
      <c r="E163" s="4" t="s">
        <v>457</v>
      </c>
      <c r="F163" s="60">
        <v>77499</v>
      </c>
      <c r="G163" s="44">
        <f t="shared" si="2"/>
        <v>75949.02</v>
      </c>
    </row>
    <row r="164" spans="1:7" s="43" customFormat="1" ht="45" x14ac:dyDescent="0.25">
      <c r="A164" s="11" t="s">
        <v>357</v>
      </c>
      <c r="B164" s="4" t="s">
        <v>10</v>
      </c>
      <c r="C164" s="4" t="s">
        <v>458</v>
      </c>
      <c r="D164" s="4" t="s">
        <v>459</v>
      </c>
      <c r="E164" s="4" t="s">
        <v>460</v>
      </c>
      <c r="F164" s="60">
        <v>114000</v>
      </c>
      <c r="G164" s="44">
        <f t="shared" si="2"/>
        <v>111720</v>
      </c>
    </row>
    <row r="165" spans="1:7" s="43" customFormat="1" ht="67.5" x14ac:dyDescent="0.25">
      <c r="A165" s="11" t="s">
        <v>357</v>
      </c>
      <c r="B165" s="4" t="s">
        <v>10</v>
      </c>
      <c r="C165" s="4" t="s">
        <v>461</v>
      </c>
      <c r="D165" s="4" t="s">
        <v>462</v>
      </c>
      <c r="E165" s="4" t="s">
        <v>463</v>
      </c>
      <c r="F165" s="60">
        <v>124999</v>
      </c>
      <c r="G165" s="44">
        <f t="shared" si="2"/>
        <v>122499.02</v>
      </c>
    </row>
    <row r="166" spans="1:7" s="43" customFormat="1" ht="101.25" x14ac:dyDescent="0.25">
      <c r="A166" s="11" t="s">
        <v>357</v>
      </c>
      <c r="B166" s="4" t="s">
        <v>10</v>
      </c>
      <c r="C166" s="4" t="s">
        <v>464</v>
      </c>
      <c r="D166" s="4" t="s">
        <v>465</v>
      </c>
      <c r="E166" s="4" t="s">
        <v>466</v>
      </c>
      <c r="F166" s="60">
        <v>151999</v>
      </c>
      <c r="G166" s="44">
        <f t="shared" si="2"/>
        <v>148959.01999999999</v>
      </c>
    </row>
    <row r="167" spans="1:7" s="43" customFormat="1" ht="101.25" x14ac:dyDescent="0.25">
      <c r="A167" s="11" t="s">
        <v>357</v>
      </c>
      <c r="B167" s="4" t="s">
        <v>10</v>
      </c>
      <c r="C167" s="4" t="s">
        <v>467</v>
      </c>
      <c r="D167" s="4" t="s">
        <v>468</v>
      </c>
      <c r="E167" s="4" t="s">
        <v>469</v>
      </c>
      <c r="F167" s="60">
        <v>172999</v>
      </c>
      <c r="G167" s="44">
        <f t="shared" si="2"/>
        <v>169539.02</v>
      </c>
    </row>
    <row r="168" spans="1:7" s="43" customFormat="1" ht="22.5" x14ac:dyDescent="0.25">
      <c r="A168" s="11" t="s">
        <v>357</v>
      </c>
      <c r="B168" s="4" t="s">
        <v>73</v>
      </c>
      <c r="C168" s="4" t="s">
        <v>470</v>
      </c>
      <c r="D168" s="4" t="s">
        <v>471</v>
      </c>
      <c r="E168" s="4" t="s">
        <v>472</v>
      </c>
      <c r="F168" s="60">
        <v>599</v>
      </c>
      <c r="G168" s="44">
        <f t="shared" si="2"/>
        <v>587.02</v>
      </c>
    </row>
    <row r="169" spans="1:7" s="43" customFormat="1" ht="22.5" x14ac:dyDescent="0.25">
      <c r="A169" s="11" t="s">
        <v>357</v>
      </c>
      <c r="B169" s="4" t="s">
        <v>73</v>
      </c>
      <c r="C169" s="4" t="s">
        <v>473</v>
      </c>
      <c r="D169" s="4" t="s">
        <v>474</v>
      </c>
      <c r="E169" s="4" t="s">
        <v>475</v>
      </c>
      <c r="F169" s="60">
        <v>899</v>
      </c>
      <c r="G169" s="44">
        <f t="shared" si="2"/>
        <v>881.02</v>
      </c>
    </row>
    <row r="170" spans="1:7" s="43" customFormat="1" ht="22.5" x14ac:dyDescent="0.25">
      <c r="A170" s="11" t="s">
        <v>357</v>
      </c>
      <c r="B170" s="4" t="s">
        <v>73</v>
      </c>
      <c r="C170" s="4" t="s">
        <v>476</v>
      </c>
      <c r="D170" s="4" t="s">
        <v>477</v>
      </c>
      <c r="E170" s="4" t="s">
        <v>478</v>
      </c>
      <c r="F170" s="60">
        <v>999</v>
      </c>
      <c r="G170" s="44">
        <f t="shared" si="2"/>
        <v>979.02</v>
      </c>
    </row>
    <row r="171" spans="1:7" s="43" customFormat="1" x14ac:dyDescent="0.25">
      <c r="A171" s="11" t="s">
        <v>357</v>
      </c>
      <c r="B171" s="4" t="s">
        <v>399</v>
      </c>
      <c r="C171" s="4" t="s">
        <v>479</v>
      </c>
      <c r="D171" s="4" t="s">
        <v>480</v>
      </c>
      <c r="E171" s="4" t="s">
        <v>481</v>
      </c>
      <c r="F171" s="60">
        <v>480</v>
      </c>
      <c r="G171" s="44">
        <f t="shared" si="2"/>
        <v>470.4</v>
      </c>
    </row>
    <row r="172" spans="1:7" s="43" customFormat="1" ht="33.75" x14ac:dyDescent="0.25">
      <c r="A172" s="11" t="s">
        <v>357</v>
      </c>
      <c r="B172" s="4" t="s">
        <v>399</v>
      </c>
      <c r="C172" s="4" t="s">
        <v>479</v>
      </c>
      <c r="D172" s="4" t="s">
        <v>482</v>
      </c>
      <c r="E172" s="4" t="s">
        <v>483</v>
      </c>
      <c r="F172" s="60">
        <v>960</v>
      </c>
      <c r="G172" s="44">
        <f t="shared" si="2"/>
        <v>940.8</v>
      </c>
    </row>
    <row r="173" spans="1:7" s="43" customFormat="1" ht="22.5" x14ac:dyDescent="0.25">
      <c r="A173" s="11" t="s">
        <v>357</v>
      </c>
      <c r="B173" s="2" t="s">
        <v>17</v>
      </c>
      <c r="C173" s="4" t="s">
        <v>484</v>
      </c>
      <c r="D173" s="4" t="s">
        <v>485</v>
      </c>
      <c r="E173" s="4" t="s">
        <v>486</v>
      </c>
      <c r="F173" s="60">
        <v>4990</v>
      </c>
      <c r="G173" s="44">
        <f t="shared" si="2"/>
        <v>4890.2</v>
      </c>
    </row>
    <row r="174" spans="1:7" s="43" customFormat="1" ht="22.5" x14ac:dyDescent="0.25">
      <c r="A174" s="11" t="s">
        <v>357</v>
      </c>
      <c r="B174" s="2" t="s">
        <v>17</v>
      </c>
      <c r="C174" s="4" t="s">
        <v>487</v>
      </c>
      <c r="D174" s="4" t="s">
        <v>485</v>
      </c>
      <c r="E174" s="4" t="s">
        <v>488</v>
      </c>
      <c r="F174" s="60">
        <v>8990</v>
      </c>
      <c r="G174" s="44">
        <f t="shared" si="2"/>
        <v>8810.2000000000007</v>
      </c>
    </row>
    <row r="175" spans="1:7" s="43" customFormat="1" ht="22.5" x14ac:dyDescent="0.25">
      <c r="A175" s="11" t="s">
        <v>357</v>
      </c>
      <c r="B175" s="2" t="s">
        <v>17</v>
      </c>
      <c r="C175" s="4" t="s">
        <v>484</v>
      </c>
      <c r="D175" s="4" t="s">
        <v>489</v>
      </c>
      <c r="E175" s="4" t="s">
        <v>490</v>
      </c>
      <c r="F175" s="60">
        <v>4990</v>
      </c>
      <c r="G175" s="44">
        <f t="shared" si="2"/>
        <v>4890.2</v>
      </c>
    </row>
    <row r="176" spans="1:7" s="43" customFormat="1" ht="22.5" x14ac:dyDescent="0.25">
      <c r="A176" s="11" t="s">
        <v>357</v>
      </c>
      <c r="B176" s="2" t="s">
        <v>17</v>
      </c>
      <c r="C176" s="4" t="s">
        <v>487</v>
      </c>
      <c r="D176" s="4" t="s">
        <v>491</v>
      </c>
      <c r="E176" s="4" t="s">
        <v>492</v>
      </c>
      <c r="F176" s="60">
        <v>8990</v>
      </c>
      <c r="G176" s="44">
        <f t="shared" si="2"/>
        <v>8810.2000000000007</v>
      </c>
    </row>
    <row r="177" spans="1:7" s="43" customFormat="1" ht="22.5" x14ac:dyDescent="0.25">
      <c r="A177" s="11" t="s">
        <v>357</v>
      </c>
      <c r="B177" s="2" t="s">
        <v>17</v>
      </c>
      <c r="C177" s="4" t="s">
        <v>493</v>
      </c>
      <c r="D177" s="4" t="s">
        <v>489</v>
      </c>
      <c r="E177" s="4" t="s">
        <v>494</v>
      </c>
      <c r="F177" s="60">
        <v>5490</v>
      </c>
      <c r="G177" s="44">
        <f t="shared" si="2"/>
        <v>5380.2</v>
      </c>
    </row>
    <row r="178" spans="1:7" s="43" customFormat="1" ht="22.5" x14ac:dyDescent="0.25">
      <c r="A178" s="11" t="s">
        <v>357</v>
      </c>
      <c r="B178" s="2" t="s">
        <v>17</v>
      </c>
      <c r="C178" s="4" t="s">
        <v>495</v>
      </c>
      <c r="D178" s="4" t="s">
        <v>491</v>
      </c>
      <c r="E178" s="4" t="s">
        <v>496</v>
      </c>
      <c r="F178" s="60">
        <v>10490</v>
      </c>
      <c r="G178" s="44">
        <f t="shared" si="2"/>
        <v>10280.199999999999</v>
      </c>
    </row>
    <row r="179" spans="1:7" s="43" customFormat="1" ht="22.5" x14ac:dyDescent="0.25">
      <c r="A179" s="11" t="s">
        <v>357</v>
      </c>
      <c r="B179" s="2" t="s">
        <v>17</v>
      </c>
      <c r="C179" s="4" t="s">
        <v>497</v>
      </c>
      <c r="D179" s="4" t="s">
        <v>498</v>
      </c>
      <c r="E179" s="4" t="s">
        <v>499</v>
      </c>
      <c r="F179" s="60">
        <v>5990</v>
      </c>
      <c r="G179" s="44">
        <f t="shared" si="2"/>
        <v>5870.2</v>
      </c>
    </row>
    <row r="180" spans="1:7" s="43" customFormat="1" ht="22.5" x14ac:dyDescent="0.25">
      <c r="A180" s="11" t="s">
        <v>357</v>
      </c>
      <c r="B180" s="2" t="s">
        <v>17</v>
      </c>
      <c r="C180" s="4" t="s">
        <v>500</v>
      </c>
      <c r="D180" s="4" t="s">
        <v>501</v>
      </c>
      <c r="E180" s="4" t="s">
        <v>502</v>
      </c>
      <c r="F180" s="60">
        <v>11990</v>
      </c>
      <c r="G180" s="44">
        <f t="shared" si="2"/>
        <v>11750.199999999999</v>
      </c>
    </row>
    <row r="181" spans="1:7" s="43" customFormat="1" ht="22.5" x14ac:dyDescent="0.25">
      <c r="A181" s="11" t="s">
        <v>357</v>
      </c>
      <c r="B181" s="2" t="s">
        <v>17</v>
      </c>
      <c r="C181" s="4" t="s">
        <v>503</v>
      </c>
      <c r="D181" s="4" t="s">
        <v>498</v>
      </c>
      <c r="E181" s="4" t="s">
        <v>504</v>
      </c>
      <c r="F181" s="60">
        <v>7490</v>
      </c>
      <c r="G181" s="44">
        <f t="shared" si="2"/>
        <v>7340.2</v>
      </c>
    </row>
    <row r="182" spans="1:7" s="43" customFormat="1" ht="22.5" x14ac:dyDescent="0.25">
      <c r="A182" s="11" t="s">
        <v>357</v>
      </c>
      <c r="B182" s="2" t="s">
        <v>17</v>
      </c>
      <c r="C182" s="4" t="s">
        <v>505</v>
      </c>
      <c r="D182" s="4" t="s">
        <v>501</v>
      </c>
      <c r="E182" s="4" t="s">
        <v>506</v>
      </c>
      <c r="F182" s="60">
        <v>13990</v>
      </c>
      <c r="G182" s="44">
        <f t="shared" si="2"/>
        <v>13710.199999999999</v>
      </c>
    </row>
    <row r="183" spans="1:7" s="43" customFormat="1" ht="22.5" x14ac:dyDescent="0.25">
      <c r="A183" s="11" t="s">
        <v>357</v>
      </c>
      <c r="B183" s="2" t="s">
        <v>17</v>
      </c>
      <c r="C183" s="4" t="s">
        <v>507</v>
      </c>
      <c r="D183" s="4" t="s">
        <v>508</v>
      </c>
      <c r="E183" s="4" t="s">
        <v>509</v>
      </c>
      <c r="F183" s="60">
        <v>12990</v>
      </c>
      <c r="G183" s="44">
        <f t="shared" si="2"/>
        <v>12730.199999999999</v>
      </c>
    </row>
    <row r="184" spans="1:7" s="43" customFormat="1" ht="22.5" x14ac:dyDescent="0.25">
      <c r="A184" s="11" t="s">
        <v>357</v>
      </c>
      <c r="B184" s="2" t="s">
        <v>17</v>
      </c>
      <c r="C184" s="4" t="s">
        <v>510</v>
      </c>
      <c r="D184" s="4" t="s">
        <v>508</v>
      </c>
      <c r="E184" s="4" t="s">
        <v>511</v>
      </c>
      <c r="F184" s="60">
        <v>15990</v>
      </c>
      <c r="G184" s="44">
        <f t="shared" si="2"/>
        <v>15670.199999999999</v>
      </c>
    </row>
    <row r="185" spans="1:7" s="43" customFormat="1" ht="22.5" x14ac:dyDescent="0.25">
      <c r="A185" s="11" t="s">
        <v>357</v>
      </c>
      <c r="B185" s="2" t="s">
        <v>17</v>
      </c>
      <c r="C185" s="4" t="s">
        <v>507</v>
      </c>
      <c r="D185" s="4" t="s">
        <v>498</v>
      </c>
      <c r="E185" s="4" t="s">
        <v>512</v>
      </c>
      <c r="F185" s="60">
        <v>12990</v>
      </c>
      <c r="G185" s="44">
        <f t="shared" si="2"/>
        <v>12730.199999999999</v>
      </c>
    </row>
    <row r="186" spans="1:7" s="43" customFormat="1" ht="22.5" x14ac:dyDescent="0.25">
      <c r="A186" s="11" t="s">
        <v>357</v>
      </c>
      <c r="B186" s="2" t="s">
        <v>17</v>
      </c>
      <c r="C186" s="4" t="s">
        <v>510</v>
      </c>
      <c r="D186" s="4" t="s">
        <v>501</v>
      </c>
      <c r="E186" s="4" t="s">
        <v>513</v>
      </c>
      <c r="F186" s="60">
        <v>15990</v>
      </c>
      <c r="G186" s="44">
        <f t="shared" si="2"/>
        <v>15670.199999999999</v>
      </c>
    </row>
    <row r="187" spans="1:7" s="43" customFormat="1" ht="22.5" x14ac:dyDescent="0.25">
      <c r="A187" s="11" t="s">
        <v>357</v>
      </c>
      <c r="B187" s="2" t="s">
        <v>17</v>
      </c>
      <c r="C187" s="4" t="s">
        <v>514</v>
      </c>
      <c r="D187" s="4" t="s">
        <v>498</v>
      </c>
      <c r="E187" s="4" t="s">
        <v>515</v>
      </c>
      <c r="F187" s="60">
        <v>14490</v>
      </c>
      <c r="G187" s="44">
        <f t="shared" si="2"/>
        <v>14200.199999999999</v>
      </c>
    </row>
    <row r="188" spans="1:7" s="43" customFormat="1" x14ac:dyDescent="0.25">
      <c r="A188" s="6"/>
      <c r="B188" s="7"/>
      <c r="C188" s="8"/>
      <c r="D188" s="7"/>
      <c r="E188" s="7"/>
      <c r="F188" s="13"/>
      <c r="G188" s="50">
        <f t="shared" si="2"/>
        <v>0</v>
      </c>
    </row>
    <row r="189" spans="1:7" s="43" customFormat="1" ht="35.25" customHeight="1" x14ac:dyDescent="0.25">
      <c r="A189" s="11" t="s">
        <v>516</v>
      </c>
      <c r="B189" s="4" t="s">
        <v>358</v>
      </c>
      <c r="C189" s="9" t="s">
        <v>517</v>
      </c>
      <c r="D189" s="4" t="s">
        <v>518</v>
      </c>
      <c r="E189" s="95" t="s">
        <v>519</v>
      </c>
      <c r="F189" s="25">
        <v>7444</v>
      </c>
      <c r="G189" s="44">
        <f t="shared" si="2"/>
        <v>7295.12</v>
      </c>
    </row>
    <row r="190" spans="1:7" s="43" customFormat="1" ht="22.5" x14ac:dyDescent="0.25">
      <c r="A190" s="11" t="s">
        <v>516</v>
      </c>
      <c r="B190" s="4" t="s">
        <v>358</v>
      </c>
      <c r="C190" s="9" t="s">
        <v>520</v>
      </c>
      <c r="D190" s="4" t="s">
        <v>518</v>
      </c>
      <c r="E190" s="9" t="s">
        <v>521</v>
      </c>
      <c r="F190" s="25">
        <v>5778</v>
      </c>
      <c r="G190" s="44">
        <f t="shared" si="2"/>
        <v>5662.44</v>
      </c>
    </row>
    <row r="191" spans="1:7" s="43" customFormat="1" ht="22.5" x14ac:dyDescent="0.25">
      <c r="A191" s="11" t="s">
        <v>516</v>
      </c>
      <c r="B191" s="4" t="s">
        <v>358</v>
      </c>
      <c r="C191" s="9" t="s">
        <v>522</v>
      </c>
      <c r="D191" s="4" t="s">
        <v>518</v>
      </c>
      <c r="E191" s="9" t="s">
        <v>523</v>
      </c>
      <c r="F191" s="25">
        <v>6889</v>
      </c>
      <c r="G191" s="44">
        <f t="shared" si="2"/>
        <v>6751.22</v>
      </c>
    </row>
    <row r="192" spans="1:7" s="43" customFormat="1" ht="22.5" x14ac:dyDescent="0.25">
      <c r="A192" s="11" t="s">
        <v>516</v>
      </c>
      <c r="B192" s="4" t="s">
        <v>358</v>
      </c>
      <c r="C192" s="9" t="s">
        <v>524</v>
      </c>
      <c r="D192" s="4" t="s">
        <v>518</v>
      </c>
      <c r="E192" s="9" t="s">
        <v>525</v>
      </c>
      <c r="F192" s="25">
        <v>5333</v>
      </c>
      <c r="G192" s="44">
        <f t="shared" si="2"/>
        <v>5226.34</v>
      </c>
    </row>
    <row r="193" spans="1:7" s="43" customFormat="1" ht="22.5" x14ac:dyDescent="0.25">
      <c r="A193" s="11" t="s">
        <v>516</v>
      </c>
      <c r="B193" s="4" t="s">
        <v>358</v>
      </c>
      <c r="C193" s="9" t="s">
        <v>526</v>
      </c>
      <c r="D193" s="4" t="s">
        <v>518</v>
      </c>
      <c r="E193" s="9" t="s">
        <v>527</v>
      </c>
      <c r="F193" s="25">
        <v>6500</v>
      </c>
      <c r="G193" s="44">
        <f t="shared" si="2"/>
        <v>6370</v>
      </c>
    </row>
    <row r="194" spans="1:7" s="43" customFormat="1" ht="22.5" x14ac:dyDescent="0.25">
      <c r="A194" s="11" t="s">
        <v>516</v>
      </c>
      <c r="B194" s="4" t="s">
        <v>358</v>
      </c>
      <c r="C194" s="9" t="s">
        <v>528</v>
      </c>
      <c r="D194" s="4" t="s">
        <v>518</v>
      </c>
      <c r="E194" s="9" t="s">
        <v>529</v>
      </c>
      <c r="F194" s="25">
        <v>5000</v>
      </c>
      <c r="G194" s="44">
        <f t="shared" si="2"/>
        <v>4900</v>
      </c>
    </row>
    <row r="195" spans="1:7" s="43" customFormat="1" ht="22.5" x14ac:dyDescent="0.25">
      <c r="A195" s="11" t="s">
        <v>516</v>
      </c>
      <c r="B195" s="4" t="s">
        <v>358</v>
      </c>
      <c r="C195" s="9" t="s">
        <v>530</v>
      </c>
      <c r="D195" s="4" t="s">
        <v>518</v>
      </c>
      <c r="E195" s="9" t="s">
        <v>531</v>
      </c>
      <c r="F195" s="25">
        <v>8556</v>
      </c>
      <c r="G195" s="44">
        <f t="shared" si="2"/>
        <v>8384.8799999999992</v>
      </c>
    </row>
    <row r="196" spans="1:7" s="43" customFormat="1" ht="22.5" x14ac:dyDescent="0.25">
      <c r="A196" s="11" t="s">
        <v>516</v>
      </c>
      <c r="B196" s="4" t="s">
        <v>358</v>
      </c>
      <c r="C196" s="9" t="s">
        <v>532</v>
      </c>
      <c r="D196" s="4" t="s">
        <v>518</v>
      </c>
      <c r="E196" s="9" t="s">
        <v>533</v>
      </c>
      <c r="F196" s="25">
        <v>6889</v>
      </c>
      <c r="G196" s="44">
        <f t="shared" si="2"/>
        <v>6751.22</v>
      </c>
    </row>
    <row r="197" spans="1:7" s="43" customFormat="1" ht="22.5" x14ac:dyDescent="0.25">
      <c r="A197" s="11" t="s">
        <v>516</v>
      </c>
      <c r="B197" s="4" t="s">
        <v>358</v>
      </c>
      <c r="C197" s="9" t="s">
        <v>534</v>
      </c>
      <c r="D197" s="4" t="s">
        <v>518</v>
      </c>
      <c r="E197" s="9" t="s">
        <v>535</v>
      </c>
      <c r="F197" s="25">
        <v>8000</v>
      </c>
      <c r="G197" s="44">
        <f t="shared" ref="G197:G260" si="3">F197*0.98</f>
        <v>7840</v>
      </c>
    </row>
    <row r="198" spans="1:7" s="43" customFormat="1" ht="22.5" x14ac:dyDescent="0.25">
      <c r="A198" s="11" t="s">
        <v>516</v>
      </c>
      <c r="B198" s="4" t="s">
        <v>358</v>
      </c>
      <c r="C198" s="9" t="s">
        <v>536</v>
      </c>
      <c r="D198" s="4" t="s">
        <v>518</v>
      </c>
      <c r="E198" s="9" t="s">
        <v>537</v>
      </c>
      <c r="F198" s="25">
        <v>6444</v>
      </c>
      <c r="G198" s="44">
        <f t="shared" si="3"/>
        <v>6315.12</v>
      </c>
    </row>
    <row r="199" spans="1:7" s="43" customFormat="1" ht="22.5" x14ac:dyDescent="0.25">
      <c r="A199" s="11" t="s">
        <v>516</v>
      </c>
      <c r="B199" s="4" t="s">
        <v>358</v>
      </c>
      <c r="C199" s="9" t="s">
        <v>538</v>
      </c>
      <c r="D199" s="4" t="s">
        <v>518</v>
      </c>
      <c r="E199" s="9" t="s">
        <v>539</v>
      </c>
      <c r="F199" s="25">
        <v>7611</v>
      </c>
      <c r="G199" s="44">
        <f t="shared" si="3"/>
        <v>7458.78</v>
      </c>
    </row>
    <row r="200" spans="1:7" s="43" customFormat="1" ht="22.5" x14ac:dyDescent="0.25">
      <c r="A200" s="11" t="s">
        <v>516</v>
      </c>
      <c r="B200" s="4" t="s">
        <v>358</v>
      </c>
      <c r="C200" s="9" t="s">
        <v>540</v>
      </c>
      <c r="D200" s="4" t="s">
        <v>518</v>
      </c>
      <c r="E200" s="9" t="s">
        <v>541</v>
      </c>
      <c r="F200" s="34">
        <v>6111</v>
      </c>
      <c r="G200" s="44">
        <f t="shared" si="3"/>
        <v>5988.78</v>
      </c>
    </row>
    <row r="201" spans="1:7" s="43" customFormat="1" ht="22.5" x14ac:dyDescent="0.25">
      <c r="A201" s="11" t="s">
        <v>516</v>
      </c>
      <c r="B201" s="4" t="s">
        <v>358</v>
      </c>
      <c r="C201" s="9" t="s">
        <v>542</v>
      </c>
      <c r="D201" s="4" t="s">
        <v>518</v>
      </c>
      <c r="E201" s="9" t="s">
        <v>543</v>
      </c>
      <c r="F201" s="34">
        <v>7444</v>
      </c>
      <c r="G201" s="44">
        <f t="shared" si="3"/>
        <v>7295.12</v>
      </c>
    </row>
    <row r="202" spans="1:7" s="43" customFormat="1" ht="22.5" x14ac:dyDescent="0.25">
      <c r="A202" s="11" t="s">
        <v>516</v>
      </c>
      <c r="B202" s="4" t="s">
        <v>358</v>
      </c>
      <c r="C202" s="9" t="s">
        <v>544</v>
      </c>
      <c r="D202" s="4" t="s">
        <v>518</v>
      </c>
      <c r="E202" s="9" t="s">
        <v>545</v>
      </c>
      <c r="F202" s="34">
        <v>5778</v>
      </c>
      <c r="G202" s="44">
        <f t="shared" si="3"/>
        <v>5662.44</v>
      </c>
    </row>
    <row r="203" spans="1:7" s="43" customFormat="1" ht="22.5" x14ac:dyDescent="0.25">
      <c r="A203" s="11" t="s">
        <v>516</v>
      </c>
      <c r="B203" s="4" t="s">
        <v>358</v>
      </c>
      <c r="C203" s="9" t="s">
        <v>546</v>
      </c>
      <c r="D203" s="4" t="s">
        <v>518</v>
      </c>
      <c r="E203" s="9" t="s">
        <v>547</v>
      </c>
      <c r="F203" s="34">
        <v>6889</v>
      </c>
      <c r="G203" s="44">
        <f t="shared" si="3"/>
        <v>6751.22</v>
      </c>
    </row>
    <row r="204" spans="1:7" s="43" customFormat="1" ht="22.5" x14ac:dyDescent="0.25">
      <c r="A204" s="11" t="s">
        <v>516</v>
      </c>
      <c r="B204" s="4" t="s">
        <v>358</v>
      </c>
      <c r="C204" s="9" t="s">
        <v>548</v>
      </c>
      <c r="D204" s="4" t="s">
        <v>518</v>
      </c>
      <c r="E204" s="9" t="s">
        <v>549</v>
      </c>
      <c r="F204" s="34">
        <v>5333</v>
      </c>
      <c r="G204" s="44">
        <f t="shared" si="3"/>
        <v>5226.34</v>
      </c>
    </row>
    <row r="205" spans="1:7" s="43" customFormat="1" ht="22.5" x14ac:dyDescent="0.25">
      <c r="A205" s="11" t="s">
        <v>516</v>
      </c>
      <c r="B205" s="4" t="s">
        <v>358</v>
      </c>
      <c r="C205" s="9" t="s">
        <v>550</v>
      </c>
      <c r="D205" s="4" t="s">
        <v>518</v>
      </c>
      <c r="E205" s="9" t="s">
        <v>551</v>
      </c>
      <c r="F205" s="34">
        <v>6500</v>
      </c>
      <c r="G205" s="44">
        <f t="shared" si="3"/>
        <v>6370</v>
      </c>
    </row>
    <row r="206" spans="1:7" s="43" customFormat="1" ht="22.5" x14ac:dyDescent="0.25">
      <c r="A206" s="11" t="s">
        <v>516</v>
      </c>
      <c r="B206" s="4" t="s">
        <v>358</v>
      </c>
      <c r="C206" s="9" t="s">
        <v>552</v>
      </c>
      <c r="D206" s="4" t="s">
        <v>518</v>
      </c>
      <c r="E206" s="9" t="s">
        <v>553</v>
      </c>
      <c r="F206" s="34">
        <v>5000</v>
      </c>
      <c r="G206" s="44">
        <f t="shared" si="3"/>
        <v>4900</v>
      </c>
    </row>
    <row r="207" spans="1:7" s="43" customFormat="1" ht="22.5" x14ac:dyDescent="0.25">
      <c r="A207" s="11" t="s">
        <v>516</v>
      </c>
      <c r="B207" s="4" t="s">
        <v>358</v>
      </c>
      <c r="C207" s="9" t="s">
        <v>554</v>
      </c>
      <c r="D207" s="4" t="s">
        <v>518</v>
      </c>
      <c r="E207" s="9" t="s">
        <v>555</v>
      </c>
      <c r="F207" s="34">
        <v>8556</v>
      </c>
      <c r="G207" s="44">
        <f t="shared" si="3"/>
        <v>8384.8799999999992</v>
      </c>
    </row>
    <row r="208" spans="1:7" s="43" customFormat="1" ht="22.5" x14ac:dyDescent="0.25">
      <c r="A208" s="11" t="s">
        <v>516</v>
      </c>
      <c r="B208" s="4" t="s">
        <v>358</v>
      </c>
      <c r="C208" s="9" t="s">
        <v>556</v>
      </c>
      <c r="D208" s="4" t="s">
        <v>518</v>
      </c>
      <c r="E208" s="9" t="s">
        <v>557</v>
      </c>
      <c r="F208" s="34">
        <v>6889</v>
      </c>
      <c r="G208" s="44">
        <f t="shared" si="3"/>
        <v>6751.22</v>
      </c>
    </row>
    <row r="209" spans="1:7" s="43" customFormat="1" ht="22.5" x14ac:dyDescent="0.25">
      <c r="A209" s="11" t="s">
        <v>516</v>
      </c>
      <c r="B209" s="4" t="s">
        <v>358</v>
      </c>
      <c r="C209" s="9" t="s">
        <v>558</v>
      </c>
      <c r="D209" s="4" t="s">
        <v>518</v>
      </c>
      <c r="E209" s="9" t="s">
        <v>559</v>
      </c>
      <c r="F209" s="34">
        <v>8000</v>
      </c>
      <c r="G209" s="44">
        <f t="shared" si="3"/>
        <v>7840</v>
      </c>
    </row>
    <row r="210" spans="1:7" s="43" customFormat="1" ht="22.5" x14ac:dyDescent="0.25">
      <c r="A210" s="11" t="s">
        <v>516</v>
      </c>
      <c r="B210" s="4" t="s">
        <v>358</v>
      </c>
      <c r="C210" s="9" t="s">
        <v>560</v>
      </c>
      <c r="D210" s="4" t="s">
        <v>518</v>
      </c>
      <c r="E210" s="9" t="s">
        <v>561</v>
      </c>
      <c r="F210" s="34">
        <v>6444</v>
      </c>
      <c r="G210" s="44">
        <f t="shared" si="3"/>
        <v>6315.12</v>
      </c>
    </row>
    <row r="211" spans="1:7" s="43" customFormat="1" ht="22.5" x14ac:dyDescent="0.25">
      <c r="A211" s="11" t="s">
        <v>516</v>
      </c>
      <c r="B211" s="4" t="s">
        <v>358</v>
      </c>
      <c r="C211" s="9" t="s">
        <v>562</v>
      </c>
      <c r="D211" s="4" t="s">
        <v>518</v>
      </c>
      <c r="E211" s="9" t="s">
        <v>563</v>
      </c>
      <c r="F211" s="34">
        <v>7611</v>
      </c>
      <c r="G211" s="44">
        <f t="shared" si="3"/>
        <v>7458.78</v>
      </c>
    </row>
    <row r="212" spans="1:7" s="43" customFormat="1" ht="22.5" x14ac:dyDescent="0.25">
      <c r="A212" s="11" t="s">
        <v>516</v>
      </c>
      <c r="B212" s="4" t="s">
        <v>358</v>
      </c>
      <c r="C212" s="9" t="s">
        <v>564</v>
      </c>
      <c r="D212" s="4" t="s">
        <v>518</v>
      </c>
      <c r="E212" s="9" t="s">
        <v>565</v>
      </c>
      <c r="F212" s="34">
        <v>6111</v>
      </c>
      <c r="G212" s="44">
        <f t="shared" si="3"/>
        <v>5988.78</v>
      </c>
    </row>
    <row r="213" spans="1:7" s="43" customFormat="1" ht="22.5" x14ac:dyDescent="0.25">
      <c r="A213" s="11" t="s">
        <v>516</v>
      </c>
      <c r="B213" s="4" t="s">
        <v>73</v>
      </c>
      <c r="C213" s="96" t="s">
        <v>566</v>
      </c>
      <c r="D213" s="4" t="s">
        <v>567</v>
      </c>
      <c r="E213" s="96" t="s">
        <v>568</v>
      </c>
      <c r="F213" s="61">
        <v>399</v>
      </c>
      <c r="G213" s="44">
        <f t="shared" si="3"/>
        <v>391.02</v>
      </c>
    </row>
    <row r="214" spans="1:7" s="43" customFormat="1" ht="22.5" x14ac:dyDescent="0.25">
      <c r="A214" s="11" t="s">
        <v>516</v>
      </c>
      <c r="B214" s="4" t="s">
        <v>73</v>
      </c>
      <c r="C214" s="96" t="s">
        <v>569</v>
      </c>
      <c r="D214" s="4" t="s">
        <v>567</v>
      </c>
      <c r="E214" s="96" t="s">
        <v>570</v>
      </c>
      <c r="F214" s="61">
        <v>449</v>
      </c>
      <c r="G214" s="44">
        <f t="shared" si="3"/>
        <v>440.02</v>
      </c>
    </row>
    <row r="215" spans="1:7" s="43" customFormat="1" ht="22.5" x14ac:dyDescent="0.25">
      <c r="A215" s="11" t="s">
        <v>516</v>
      </c>
      <c r="B215" s="4" t="s">
        <v>10</v>
      </c>
      <c r="C215" s="9" t="s">
        <v>571</v>
      </c>
      <c r="D215" s="4" t="s">
        <v>572</v>
      </c>
      <c r="E215" s="9" t="s">
        <v>573</v>
      </c>
      <c r="F215" s="25">
        <v>55556</v>
      </c>
      <c r="G215" s="44">
        <f t="shared" si="3"/>
        <v>54444.88</v>
      </c>
    </row>
    <row r="216" spans="1:7" s="43" customFormat="1" ht="22.5" x14ac:dyDescent="0.25">
      <c r="A216" s="11" t="s">
        <v>516</v>
      </c>
      <c r="B216" s="4" t="s">
        <v>10</v>
      </c>
      <c r="C216" s="9" t="s">
        <v>574</v>
      </c>
      <c r="D216" s="4" t="s">
        <v>572</v>
      </c>
      <c r="E216" s="9" t="s">
        <v>575</v>
      </c>
      <c r="F216" s="25">
        <v>56667</v>
      </c>
      <c r="G216" s="44">
        <f t="shared" si="3"/>
        <v>55533.659999999996</v>
      </c>
    </row>
    <row r="217" spans="1:7" s="43" customFormat="1" ht="22.5" x14ac:dyDescent="0.25">
      <c r="A217" s="11" t="s">
        <v>516</v>
      </c>
      <c r="B217" s="4" t="s">
        <v>10</v>
      </c>
      <c r="C217" s="9" t="s">
        <v>576</v>
      </c>
      <c r="D217" s="4" t="s">
        <v>572</v>
      </c>
      <c r="E217" s="9" t="s">
        <v>577</v>
      </c>
      <c r="F217" s="25">
        <v>53333</v>
      </c>
      <c r="G217" s="44">
        <f t="shared" si="3"/>
        <v>52266.34</v>
      </c>
    </row>
    <row r="218" spans="1:7" s="43" customFormat="1" ht="22.5" x14ac:dyDescent="0.25">
      <c r="A218" s="11" t="s">
        <v>516</v>
      </c>
      <c r="B218" s="4" t="s">
        <v>10</v>
      </c>
      <c r="C218" s="9" t="s">
        <v>578</v>
      </c>
      <c r="D218" s="4" t="s">
        <v>572</v>
      </c>
      <c r="E218" s="9" t="s">
        <v>579</v>
      </c>
      <c r="F218" s="25">
        <v>54444</v>
      </c>
      <c r="G218" s="44">
        <f t="shared" si="3"/>
        <v>53355.12</v>
      </c>
    </row>
    <row r="219" spans="1:7" s="43" customFormat="1" ht="22.5" x14ac:dyDescent="0.25">
      <c r="A219" s="11" t="s">
        <v>516</v>
      </c>
      <c r="B219" s="4" t="s">
        <v>10</v>
      </c>
      <c r="C219" s="9" t="s">
        <v>580</v>
      </c>
      <c r="D219" s="4" t="s">
        <v>572</v>
      </c>
      <c r="E219" s="9" t="s">
        <v>581</v>
      </c>
      <c r="F219" s="25">
        <v>66667</v>
      </c>
      <c r="G219" s="44">
        <f t="shared" si="3"/>
        <v>65333.659999999996</v>
      </c>
    </row>
    <row r="220" spans="1:7" s="43" customFormat="1" ht="22.5" x14ac:dyDescent="0.25">
      <c r="A220" s="11" t="s">
        <v>516</v>
      </c>
      <c r="B220" s="4" t="s">
        <v>10</v>
      </c>
      <c r="C220" s="9" t="s">
        <v>582</v>
      </c>
      <c r="D220" s="4" t="s">
        <v>572</v>
      </c>
      <c r="E220" s="9" t="s">
        <v>583</v>
      </c>
      <c r="F220" s="25">
        <v>67778</v>
      </c>
      <c r="G220" s="44">
        <f t="shared" si="3"/>
        <v>66422.44</v>
      </c>
    </row>
    <row r="221" spans="1:7" s="43" customFormat="1" ht="22.5" x14ac:dyDescent="0.25">
      <c r="A221" s="11" t="s">
        <v>516</v>
      </c>
      <c r="B221" s="4" t="s">
        <v>10</v>
      </c>
      <c r="C221" s="9" t="s">
        <v>584</v>
      </c>
      <c r="D221" s="4" t="s">
        <v>572</v>
      </c>
      <c r="E221" s="9" t="s">
        <v>585</v>
      </c>
      <c r="F221" s="25">
        <v>62778</v>
      </c>
      <c r="G221" s="44">
        <f t="shared" si="3"/>
        <v>61522.44</v>
      </c>
    </row>
    <row r="222" spans="1:7" s="43" customFormat="1" ht="22.5" x14ac:dyDescent="0.25">
      <c r="A222" s="11" t="s">
        <v>516</v>
      </c>
      <c r="B222" s="4" t="s">
        <v>10</v>
      </c>
      <c r="C222" s="9" t="s">
        <v>586</v>
      </c>
      <c r="D222" s="4" t="s">
        <v>572</v>
      </c>
      <c r="E222" s="9" t="s">
        <v>587</v>
      </c>
      <c r="F222" s="25">
        <v>63889</v>
      </c>
      <c r="G222" s="44">
        <f t="shared" si="3"/>
        <v>62611.22</v>
      </c>
    </row>
    <row r="223" spans="1:7" s="43" customFormat="1" ht="22.5" x14ac:dyDescent="0.25">
      <c r="A223" s="11" t="s">
        <v>516</v>
      </c>
      <c r="B223" s="4" t="s">
        <v>10</v>
      </c>
      <c r="C223" s="9" t="s">
        <v>588</v>
      </c>
      <c r="D223" s="4" t="s">
        <v>572</v>
      </c>
      <c r="E223" s="9" t="s">
        <v>589</v>
      </c>
      <c r="F223" s="61">
        <v>73889</v>
      </c>
      <c r="G223" s="44">
        <f t="shared" si="3"/>
        <v>72411.22</v>
      </c>
    </row>
    <row r="224" spans="1:7" s="43" customFormat="1" ht="22.5" x14ac:dyDescent="0.25">
      <c r="A224" s="11" t="s">
        <v>516</v>
      </c>
      <c r="B224" s="4" t="s">
        <v>10</v>
      </c>
      <c r="C224" s="9" t="s">
        <v>590</v>
      </c>
      <c r="D224" s="4" t="s">
        <v>591</v>
      </c>
      <c r="E224" s="9" t="s">
        <v>592</v>
      </c>
      <c r="F224" s="61">
        <v>53000</v>
      </c>
      <c r="G224" s="44">
        <f t="shared" si="3"/>
        <v>51940</v>
      </c>
    </row>
    <row r="225" spans="1:7" s="43" customFormat="1" ht="22.5" x14ac:dyDescent="0.25">
      <c r="A225" s="11" t="s">
        <v>516</v>
      </c>
      <c r="B225" s="4" t="s">
        <v>10</v>
      </c>
      <c r="C225" s="9" t="s">
        <v>593</v>
      </c>
      <c r="D225" s="4" t="s">
        <v>591</v>
      </c>
      <c r="E225" s="9" t="s">
        <v>594</v>
      </c>
      <c r="F225" s="61">
        <v>65556</v>
      </c>
      <c r="G225" s="44">
        <f t="shared" si="3"/>
        <v>64244.88</v>
      </c>
    </row>
    <row r="226" spans="1:7" s="43" customFormat="1" ht="22.5" x14ac:dyDescent="0.25">
      <c r="A226" s="11" t="s">
        <v>516</v>
      </c>
      <c r="B226" s="4" t="s">
        <v>10</v>
      </c>
      <c r="C226" s="9" t="s">
        <v>595</v>
      </c>
      <c r="D226" s="4" t="s">
        <v>591</v>
      </c>
      <c r="E226" s="9" t="s">
        <v>596</v>
      </c>
      <c r="F226" s="61">
        <v>73333</v>
      </c>
      <c r="G226" s="44">
        <f t="shared" si="3"/>
        <v>71866.34</v>
      </c>
    </row>
    <row r="227" spans="1:7" s="43" customFormat="1" ht="22.5" x14ac:dyDescent="0.25">
      <c r="A227" s="11" t="s">
        <v>516</v>
      </c>
      <c r="B227" s="4" t="s">
        <v>10</v>
      </c>
      <c r="C227" s="9" t="s">
        <v>597</v>
      </c>
      <c r="D227" s="4" t="s">
        <v>598</v>
      </c>
      <c r="E227" s="9" t="s">
        <v>599</v>
      </c>
      <c r="F227" s="61">
        <v>50000</v>
      </c>
      <c r="G227" s="44">
        <f t="shared" si="3"/>
        <v>49000</v>
      </c>
    </row>
    <row r="228" spans="1:7" s="43" customFormat="1" ht="22.5" x14ac:dyDescent="0.25">
      <c r="A228" s="11" t="s">
        <v>516</v>
      </c>
      <c r="B228" s="4" t="s">
        <v>10</v>
      </c>
      <c r="C228" s="9" t="s">
        <v>600</v>
      </c>
      <c r="D228" s="4" t="s">
        <v>598</v>
      </c>
      <c r="E228" s="9" t="s">
        <v>601</v>
      </c>
      <c r="F228" s="61">
        <v>51111</v>
      </c>
      <c r="G228" s="44">
        <f t="shared" si="3"/>
        <v>50088.78</v>
      </c>
    </row>
    <row r="229" spans="1:7" s="43" customFormat="1" ht="22.5" x14ac:dyDescent="0.25">
      <c r="A229" s="11" t="s">
        <v>516</v>
      </c>
      <c r="B229" s="4" t="s">
        <v>10</v>
      </c>
      <c r="C229" s="9" t="s">
        <v>602</v>
      </c>
      <c r="D229" s="4" t="s">
        <v>598</v>
      </c>
      <c r="E229" s="9" t="s">
        <v>603</v>
      </c>
      <c r="F229" s="61">
        <v>43333</v>
      </c>
      <c r="G229" s="44">
        <f t="shared" si="3"/>
        <v>42466.34</v>
      </c>
    </row>
    <row r="230" spans="1:7" s="43" customFormat="1" ht="22.5" x14ac:dyDescent="0.25">
      <c r="A230" s="11" t="s">
        <v>516</v>
      </c>
      <c r="B230" s="4" t="s">
        <v>10</v>
      </c>
      <c r="C230" s="9" t="s">
        <v>604</v>
      </c>
      <c r="D230" s="4" t="s">
        <v>598</v>
      </c>
      <c r="E230" s="9" t="s">
        <v>605</v>
      </c>
      <c r="F230" s="61">
        <v>44444</v>
      </c>
      <c r="G230" s="44">
        <f t="shared" si="3"/>
        <v>43555.12</v>
      </c>
    </row>
    <row r="231" spans="1:7" s="43" customFormat="1" ht="22.5" x14ac:dyDescent="0.25">
      <c r="A231" s="11" t="s">
        <v>516</v>
      </c>
      <c r="B231" s="75" t="s">
        <v>3374</v>
      </c>
      <c r="C231" s="3" t="s">
        <v>606</v>
      </c>
      <c r="D231" s="4" t="s">
        <v>607</v>
      </c>
      <c r="E231" s="3" t="s">
        <v>608</v>
      </c>
      <c r="F231" s="25">
        <v>2600</v>
      </c>
      <c r="G231" s="44">
        <f t="shared" si="3"/>
        <v>2548</v>
      </c>
    </row>
    <row r="232" spans="1:7" s="43" customFormat="1" ht="22.5" x14ac:dyDescent="0.25">
      <c r="A232" s="11" t="s">
        <v>516</v>
      </c>
      <c r="B232" s="75" t="s">
        <v>3374</v>
      </c>
      <c r="C232" s="3" t="s">
        <v>609</v>
      </c>
      <c r="D232" s="4" t="s">
        <v>607</v>
      </c>
      <c r="E232" s="3" t="s">
        <v>610</v>
      </c>
      <c r="F232" s="25">
        <v>1900</v>
      </c>
      <c r="G232" s="44">
        <f t="shared" si="3"/>
        <v>1862</v>
      </c>
    </row>
    <row r="233" spans="1:7" s="43" customFormat="1" ht="33.75" x14ac:dyDescent="0.25">
      <c r="A233" s="11" t="s">
        <v>516</v>
      </c>
      <c r="B233" s="4" t="s">
        <v>24</v>
      </c>
      <c r="C233" s="9" t="s">
        <v>611</v>
      </c>
      <c r="D233" s="4" t="s">
        <v>612</v>
      </c>
      <c r="E233" s="9" t="s">
        <v>613</v>
      </c>
      <c r="F233" s="25">
        <v>75556</v>
      </c>
      <c r="G233" s="44">
        <f t="shared" si="3"/>
        <v>74044.88</v>
      </c>
    </row>
    <row r="234" spans="1:7" s="43" customFormat="1" ht="33.75" x14ac:dyDescent="0.25">
      <c r="A234" s="11" t="s">
        <v>516</v>
      </c>
      <c r="B234" s="4" t="s">
        <v>24</v>
      </c>
      <c r="C234" s="9" t="s">
        <v>614</v>
      </c>
      <c r="D234" s="4" t="s">
        <v>612</v>
      </c>
      <c r="E234" s="9" t="s">
        <v>615</v>
      </c>
      <c r="F234" s="25">
        <v>81111</v>
      </c>
      <c r="G234" s="44">
        <f t="shared" si="3"/>
        <v>79488.78</v>
      </c>
    </row>
    <row r="235" spans="1:7" s="43" customFormat="1" ht="33.75" x14ac:dyDescent="0.25">
      <c r="A235" s="11" t="s">
        <v>516</v>
      </c>
      <c r="B235" s="4" t="s">
        <v>24</v>
      </c>
      <c r="C235" s="9" t="s">
        <v>616</v>
      </c>
      <c r="D235" s="4" t="s">
        <v>612</v>
      </c>
      <c r="E235" s="9" t="s">
        <v>617</v>
      </c>
      <c r="F235" s="25">
        <v>82222</v>
      </c>
      <c r="G235" s="44">
        <f t="shared" si="3"/>
        <v>80577.56</v>
      </c>
    </row>
    <row r="236" spans="1:7" s="43" customFormat="1" ht="33.75" x14ac:dyDescent="0.25">
      <c r="A236" s="11" t="s">
        <v>516</v>
      </c>
      <c r="B236" s="4" t="s">
        <v>24</v>
      </c>
      <c r="C236" s="9" t="s">
        <v>618</v>
      </c>
      <c r="D236" s="4" t="s">
        <v>612</v>
      </c>
      <c r="E236" s="9" t="s">
        <v>619</v>
      </c>
      <c r="F236" s="25">
        <v>77778</v>
      </c>
      <c r="G236" s="44">
        <f t="shared" si="3"/>
        <v>76222.44</v>
      </c>
    </row>
    <row r="237" spans="1:7" s="43" customFormat="1" ht="22.5" x14ac:dyDescent="0.25">
      <c r="A237" s="11" t="s">
        <v>516</v>
      </c>
      <c r="B237" s="4" t="s">
        <v>24</v>
      </c>
      <c r="C237" s="9" t="s">
        <v>620</v>
      </c>
      <c r="D237" s="4" t="s">
        <v>621</v>
      </c>
      <c r="E237" s="9" t="s">
        <v>622</v>
      </c>
      <c r="F237" s="25">
        <v>73333</v>
      </c>
      <c r="G237" s="44">
        <f t="shared" si="3"/>
        <v>71866.34</v>
      </c>
    </row>
    <row r="238" spans="1:7" s="43" customFormat="1" ht="22.5" x14ac:dyDescent="0.25">
      <c r="A238" s="11" t="s">
        <v>516</v>
      </c>
      <c r="B238" s="4" t="s">
        <v>24</v>
      </c>
      <c r="C238" s="9" t="s">
        <v>623</v>
      </c>
      <c r="D238" s="4" t="s">
        <v>621</v>
      </c>
      <c r="E238" s="9" t="s">
        <v>624</v>
      </c>
      <c r="F238" s="25">
        <v>78667</v>
      </c>
      <c r="G238" s="44">
        <f t="shared" si="3"/>
        <v>77093.66</v>
      </c>
    </row>
    <row r="239" spans="1:7" s="43" customFormat="1" ht="22.5" x14ac:dyDescent="0.25">
      <c r="A239" s="11" t="s">
        <v>516</v>
      </c>
      <c r="B239" s="4" t="s">
        <v>24</v>
      </c>
      <c r="C239" s="9" t="s">
        <v>625</v>
      </c>
      <c r="D239" s="4" t="s">
        <v>621</v>
      </c>
      <c r="E239" s="9" t="s">
        <v>626</v>
      </c>
      <c r="F239" s="25">
        <v>91667</v>
      </c>
      <c r="G239" s="44">
        <f t="shared" si="3"/>
        <v>89833.66</v>
      </c>
    </row>
    <row r="240" spans="1:7" s="43" customFormat="1" ht="33.75" x14ac:dyDescent="0.25">
      <c r="A240" s="11" t="s">
        <v>516</v>
      </c>
      <c r="B240" s="4" t="s">
        <v>24</v>
      </c>
      <c r="C240" s="9" t="s">
        <v>627</v>
      </c>
      <c r="D240" s="4" t="s">
        <v>628</v>
      </c>
      <c r="E240" s="9" t="s">
        <v>629</v>
      </c>
      <c r="F240" s="25">
        <v>58889</v>
      </c>
      <c r="G240" s="44">
        <f t="shared" si="3"/>
        <v>57711.22</v>
      </c>
    </row>
    <row r="241" spans="1:7" s="43" customFormat="1" ht="33.75" x14ac:dyDescent="0.25">
      <c r="A241" s="11" t="s">
        <v>516</v>
      </c>
      <c r="B241" s="4" t="s">
        <v>24</v>
      </c>
      <c r="C241" s="9" t="s">
        <v>630</v>
      </c>
      <c r="D241" s="4" t="s">
        <v>628</v>
      </c>
      <c r="E241" s="9" t="s">
        <v>631</v>
      </c>
      <c r="F241" s="25">
        <v>60000</v>
      </c>
      <c r="G241" s="44">
        <f t="shared" si="3"/>
        <v>58800</v>
      </c>
    </row>
    <row r="242" spans="1:7" s="43" customFormat="1" x14ac:dyDescent="0.25">
      <c r="A242" s="6"/>
      <c r="B242" s="7"/>
      <c r="C242" s="8"/>
      <c r="D242" s="7"/>
      <c r="E242" s="7"/>
      <c r="F242" s="14"/>
      <c r="G242" s="50">
        <f t="shared" si="3"/>
        <v>0</v>
      </c>
    </row>
    <row r="243" spans="1:7" s="43" customFormat="1" ht="33.75" x14ac:dyDescent="0.25">
      <c r="A243" s="11" t="s">
        <v>632</v>
      </c>
      <c r="B243" s="4" t="s">
        <v>399</v>
      </c>
      <c r="C243" s="5" t="s">
        <v>633</v>
      </c>
      <c r="D243" s="4" t="s">
        <v>634</v>
      </c>
      <c r="E243" s="4" t="s">
        <v>635</v>
      </c>
      <c r="F243" s="62">
        <v>12</v>
      </c>
      <c r="G243" s="44">
        <f t="shared" si="3"/>
        <v>11.76</v>
      </c>
    </row>
    <row r="244" spans="1:7" s="43" customFormat="1" ht="33.75" x14ac:dyDescent="0.25">
      <c r="A244" s="11" t="s">
        <v>632</v>
      </c>
      <c r="B244" s="4" t="s">
        <v>399</v>
      </c>
      <c r="C244" s="5" t="s">
        <v>636</v>
      </c>
      <c r="D244" s="4" t="s">
        <v>637</v>
      </c>
      <c r="E244" s="4" t="s">
        <v>635</v>
      </c>
      <c r="F244" s="62">
        <v>18</v>
      </c>
      <c r="G244" s="44">
        <f t="shared" si="3"/>
        <v>17.64</v>
      </c>
    </row>
    <row r="245" spans="1:7" s="43" customFormat="1" ht="33.75" x14ac:dyDescent="0.25">
      <c r="A245" s="11" t="s">
        <v>632</v>
      </c>
      <c r="B245" s="4" t="s">
        <v>399</v>
      </c>
      <c r="C245" s="5" t="s">
        <v>638</v>
      </c>
      <c r="D245" s="4" t="s">
        <v>639</v>
      </c>
      <c r="E245" s="4" t="s">
        <v>635</v>
      </c>
      <c r="F245" s="62">
        <v>144</v>
      </c>
      <c r="G245" s="44">
        <f t="shared" si="3"/>
        <v>141.12</v>
      </c>
    </row>
    <row r="246" spans="1:7" s="43" customFormat="1" ht="33.75" x14ac:dyDescent="0.25">
      <c r="A246" s="11" t="s">
        <v>632</v>
      </c>
      <c r="B246" s="4" t="s">
        <v>399</v>
      </c>
      <c r="C246" s="5" t="s">
        <v>640</v>
      </c>
      <c r="D246" s="4" t="s">
        <v>641</v>
      </c>
      <c r="E246" s="4" t="s">
        <v>635</v>
      </c>
      <c r="F246" s="62">
        <v>216</v>
      </c>
      <c r="G246" s="44">
        <f t="shared" si="3"/>
        <v>211.68</v>
      </c>
    </row>
    <row r="247" spans="1:7" s="43" customFormat="1" ht="33.75" x14ac:dyDescent="0.25">
      <c r="A247" s="11" t="s">
        <v>632</v>
      </c>
      <c r="B247" s="4" t="s">
        <v>399</v>
      </c>
      <c r="C247" s="5" t="s">
        <v>642</v>
      </c>
      <c r="D247" s="4" t="s">
        <v>643</v>
      </c>
      <c r="E247" s="4" t="s">
        <v>635</v>
      </c>
      <c r="F247" s="62">
        <v>389</v>
      </c>
      <c r="G247" s="44">
        <f t="shared" si="3"/>
        <v>381.21999999999997</v>
      </c>
    </row>
    <row r="248" spans="1:7" s="43" customFormat="1" ht="33.75" x14ac:dyDescent="0.25">
      <c r="A248" s="11" t="s">
        <v>632</v>
      </c>
      <c r="B248" s="4" t="s">
        <v>399</v>
      </c>
      <c r="C248" s="5" t="s">
        <v>644</v>
      </c>
      <c r="D248" s="4" t="s">
        <v>645</v>
      </c>
      <c r="E248" s="4" t="s">
        <v>635</v>
      </c>
      <c r="F248" s="62">
        <v>606</v>
      </c>
      <c r="G248" s="44">
        <f t="shared" si="3"/>
        <v>593.88</v>
      </c>
    </row>
    <row r="249" spans="1:7" s="43" customFormat="1" ht="33.75" x14ac:dyDescent="0.25">
      <c r="A249" s="11" t="s">
        <v>632</v>
      </c>
      <c r="B249" s="4" t="s">
        <v>399</v>
      </c>
      <c r="C249" s="5" t="s">
        <v>646</v>
      </c>
      <c r="D249" s="4" t="s">
        <v>647</v>
      </c>
      <c r="E249" s="4" t="s">
        <v>635</v>
      </c>
      <c r="F249" s="62">
        <v>576</v>
      </c>
      <c r="G249" s="44">
        <f t="shared" si="3"/>
        <v>564.48</v>
      </c>
    </row>
    <row r="250" spans="1:7" s="43" customFormat="1" ht="33.75" x14ac:dyDescent="0.25">
      <c r="A250" s="11" t="s">
        <v>632</v>
      </c>
      <c r="B250" s="4" t="s">
        <v>399</v>
      </c>
      <c r="C250" s="5" t="s">
        <v>648</v>
      </c>
      <c r="D250" s="4" t="s">
        <v>649</v>
      </c>
      <c r="E250" s="4" t="s">
        <v>635</v>
      </c>
      <c r="F250" s="62">
        <v>936</v>
      </c>
      <c r="G250" s="44">
        <f t="shared" si="3"/>
        <v>917.28</v>
      </c>
    </row>
    <row r="251" spans="1:7" s="43" customFormat="1" ht="33.75" x14ac:dyDescent="0.25">
      <c r="A251" s="11" t="s">
        <v>632</v>
      </c>
      <c r="B251" s="4" t="s">
        <v>399</v>
      </c>
      <c r="C251" s="5" t="s">
        <v>650</v>
      </c>
      <c r="D251" s="4" t="s">
        <v>651</v>
      </c>
      <c r="E251" s="4" t="s">
        <v>635</v>
      </c>
      <c r="F251" s="62">
        <v>24</v>
      </c>
      <c r="G251" s="44">
        <f t="shared" si="3"/>
        <v>23.52</v>
      </c>
    </row>
    <row r="252" spans="1:7" s="43" customFormat="1" ht="33.75" x14ac:dyDescent="0.25">
      <c r="A252" s="11" t="s">
        <v>632</v>
      </c>
      <c r="B252" s="4" t="s">
        <v>399</v>
      </c>
      <c r="C252" s="5" t="s">
        <v>652</v>
      </c>
      <c r="D252" s="4" t="s">
        <v>653</v>
      </c>
      <c r="E252" s="4" t="s">
        <v>635</v>
      </c>
      <c r="F252" s="62">
        <v>36</v>
      </c>
      <c r="G252" s="44">
        <f t="shared" si="3"/>
        <v>35.28</v>
      </c>
    </row>
    <row r="253" spans="1:7" s="43" customFormat="1" ht="33.75" x14ac:dyDescent="0.25">
      <c r="A253" s="11" t="s">
        <v>632</v>
      </c>
      <c r="B253" s="4" t="s">
        <v>399</v>
      </c>
      <c r="C253" s="5" t="s">
        <v>654</v>
      </c>
      <c r="D253" s="4" t="s">
        <v>655</v>
      </c>
      <c r="E253" s="4" t="s">
        <v>635</v>
      </c>
      <c r="F253" s="62">
        <v>288</v>
      </c>
      <c r="G253" s="44">
        <f t="shared" si="3"/>
        <v>282.24</v>
      </c>
    </row>
    <row r="254" spans="1:7" s="43" customFormat="1" ht="33.75" x14ac:dyDescent="0.25">
      <c r="A254" s="11" t="s">
        <v>632</v>
      </c>
      <c r="B254" s="4" t="s">
        <v>399</v>
      </c>
      <c r="C254" s="5" t="s">
        <v>656</v>
      </c>
      <c r="D254" s="4" t="s">
        <v>657</v>
      </c>
      <c r="E254" s="4" t="s">
        <v>635</v>
      </c>
      <c r="F254" s="62">
        <v>432</v>
      </c>
      <c r="G254" s="44">
        <f t="shared" si="3"/>
        <v>423.36</v>
      </c>
    </row>
    <row r="255" spans="1:7" s="43" customFormat="1" ht="33.75" x14ac:dyDescent="0.25">
      <c r="A255" s="11" t="s">
        <v>632</v>
      </c>
      <c r="B255" s="4" t="s">
        <v>399</v>
      </c>
      <c r="C255" s="5" t="s">
        <v>658</v>
      </c>
      <c r="D255" s="4" t="s">
        <v>659</v>
      </c>
      <c r="E255" s="4" t="s">
        <v>635</v>
      </c>
      <c r="F255" s="62">
        <v>778</v>
      </c>
      <c r="G255" s="44">
        <f t="shared" si="3"/>
        <v>762.43999999999994</v>
      </c>
    </row>
    <row r="256" spans="1:7" s="43" customFormat="1" ht="33.75" x14ac:dyDescent="0.25">
      <c r="A256" s="11" t="s">
        <v>632</v>
      </c>
      <c r="B256" s="4" t="s">
        <v>399</v>
      </c>
      <c r="C256" s="5" t="s">
        <v>660</v>
      </c>
      <c r="D256" s="4" t="s">
        <v>661</v>
      </c>
      <c r="E256" s="4" t="s">
        <v>635</v>
      </c>
      <c r="F256" s="62">
        <v>1210</v>
      </c>
      <c r="G256" s="44">
        <f t="shared" si="3"/>
        <v>1185.8</v>
      </c>
    </row>
    <row r="257" spans="1:7" s="43" customFormat="1" ht="33.75" x14ac:dyDescent="0.25">
      <c r="A257" s="11" t="s">
        <v>632</v>
      </c>
      <c r="B257" s="4" t="s">
        <v>399</v>
      </c>
      <c r="C257" s="5" t="s">
        <v>662</v>
      </c>
      <c r="D257" s="4" t="s">
        <v>663</v>
      </c>
      <c r="E257" s="4" t="s">
        <v>635</v>
      </c>
      <c r="F257" s="62">
        <v>1296</v>
      </c>
      <c r="G257" s="44">
        <f t="shared" si="3"/>
        <v>1270.08</v>
      </c>
    </row>
    <row r="258" spans="1:7" s="43" customFormat="1" ht="33.75" x14ac:dyDescent="0.25">
      <c r="A258" s="11" t="s">
        <v>632</v>
      </c>
      <c r="B258" s="4" t="s">
        <v>399</v>
      </c>
      <c r="C258" s="5" t="s">
        <v>664</v>
      </c>
      <c r="D258" s="4" t="s">
        <v>665</v>
      </c>
      <c r="E258" s="4" t="s">
        <v>635</v>
      </c>
      <c r="F258" s="62">
        <v>2016</v>
      </c>
      <c r="G258" s="44">
        <f t="shared" si="3"/>
        <v>1975.68</v>
      </c>
    </row>
    <row r="259" spans="1:7" s="43" customFormat="1" ht="33.75" x14ac:dyDescent="0.25">
      <c r="A259" s="11" t="s">
        <v>632</v>
      </c>
      <c r="B259" s="4" t="s">
        <v>399</v>
      </c>
      <c r="C259" s="4" t="s">
        <v>666</v>
      </c>
      <c r="D259" s="4" t="s">
        <v>667</v>
      </c>
      <c r="E259" s="4" t="s">
        <v>668</v>
      </c>
      <c r="F259" s="25">
        <v>24</v>
      </c>
      <c r="G259" s="44">
        <f t="shared" si="3"/>
        <v>23.52</v>
      </c>
    </row>
    <row r="260" spans="1:7" s="43" customFormat="1" ht="33.75" x14ac:dyDescent="0.25">
      <c r="A260" s="11" t="s">
        <v>632</v>
      </c>
      <c r="B260" s="4" t="s">
        <v>399</v>
      </c>
      <c r="C260" s="4" t="s">
        <v>669</v>
      </c>
      <c r="D260" s="4" t="s">
        <v>670</v>
      </c>
      <c r="E260" s="4" t="s">
        <v>668</v>
      </c>
      <c r="F260" s="25">
        <v>24</v>
      </c>
      <c r="G260" s="44">
        <f t="shared" si="3"/>
        <v>23.52</v>
      </c>
    </row>
    <row r="261" spans="1:7" s="43" customFormat="1" ht="33.75" x14ac:dyDescent="0.25">
      <c r="A261" s="11" t="s">
        <v>632</v>
      </c>
      <c r="B261" s="4" t="s">
        <v>399</v>
      </c>
      <c r="C261" s="4" t="s">
        <v>671</v>
      </c>
      <c r="D261" s="4" t="s">
        <v>672</v>
      </c>
      <c r="E261" s="4" t="s">
        <v>668</v>
      </c>
      <c r="F261" s="25">
        <v>288</v>
      </c>
      <c r="G261" s="44">
        <f t="shared" ref="G261:G324" si="4">F261*0.98</f>
        <v>282.24</v>
      </c>
    </row>
    <row r="262" spans="1:7" s="43" customFormat="1" ht="33.75" x14ac:dyDescent="0.25">
      <c r="A262" s="11" t="s">
        <v>632</v>
      </c>
      <c r="B262" s="4" t="s">
        <v>399</v>
      </c>
      <c r="C262" s="4" t="s">
        <v>673</v>
      </c>
      <c r="D262" s="4" t="s">
        <v>674</v>
      </c>
      <c r="E262" s="4" t="s">
        <v>668</v>
      </c>
      <c r="F262" s="25">
        <v>288</v>
      </c>
      <c r="G262" s="44">
        <f t="shared" si="4"/>
        <v>282.24</v>
      </c>
    </row>
    <row r="263" spans="1:7" s="43" customFormat="1" ht="33.75" x14ac:dyDescent="0.25">
      <c r="A263" s="11" t="s">
        <v>632</v>
      </c>
      <c r="B263" s="4" t="s">
        <v>399</v>
      </c>
      <c r="C263" s="4" t="s">
        <v>675</v>
      </c>
      <c r="D263" s="4" t="s">
        <v>676</v>
      </c>
      <c r="E263" s="4" t="s">
        <v>668</v>
      </c>
      <c r="F263" s="25">
        <v>778</v>
      </c>
      <c r="G263" s="44">
        <f t="shared" si="4"/>
        <v>762.43999999999994</v>
      </c>
    </row>
    <row r="264" spans="1:7" s="43" customFormat="1" ht="33.75" x14ac:dyDescent="0.25">
      <c r="A264" s="11" t="s">
        <v>632</v>
      </c>
      <c r="B264" s="4" t="s">
        <v>399</v>
      </c>
      <c r="C264" s="4" t="s">
        <v>677</v>
      </c>
      <c r="D264" s="4" t="s">
        <v>678</v>
      </c>
      <c r="E264" s="4" t="s">
        <v>668</v>
      </c>
      <c r="F264" s="25">
        <v>778</v>
      </c>
      <c r="G264" s="44">
        <f t="shared" si="4"/>
        <v>762.43999999999994</v>
      </c>
    </row>
    <row r="265" spans="1:7" s="43" customFormat="1" ht="33.75" x14ac:dyDescent="0.25">
      <c r="A265" s="11" t="s">
        <v>632</v>
      </c>
      <c r="B265" s="4" t="s">
        <v>399</v>
      </c>
      <c r="C265" s="4" t="s">
        <v>679</v>
      </c>
      <c r="D265" s="4" t="s">
        <v>680</v>
      </c>
      <c r="E265" s="4" t="s">
        <v>668</v>
      </c>
      <c r="F265" s="25">
        <v>1152</v>
      </c>
      <c r="G265" s="44">
        <f t="shared" si="4"/>
        <v>1128.96</v>
      </c>
    </row>
    <row r="266" spans="1:7" s="43" customFormat="1" ht="33.75" x14ac:dyDescent="0.25">
      <c r="A266" s="11" t="s">
        <v>632</v>
      </c>
      <c r="B266" s="4" t="s">
        <v>399</v>
      </c>
      <c r="C266" s="4" t="s">
        <v>681</v>
      </c>
      <c r="D266" s="4" t="s">
        <v>682</v>
      </c>
      <c r="E266" s="4" t="s">
        <v>668</v>
      </c>
      <c r="F266" s="25">
        <v>1152</v>
      </c>
      <c r="G266" s="44">
        <f t="shared" si="4"/>
        <v>1128.96</v>
      </c>
    </row>
    <row r="267" spans="1:7" s="43" customFormat="1" ht="33.75" x14ac:dyDescent="0.25">
      <c r="A267" s="11" t="s">
        <v>632</v>
      </c>
      <c r="B267" s="4" t="s">
        <v>399</v>
      </c>
      <c r="C267" s="4" t="s">
        <v>683</v>
      </c>
      <c r="D267" s="4" t="s">
        <v>684</v>
      </c>
      <c r="E267" s="4" t="s">
        <v>668</v>
      </c>
      <c r="F267" s="25">
        <v>48</v>
      </c>
      <c r="G267" s="44">
        <f t="shared" si="4"/>
        <v>47.04</v>
      </c>
    </row>
    <row r="268" spans="1:7" s="43" customFormat="1" ht="33.75" x14ac:dyDescent="0.25">
      <c r="A268" s="11" t="s">
        <v>632</v>
      </c>
      <c r="B268" s="4" t="s">
        <v>399</v>
      </c>
      <c r="C268" s="4" t="s">
        <v>685</v>
      </c>
      <c r="D268" s="4" t="s">
        <v>686</v>
      </c>
      <c r="E268" s="4" t="s">
        <v>668</v>
      </c>
      <c r="F268" s="25">
        <v>48</v>
      </c>
      <c r="G268" s="44">
        <f t="shared" si="4"/>
        <v>47.04</v>
      </c>
    </row>
    <row r="269" spans="1:7" s="43" customFormat="1" ht="33.75" x14ac:dyDescent="0.25">
      <c r="A269" s="11" t="s">
        <v>632</v>
      </c>
      <c r="B269" s="4" t="s">
        <v>399</v>
      </c>
      <c r="C269" s="4" t="s">
        <v>687</v>
      </c>
      <c r="D269" s="4" t="s">
        <v>688</v>
      </c>
      <c r="E269" s="4" t="s">
        <v>668</v>
      </c>
      <c r="F269" s="25">
        <v>576</v>
      </c>
      <c r="G269" s="44">
        <f t="shared" si="4"/>
        <v>564.48</v>
      </c>
    </row>
    <row r="270" spans="1:7" s="43" customFormat="1" ht="33.75" x14ac:dyDescent="0.25">
      <c r="A270" s="11" t="s">
        <v>632</v>
      </c>
      <c r="B270" s="4" t="s">
        <v>399</v>
      </c>
      <c r="C270" s="4" t="s">
        <v>689</v>
      </c>
      <c r="D270" s="4" t="s">
        <v>690</v>
      </c>
      <c r="E270" s="4" t="s">
        <v>668</v>
      </c>
      <c r="F270" s="25">
        <v>576</v>
      </c>
      <c r="G270" s="44">
        <f t="shared" si="4"/>
        <v>564.48</v>
      </c>
    </row>
    <row r="271" spans="1:7" s="43" customFormat="1" ht="33.75" x14ac:dyDescent="0.25">
      <c r="A271" s="11" t="s">
        <v>632</v>
      </c>
      <c r="B271" s="4" t="s">
        <v>399</v>
      </c>
      <c r="C271" s="4" t="s">
        <v>691</v>
      </c>
      <c r="D271" s="4" t="s">
        <v>692</v>
      </c>
      <c r="E271" s="4" t="s">
        <v>668</v>
      </c>
      <c r="F271" s="25">
        <v>1556</v>
      </c>
      <c r="G271" s="44">
        <f t="shared" si="4"/>
        <v>1524.8799999999999</v>
      </c>
    </row>
    <row r="272" spans="1:7" s="43" customFormat="1" ht="33.75" x14ac:dyDescent="0.25">
      <c r="A272" s="11" t="s">
        <v>632</v>
      </c>
      <c r="B272" s="4" t="s">
        <v>399</v>
      </c>
      <c r="C272" s="4" t="s">
        <v>693</v>
      </c>
      <c r="D272" s="4" t="s">
        <v>694</v>
      </c>
      <c r="E272" s="4" t="s">
        <v>668</v>
      </c>
      <c r="F272" s="25">
        <v>1556</v>
      </c>
      <c r="G272" s="44">
        <f t="shared" si="4"/>
        <v>1524.8799999999999</v>
      </c>
    </row>
    <row r="273" spans="1:7" s="43" customFormat="1" ht="33.75" x14ac:dyDescent="0.25">
      <c r="A273" s="11" t="s">
        <v>632</v>
      </c>
      <c r="B273" s="4" t="s">
        <v>399</v>
      </c>
      <c r="C273" s="4" t="s">
        <v>695</v>
      </c>
      <c r="D273" s="4" t="s">
        <v>696</v>
      </c>
      <c r="E273" s="4" t="s">
        <v>668</v>
      </c>
      <c r="F273" s="25">
        <v>2304</v>
      </c>
      <c r="G273" s="44">
        <f t="shared" si="4"/>
        <v>2257.92</v>
      </c>
    </row>
    <row r="274" spans="1:7" s="43" customFormat="1" ht="33.75" x14ac:dyDescent="0.25">
      <c r="A274" s="11" t="s">
        <v>632</v>
      </c>
      <c r="B274" s="4" t="s">
        <v>399</v>
      </c>
      <c r="C274" s="4" t="s">
        <v>697</v>
      </c>
      <c r="D274" s="4" t="s">
        <v>698</v>
      </c>
      <c r="E274" s="4" t="s">
        <v>668</v>
      </c>
      <c r="F274" s="25">
        <v>2304</v>
      </c>
      <c r="G274" s="44">
        <f t="shared" si="4"/>
        <v>2257.92</v>
      </c>
    </row>
    <row r="275" spans="1:7" s="43" customFormat="1" ht="33.75" x14ac:dyDescent="0.25">
      <c r="A275" s="11" t="s">
        <v>632</v>
      </c>
      <c r="B275" s="4" t="s">
        <v>399</v>
      </c>
      <c r="C275" s="4" t="s">
        <v>699</v>
      </c>
      <c r="D275" s="4" t="s">
        <v>700</v>
      </c>
      <c r="E275" s="4" t="s">
        <v>701</v>
      </c>
      <c r="F275" s="25">
        <v>6</v>
      </c>
      <c r="G275" s="44">
        <f t="shared" si="4"/>
        <v>5.88</v>
      </c>
    </row>
    <row r="276" spans="1:7" s="43" customFormat="1" ht="33.75" x14ac:dyDescent="0.25">
      <c r="A276" s="11" t="s">
        <v>632</v>
      </c>
      <c r="B276" s="4" t="s">
        <v>399</v>
      </c>
      <c r="C276" s="4" t="s">
        <v>702</v>
      </c>
      <c r="D276" s="4" t="s">
        <v>703</v>
      </c>
      <c r="E276" s="4" t="s">
        <v>701</v>
      </c>
      <c r="F276" s="25">
        <v>72</v>
      </c>
      <c r="G276" s="44">
        <f t="shared" si="4"/>
        <v>70.56</v>
      </c>
    </row>
    <row r="277" spans="1:7" s="43" customFormat="1" ht="33.75" x14ac:dyDescent="0.25">
      <c r="A277" s="11" t="s">
        <v>632</v>
      </c>
      <c r="B277" s="4" t="s">
        <v>399</v>
      </c>
      <c r="C277" s="4" t="s">
        <v>704</v>
      </c>
      <c r="D277" s="4" t="s">
        <v>705</v>
      </c>
      <c r="E277" s="4" t="s">
        <v>701</v>
      </c>
      <c r="F277" s="25">
        <v>216</v>
      </c>
      <c r="G277" s="44">
        <f t="shared" si="4"/>
        <v>211.68</v>
      </c>
    </row>
    <row r="278" spans="1:7" s="43" customFormat="1" ht="33.75" x14ac:dyDescent="0.25">
      <c r="A278" s="11" t="s">
        <v>632</v>
      </c>
      <c r="B278" s="4" t="s">
        <v>399</v>
      </c>
      <c r="C278" s="4" t="s">
        <v>706</v>
      </c>
      <c r="D278" s="4" t="s">
        <v>707</v>
      </c>
      <c r="E278" s="4" t="s">
        <v>701</v>
      </c>
      <c r="F278" s="25">
        <v>360</v>
      </c>
      <c r="G278" s="44">
        <f t="shared" si="4"/>
        <v>352.8</v>
      </c>
    </row>
    <row r="279" spans="1:7" s="43" customFormat="1" ht="33.75" x14ac:dyDescent="0.25">
      <c r="A279" s="11" t="s">
        <v>632</v>
      </c>
      <c r="B279" s="4" t="s">
        <v>399</v>
      </c>
      <c r="C279" s="4" t="s">
        <v>708</v>
      </c>
      <c r="D279" s="4" t="s">
        <v>709</v>
      </c>
      <c r="E279" s="4" t="s">
        <v>701</v>
      </c>
      <c r="F279" s="25">
        <v>12</v>
      </c>
      <c r="G279" s="44">
        <f t="shared" si="4"/>
        <v>11.76</v>
      </c>
    </row>
    <row r="280" spans="1:7" s="43" customFormat="1" ht="33.75" x14ac:dyDescent="0.25">
      <c r="A280" s="11" t="s">
        <v>632</v>
      </c>
      <c r="B280" s="4" t="s">
        <v>399</v>
      </c>
      <c r="C280" s="4" t="s">
        <v>710</v>
      </c>
      <c r="D280" s="4" t="s">
        <v>711</v>
      </c>
      <c r="E280" s="4" t="s">
        <v>701</v>
      </c>
      <c r="F280" s="25">
        <v>144</v>
      </c>
      <c r="G280" s="44">
        <f t="shared" si="4"/>
        <v>141.12</v>
      </c>
    </row>
    <row r="281" spans="1:7" s="43" customFormat="1" ht="33.75" x14ac:dyDescent="0.25">
      <c r="A281" s="11" t="s">
        <v>632</v>
      </c>
      <c r="B281" s="4" t="s">
        <v>399</v>
      </c>
      <c r="C281" s="4" t="s">
        <v>712</v>
      </c>
      <c r="D281" s="4" t="s">
        <v>713</v>
      </c>
      <c r="E281" s="4" t="s">
        <v>701</v>
      </c>
      <c r="F281" s="25">
        <v>432</v>
      </c>
      <c r="G281" s="44">
        <f t="shared" si="4"/>
        <v>423.36</v>
      </c>
    </row>
    <row r="282" spans="1:7" s="43" customFormat="1" ht="33.75" x14ac:dyDescent="0.25">
      <c r="A282" s="11" t="s">
        <v>632</v>
      </c>
      <c r="B282" s="4" t="s">
        <v>399</v>
      </c>
      <c r="C282" s="4" t="s">
        <v>714</v>
      </c>
      <c r="D282" s="4" t="s">
        <v>715</v>
      </c>
      <c r="E282" s="4" t="s">
        <v>701</v>
      </c>
      <c r="F282" s="25">
        <v>720</v>
      </c>
      <c r="G282" s="44">
        <f t="shared" si="4"/>
        <v>705.6</v>
      </c>
    </row>
    <row r="283" spans="1:7" s="43" customFormat="1" ht="33.75" x14ac:dyDescent="0.25">
      <c r="A283" s="11" t="s">
        <v>632</v>
      </c>
      <c r="B283" s="4" t="s">
        <v>399</v>
      </c>
      <c r="C283" s="4" t="s">
        <v>716</v>
      </c>
      <c r="D283" s="4" t="s">
        <v>717</v>
      </c>
      <c r="E283" s="4" t="s">
        <v>718</v>
      </c>
      <c r="F283" s="25">
        <v>315</v>
      </c>
      <c r="G283" s="44">
        <f t="shared" si="4"/>
        <v>308.7</v>
      </c>
    </row>
    <row r="284" spans="1:7" s="43" customFormat="1" ht="33.75" x14ac:dyDescent="0.25">
      <c r="A284" s="11" t="s">
        <v>632</v>
      </c>
      <c r="B284" s="4" t="s">
        <v>399</v>
      </c>
      <c r="C284" s="4" t="s">
        <v>719</v>
      </c>
      <c r="D284" s="4" t="s">
        <v>720</v>
      </c>
      <c r="E284" s="4" t="s">
        <v>718</v>
      </c>
      <c r="F284" s="25">
        <v>505</v>
      </c>
      <c r="G284" s="44">
        <f t="shared" si="4"/>
        <v>494.9</v>
      </c>
    </row>
    <row r="285" spans="1:7" s="43" customFormat="1" ht="33.75" x14ac:dyDescent="0.25">
      <c r="A285" s="11" t="s">
        <v>632</v>
      </c>
      <c r="B285" s="4" t="s">
        <v>399</v>
      </c>
      <c r="C285" s="4" t="s">
        <v>721</v>
      </c>
      <c r="D285" s="4" t="s">
        <v>722</v>
      </c>
      <c r="E285" s="4" t="s">
        <v>718</v>
      </c>
      <c r="F285" s="25">
        <v>530</v>
      </c>
      <c r="G285" s="44">
        <f t="shared" si="4"/>
        <v>519.4</v>
      </c>
    </row>
    <row r="286" spans="1:7" s="43" customFormat="1" ht="33.75" x14ac:dyDescent="0.25">
      <c r="A286" s="11" t="s">
        <v>632</v>
      </c>
      <c r="B286" s="4" t="s">
        <v>399</v>
      </c>
      <c r="C286" s="4" t="s">
        <v>723</v>
      </c>
      <c r="D286" s="4" t="s">
        <v>724</v>
      </c>
      <c r="E286" s="4" t="s">
        <v>718</v>
      </c>
      <c r="F286" s="25">
        <v>555</v>
      </c>
      <c r="G286" s="44">
        <f t="shared" si="4"/>
        <v>543.9</v>
      </c>
    </row>
    <row r="287" spans="1:7" s="43" customFormat="1" ht="33.75" x14ac:dyDescent="0.25">
      <c r="A287" s="11" t="s">
        <v>632</v>
      </c>
      <c r="B287" s="4" t="s">
        <v>399</v>
      </c>
      <c r="C287" s="4" t="s">
        <v>725</v>
      </c>
      <c r="D287" s="4" t="s">
        <v>726</v>
      </c>
      <c r="E287" s="4" t="s">
        <v>718</v>
      </c>
      <c r="F287" s="25">
        <v>580</v>
      </c>
      <c r="G287" s="44">
        <f t="shared" si="4"/>
        <v>568.4</v>
      </c>
    </row>
    <row r="288" spans="1:7" s="43" customFormat="1" ht="33.75" x14ac:dyDescent="0.25">
      <c r="A288" s="11" t="s">
        <v>632</v>
      </c>
      <c r="B288" s="4" t="s">
        <v>399</v>
      </c>
      <c r="C288" s="4" t="s">
        <v>727</v>
      </c>
      <c r="D288" s="4" t="s">
        <v>728</v>
      </c>
      <c r="E288" s="4" t="s">
        <v>718</v>
      </c>
      <c r="F288" s="25">
        <v>630</v>
      </c>
      <c r="G288" s="44">
        <f t="shared" si="4"/>
        <v>617.4</v>
      </c>
    </row>
    <row r="289" spans="1:7" s="43" customFormat="1" ht="22.5" x14ac:dyDescent="0.25">
      <c r="A289" s="11" t="s">
        <v>632</v>
      </c>
      <c r="B289" s="4" t="s">
        <v>399</v>
      </c>
      <c r="C289" s="4" t="s">
        <v>729</v>
      </c>
      <c r="D289" s="4" t="s">
        <v>730</v>
      </c>
      <c r="E289" s="4" t="s">
        <v>718</v>
      </c>
      <c r="F289" s="25">
        <v>660</v>
      </c>
      <c r="G289" s="44">
        <f t="shared" si="4"/>
        <v>646.79999999999995</v>
      </c>
    </row>
    <row r="290" spans="1:7" s="43" customFormat="1" ht="33.75" x14ac:dyDescent="0.25">
      <c r="A290" s="11" t="s">
        <v>632</v>
      </c>
      <c r="B290" s="4" t="s">
        <v>399</v>
      </c>
      <c r="C290" s="4" t="s">
        <v>731</v>
      </c>
      <c r="D290" s="4" t="s">
        <v>732</v>
      </c>
      <c r="E290" s="4" t="s">
        <v>733</v>
      </c>
      <c r="F290" s="25">
        <v>795</v>
      </c>
      <c r="G290" s="44">
        <f t="shared" si="4"/>
        <v>779.1</v>
      </c>
    </row>
    <row r="291" spans="1:7" s="43" customFormat="1" ht="22.5" x14ac:dyDescent="0.25">
      <c r="A291" s="11" t="s">
        <v>632</v>
      </c>
      <c r="B291" s="4" t="s">
        <v>399</v>
      </c>
      <c r="C291" s="4" t="s">
        <v>734</v>
      </c>
      <c r="D291" s="4" t="s">
        <v>735</v>
      </c>
      <c r="E291" s="4" t="s">
        <v>736</v>
      </c>
      <c r="F291" s="25">
        <v>10</v>
      </c>
      <c r="G291" s="44">
        <f t="shared" si="4"/>
        <v>9.8000000000000007</v>
      </c>
    </row>
    <row r="292" spans="1:7" s="43" customFormat="1" x14ac:dyDescent="0.25">
      <c r="A292" s="6"/>
      <c r="B292" s="7"/>
      <c r="C292" s="8"/>
      <c r="D292" s="7"/>
      <c r="E292" s="7"/>
      <c r="F292" s="14"/>
      <c r="G292" s="50">
        <f t="shared" si="4"/>
        <v>0</v>
      </c>
    </row>
    <row r="293" spans="1:7" s="43" customFormat="1" ht="22.5" x14ac:dyDescent="0.25">
      <c r="A293" s="11" t="s">
        <v>737</v>
      </c>
      <c r="B293" s="4" t="s">
        <v>358</v>
      </c>
      <c r="C293" s="12" t="s">
        <v>738</v>
      </c>
      <c r="D293" s="4" t="s">
        <v>739</v>
      </c>
      <c r="E293" s="12" t="s">
        <v>740</v>
      </c>
      <c r="F293" s="10">
        <v>3020</v>
      </c>
      <c r="G293" s="44">
        <f t="shared" si="4"/>
        <v>2959.6</v>
      </c>
    </row>
    <row r="294" spans="1:7" s="43" customFormat="1" ht="22.5" x14ac:dyDescent="0.25">
      <c r="A294" s="11" t="s">
        <v>737</v>
      </c>
      <c r="B294" s="4" t="s">
        <v>358</v>
      </c>
      <c r="C294" s="12" t="s">
        <v>741</v>
      </c>
      <c r="D294" s="4" t="s">
        <v>739</v>
      </c>
      <c r="E294" s="12" t="s">
        <v>742</v>
      </c>
      <c r="F294" s="10">
        <v>3220</v>
      </c>
      <c r="G294" s="44">
        <f t="shared" si="4"/>
        <v>3155.6</v>
      </c>
    </row>
    <row r="295" spans="1:7" s="43" customFormat="1" ht="22.5" x14ac:dyDescent="0.25">
      <c r="A295" s="11" t="s">
        <v>737</v>
      </c>
      <c r="B295" s="4" t="s">
        <v>358</v>
      </c>
      <c r="C295" s="12" t="s">
        <v>743</v>
      </c>
      <c r="D295" s="4" t="s">
        <v>739</v>
      </c>
      <c r="E295" s="12" t="s">
        <v>744</v>
      </c>
      <c r="F295" s="10">
        <v>5010</v>
      </c>
      <c r="G295" s="44">
        <f t="shared" si="4"/>
        <v>4909.8</v>
      </c>
    </row>
    <row r="296" spans="1:7" s="43" customFormat="1" ht="22.5" x14ac:dyDescent="0.25">
      <c r="A296" s="11" t="s">
        <v>737</v>
      </c>
      <c r="B296" s="4" t="s">
        <v>358</v>
      </c>
      <c r="C296" s="12" t="s">
        <v>745</v>
      </c>
      <c r="D296" s="4" t="s">
        <v>739</v>
      </c>
      <c r="E296" s="12" t="s">
        <v>746</v>
      </c>
      <c r="F296" s="10">
        <v>5210</v>
      </c>
      <c r="G296" s="44">
        <f t="shared" si="4"/>
        <v>5105.8</v>
      </c>
    </row>
    <row r="297" spans="1:7" s="43" customFormat="1" ht="22.5" x14ac:dyDescent="0.25">
      <c r="A297" s="11" t="s">
        <v>737</v>
      </c>
      <c r="B297" s="4" t="s">
        <v>358</v>
      </c>
      <c r="C297" s="12" t="s">
        <v>747</v>
      </c>
      <c r="D297" s="4" t="s">
        <v>739</v>
      </c>
      <c r="E297" s="12" t="s">
        <v>748</v>
      </c>
      <c r="F297" s="10">
        <v>5010</v>
      </c>
      <c r="G297" s="44">
        <f t="shared" si="4"/>
        <v>4909.8</v>
      </c>
    </row>
    <row r="298" spans="1:7" s="43" customFormat="1" ht="22.5" x14ac:dyDescent="0.25">
      <c r="A298" s="11" t="s">
        <v>737</v>
      </c>
      <c r="B298" s="4" t="s">
        <v>358</v>
      </c>
      <c r="C298" s="12" t="s">
        <v>749</v>
      </c>
      <c r="D298" s="4" t="s">
        <v>739</v>
      </c>
      <c r="E298" s="12" t="s">
        <v>750</v>
      </c>
      <c r="F298" s="10">
        <v>5210</v>
      </c>
      <c r="G298" s="44">
        <f t="shared" si="4"/>
        <v>5105.8</v>
      </c>
    </row>
    <row r="299" spans="1:7" s="43" customFormat="1" ht="22.5" x14ac:dyDescent="0.25">
      <c r="A299" s="11" t="s">
        <v>737</v>
      </c>
      <c r="B299" s="4" t="s">
        <v>358</v>
      </c>
      <c r="C299" s="12" t="s">
        <v>751</v>
      </c>
      <c r="D299" s="4" t="s">
        <v>739</v>
      </c>
      <c r="E299" s="12" t="s">
        <v>752</v>
      </c>
      <c r="F299" s="10">
        <v>5220</v>
      </c>
      <c r="G299" s="44">
        <f t="shared" si="4"/>
        <v>5115.5999999999995</v>
      </c>
    </row>
    <row r="300" spans="1:7" s="43" customFormat="1" ht="22.5" x14ac:dyDescent="0.25">
      <c r="A300" s="11" t="s">
        <v>737</v>
      </c>
      <c r="B300" s="4" t="s">
        <v>358</v>
      </c>
      <c r="C300" s="12" t="s">
        <v>753</v>
      </c>
      <c r="D300" s="4" t="s">
        <v>739</v>
      </c>
      <c r="E300" s="12" t="s">
        <v>754</v>
      </c>
      <c r="F300" s="10">
        <v>5620</v>
      </c>
      <c r="G300" s="44">
        <f t="shared" si="4"/>
        <v>5507.5999999999995</v>
      </c>
    </row>
    <row r="301" spans="1:7" s="43" customFormat="1" ht="22.5" x14ac:dyDescent="0.25">
      <c r="A301" s="11" t="s">
        <v>737</v>
      </c>
      <c r="B301" s="4" t="s">
        <v>358</v>
      </c>
      <c r="C301" s="12" t="s">
        <v>755</v>
      </c>
      <c r="D301" s="4" t="s">
        <v>739</v>
      </c>
      <c r="E301" s="12" t="s">
        <v>756</v>
      </c>
      <c r="F301" s="10">
        <v>7210</v>
      </c>
      <c r="G301" s="44">
        <f t="shared" si="4"/>
        <v>7065.8</v>
      </c>
    </row>
    <row r="302" spans="1:7" s="43" customFormat="1" ht="22.5" x14ac:dyDescent="0.25">
      <c r="A302" s="11" t="s">
        <v>737</v>
      </c>
      <c r="B302" s="4" t="s">
        <v>358</v>
      </c>
      <c r="C302" s="12" t="s">
        <v>757</v>
      </c>
      <c r="D302" s="4" t="s">
        <v>739</v>
      </c>
      <c r="E302" s="12" t="s">
        <v>758</v>
      </c>
      <c r="F302" s="10">
        <v>7610</v>
      </c>
      <c r="G302" s="44">
        <f t="shared" si="4"/>
        <v>7457.8</v>
      </c>
    </row>
    <row r="303" spans="1:7" s="43" customFormat="1" ht="22.5" x14ac:dyDescent="0.25">
      <c r="A303" s="11" t="s">
        <v>737</v>
      </c>
      <c r="B303" s="4" t="s">
        <v>358</v>
      </c>
      <c r="C303" s="12" t="s">
        <v>759</v>
      </c>
      <c r="D303" s="4" t="s">
        <v>739</v>
      </c>
      <c r="E303" s="12" t="s">
        <v>760</v>
      </c>
      <c r="F303" s="10">
        <v>7210</v>
      </c>
      <c r="G303" s="44">
        <f t="shared" si="4"/>
        <v>7065.8</v>
      </c>
    </row>
    <row r="304" spans="1:7" s="43" customFormat="1" ht="22.5" x14ac:dyDescent="0.25">
      <c r="A304" s="11" t="s">
        <v>737</v>
      </c>
      <c r="B304" s="4" t="s">
        <v>358</v>
      </c>
      <c r="C304" s="12" t="s">
        <v>761</v>
      </c>
      <c r="D304" s="4" t="s">
        <v>739</v>
      </c>
      <c r="E304" s="12" t="s">
        <v>762</v>
      </c>
      <c r="F304" s="10">
        <v>7610</v>
      </c>
      <c r="G304" s="44">
        <f t="shared" si="4"/>
        <v>7457.8</v>
      </c>
    </row>
    <row r="305" spans="1:7" s="43" customFormat="1" ht="22.5" x14ac:dyDescent="0.25">
      <c r="A305" s="11" t="s">
        <v>737</v>
      </c>
      <c r="B305" s="4" t="s">
        <v>358</v>
      </c>
      <c r="C305" s="12" t="s">
        <v>763</v>
      </c>
      <c r="D305" s="4" t="s">
        <v>739</v>
      </c>
      <c r="E305" s="12" t="s">
        <v>764</v>
      </c>
      <c r="F305" s="10">
        <v>8210</v>
      </c>
      <c r="G305" s="44">
        <f t="shared" si="4"/>
        <v>8045.8</v>
      </c>
    </row>
    <row r="306" spans="1:7" s="43" customFormat="1" ht="22.5" x14ac:dyDescent="0.25">
      <c r="A306" s="11" t="s">
        <v>737</v>
      </c>
      <c r="B306" s="4" t="s">
        <v>358</v>
      </c>
      <c r="C306" s="12" t="s">
        <v>765</v>
      </c>
      <c r="D306" s="4" t="s">
        <v>739</v>
      </c>
      <c r="E306" s="12" t="s">
        <v>766</v>
      </c>
      <c r="F306" s="10">
        <v>5700</v>
      </c>
      <c r="G306" s="44">
        <f t="shared" si="4"/>
        <v>5586</v>
      </c>
    </row>
    <row r="307" spans="1:7" s="43" customFormat="1" ht="22.5" x14ac:dyDescent="0.25">
      <c r="A307" s="11" t="s">
        <v>737</v>
      </c>
      <c r="B307" s="4" t="s">
        <v>358</v>
      </c>
      <c r="C307" s="12" t="s">
        <v>767</v>
      </c>
      <c r="D307" s="4" t="s">
        <v>739</v>
      </c>
      <c r="E307" s="12" t="s">
        <v>768</v>
      </c>
      <c r="F307" s="10">
        <v>8210</v>
      </c>
      <c r="G307" s="44">
        <f t="shared" si="4"/>
        <v>8045.8</v>
      </c>
    </row>
    <row r="308" spans="1:7" s="43" customFormat="1" ht="33.75" x14ac:dyDescent="0.25">
      <c r="A308" s="11" t="s">
        <v>737</v>
      </c>
      <c r="B308" s="4" t="s">
        <v>73</v>
      </c>
      <c r="C308" s="5" t="s">
        <v>769</v>
      </c>
      <c r="D308" s="4" t="s">
        <v>770</v>
      </c>
      <c r="E308" s="4" t="s">
        <v>771</v>
      </c>
      <c r="F308" s="25">
        <v>65</v>
      </c>
      <c r="G308" s="44">
        <f t="shared" si="4"/>
        <v>63.699999999999996</v>
      </c>
    </row>
    <row r="309" spans="1:7" s="43" customFormat="1" ht="33.75" x14ac:dyDescent="0.25">
      <c r="A309" s="11" t="s">
        <v>737</v>
      </c>
      <c r="B309" s="2" t="s">
        <v>17</v>
      </c>
      <c r="C309" s="5" t="s">
        <v>772</v>
      </c>
      <c r="D309" s="4" t="s">
        <v>773</v>
      </c>
      <c r="E309" s="4" t="s">
        <v>774</v>
      </c>
      <c r="F309" s="25">
        <v>775</v>
      </c>
      <c r="G309" s="44">
        <f t="shared" si="4"/>
        <v>759.5</v>
      </c>
    </row>
    <row r="310" spans="1:7" s="43" customFormat="1" ht="33.75" x14ac:dyDescent="0.25">
      <c r="A310" s="11" t="s">
        <v>737</v>
      </c>
      <c r="B310" s="2" t="s">
        <v>17</v>
      </c>
      <c r="C310" s="5" t="s">
        <v>775</v>
      </c>
      <c r="D310" s="4" t="s">
        <v>776</v>
      </c>
      <c r="E310" s="4" t="s">
        <v>777</v>
      </c>
      <c r="F310" s="25">
        <v>1450</v>
      </c>
      <c r="G310" s="44">
        <f t="shared" si="4"/>
        <v>1421</v>
      </c>
    </row>
    <row r="311" spans="1:7" s="43" customFormat="1" ht="33.75" x14ac:dyDescent="0.25">
      <c r="A311" s="11" t="s">
        <v>737</v>
      </c>
      <c r="B311" s="2" t="s">
        <v>17</v>
      </c>
      <c r="C311" s="5" t="s">
        <v>778</v>
      </c>
      <c r="D311" s="4" t="s">
        <v>779</v>
      </c>
      <c r="E311" s="4" t="s">
        <v>780</v>
      </c>
      <c r="F311" s="25">
        <v>2125</v>
      </c>
      <c r="G311" s="44">
        <f t="shared" si="4"/>
        <v>2082.5</v>
      </c>
    </row>
    <row r="312" spans="1:7" s="43" customFormat="1" ht="33.75" x14ac:dyDescent="0.25">
      <c r="A312" s="11" t="s">
        <v>737</v>
      </c>
      <c r="B312" s="2" t="s">
        <v>17</v>
      </c>
      <c r="C312" s="5" t="s">
        <v>781</v>
      </c>
      <c r="D312" s="4" t="s">
        <v>782</v>
      </c>
      <c r="E312" s="4" t="s">
        <v>783</v>
      </c>
      <c r="F312" s="25">
        <v>2500</v>
      </c>
      <c r="G312" s="44">
        <f t="shared" si="4"/>
        <v>2450</v>
      </c>
    </row>
    <row r="313" spans="1:7" s="43" customFormat="1" ht="33.75" x14ac:dyDescent="0.25">
      <c r="A313" s="11" t="s">
        <v>737</v>
      </c>
      <c r="B313" s="2" t="s">
        <v>17</v>
      </c>
      <c r="C313" s="5" t="s">
        <v>784</v>
      </c>
      <c r="D313" s="4" t="s">
        <v>785</v>
      </c>
      <c r="E313" s="4" t="s">
        <v>786</v>
      </c>
      <c r="F313" s="25">
        <v>2550</v>
      </c>
      <c r="G313" s="44">
        <f t="shared" si="4"/>
        <v>2499</v>
      </c>
    </row>
    <row r="314" spans="1:7" s="43" customFormat="1" ht="45" x14ac:dyDescent="0.25">
      <c r="A314" s="11" t="s">
        <v>737</v>
      </c>
      <c r="B314" s="4" t="s">
        <v>73</v>
      </c>
      <c r="C314" s="12" t="s">
        <v>787</v>
      </c>
      <c r="D314" s="4" t="s">
        <v>739</v>
      </c>
      <c r="E314" s="4" t="s">
        <v>788</v>
      </c>
      <c r="F314" s="25">
        <v>125</v>
      </c>
      <c r="G314" s="44">
        <f t="shared" si="4"/>
        <v>122.5</v>
      </c>
    </row>
    <row r="315" spans="1:7" s="43" customFormat="1" ht="45" x14ac:dyDescent="0.25">
      <c r="A315" s="11" t="s">
        <v>737</v>
      </c>
      <c r="B315" s="75" t="s">
        <v>3374</v>
      </c>
      <c r="C315" s="5" t="s">
        <v>789</v>
      </c>
      <c r="D315" s="4" t="s">
        <v>790</v>
      </c>
      <c r="E315" s="4" t="s">
        <v>791</v>
      </c>
      <c r="F315" s="25">
        <v>395</v>
      </c>
      <c r="G315" s="44">
        <f t="shared" si="4"/>
        <v>387.09999999999997</v>
      </c>
    </row>
    <row r="316" spans="1:7" s="43" customFormat="1" ht="101.25" x14ac:dyDescent="0.25">
      <c r="A316" s="11" t="s">
        <v>737</v>
      </c>
      <c r="B316" s="75" t="s">
        <v>3374</v>
      </c>
      <c r="C316" s="5" t="s">
        <v>792</v>
      </c>
      <c r="D316" s="4" t="s">
        <v>793</v>
      </c>
      <c r="E316" s="4" t="s">
        <v>794</v>
      </c>
      <c r="F316" s="25">
        <v>1350</v>
      </c>
      <c r="G316" s="44">
        <f t="shared" si="4"/>
        <v>1323</v>
      </c>
    </row>
    <row r="317" spans="1:7" s="43" customFormat="1" ht="45" x14ac:dyDescent="0.25">
      <c r="A317" s="11" t="s">
        <v>737</v>
      </c>
      <c r="B317" s="4" t="s">
        <v>358</v>
      </c>
      <c r="C317" s="12" t="s">
        <v>795</v>
      </c>
      <c r="D317" s="4" t="s">
        <v>796</v>
      </c>
      <c r="E317" s="12" t="s">
        <v>797</v>
      </c>
      <c r="F317" s="10">
        <v>6150</v>
      </c>
      <c r="G317" s="44">
        <f t="shared" si="4"/>
        <v>6027</v>
      </c>
    </row>
    <row r="318" spans="1:7" s="43" customFormat="1" ht="33.75" x14ac:dyDescent="0.25">
      <c r="A318" s="11" t="s">
        <v>737</v>
      </c>
      <c r="B318" s="4" t="s">
        <v>358</v>
      </c>
      <c r="C318" s="12" t="s">
        <v>798</v>
      </c>
      <c r="D318" s="4" t="s">
        <v>796</v>
      </c>
      <c r="E318" s="12" t="s">
        <v>799</v>
      </c>
      <c r="F318" s="10">
        <v>6150</v>
      </c>
      <c r="G318" s="44">
        <f t="shared" si="4"/>
        <v>6027</v>
      </c>
    </row>
    <row r="319" spans="1:7" s="43" customFormat="1" ht="33.75" x14ac:dyDescent="0.25">
      <c r="A319" s="11" t="s">
        <v>737</v>
      </c>
      <c r="B319" s="4" t="s">
        <v>358</v>
      </c>
      <c r="C319" s="12" t="s">
        <v>800</v>
      </c>
      <c r="D319" s="4" t="s">
        <v>796</v>
      </c>
      <c r="E319" s="12" t="s">
        <v>801</v>
      </c>
      <c r="F319" s="10">
        <v>6668</v>
      </c>
      <c r="G319" s="44">
        <f t="shared" si="4"/>
        <v>6534.64</v>
      </c>
    </row>
    <row r="320" spans="1:7" s="43" customFormat="1" ht="33.75" x14ac:dyDescent="0.25">
      <c r="A320" s="11" t="s">
        <v>737</v>
      </c>
      <c r="B320" s="4" t="s">
        <v>358</v>
      </c>
      <c r="C320" s="12" t="s">
        <v>802</v>
      </c>
      <c r="D320" s="4" t="s">
        <v>796</v>
      </c>
      <c r="E320" s="12" t="s">
        <v>803</v>
      </c>
      <c r="F320" s="10">
        <v>7020</v>
      </c>
      <c r="G320" s="44">
        <f t="shared" si="4"/>
        <v>6879.5999999999995</v>
      </c>
    </row>
    <row r="321" spans="1:7" s="43" customFormat="1" ht="33.75" x14ac:dyDescent="0.25">
      <c r="A321" s="11" t="s">
        <v>737</v>
      </c>
      <c r="B321" s="4" t="s">
        <v>358</v>
      </c>
      <c r="C321" s="12" t="s">
        <v>804</v>
      </c>
      <c r="D321" s="4" t="s">
        <v>796</v>
      </c>
      <c r="E321" s="12" t="s">
        <v>805</v>
      </c>
      <c r="F321" s="10">
        <v>7538</v>
      </c>
      <c r="G321" s="44">
        <f t="shared" si="4"/>
        <v>7387.24</v>
      </c>
    </row>
    <row r="322" spans="1:7" s="43" customFormat="1" ht="33.75" x14ac:dyDescent="0.25">
      <c r="A322" s="11" t="s">
        <v>737</v>
      </c>
      <c r="B322" s="4" t="s">
        <v>358</v>
      </c>
      <c r="C322" s="12" t="s">
        <v>806</v>
      </c>
      <c r="D322" s="4" t="s">
        <v>796</v>
      </c>
      <c r="E322" s="12" t="s">
        <v>807</v>
      </c>
      <c r="F322" s="10">
        <v>6150</v>
      </c>
      <c r="G322" s="44">
        <f t="shared" si="4"/>
        <v>6027</v>
      </c>
    </row>
    <row r="323" spans="1:7" s="43" customFormat="1" ht="33.75" x14ac:dyDescent="0.25">
      <c r="A323" s="11" t="s">
        <v>737</v>
      </c>
      <c r="B323" s="4" t="s">
        <v>358</v>
      </c>
      <c r="C323" s="12" t="s">
        <v>808</v>
      </c>
      <c r="D323" s="4" t="s">
        <v>796</v>
      </c>
      <c r="E323" s="12" t="s">
        <v>809</v>
      </c>
      <c r="F323" s="10">
        <v>6668</v>
      </c>
      <c r="G323" s="44">
        <f t="shared" si="4"/>
        <v>6534.64</v>
      </c>
    </row>
    <row r="324" spans="1:7" s="43" customFormat="1" ht="33.75" x14ac:dyDescent="0.25">
      <c r="A324" s="11" t="s">
        <v>737</v>
      </c>
      <c r="B324" s="4" t="s">
        <v>358</v>
      </c>
      <c r="C324" s="12" t="s">
        <v>810</v>
      </c>
      <c r="D324" s="4" t="s">
        <v>796</v>
      </c>
      <c r="E324" s="12" t="s">
        <v>811</v>
      </c>
      <c r="F324" s="10">
        <v>7020</v>
      </c>
      <c r="G324" s="44">
        <f t="shared" si="4"/>
        <v>6879.5999999999995</v>
      </c>
    </row>
    <row r="325" spans="1:7" s="43" customFormat="1" ht="33.75" x14ac:dyDescent="0.25">
      <c r="A325" s="11" t="s">
        <v>737</v>
      </c>
      <c r="B325" s="4" t="s">
        <v>358</v>
      </c>
      <c r="C325" s="12" t="s">
        <v>812</v>
      </c>
      <c r="D325" s="4" t="s">
        <v>796</v>
      </c>
      <c r="E325" s="12" t="s">
        <v>813</v>
      </c>
      <c r="F325" s="10">
        <v>7538</v>
      </c>
      <c r="G325" s="44">
        <f t="shared" ref="G325:G388" si="5">F325*0.98</f>
        <v>7387.24</v>
      </c>
    </row>
    <row r="326" spans="1:7" s="43" customFormat="1" ht="45" x14ac:dyDescent="0.25">
      <c r="A326" s="11" t="s">
        <v>737</v>
      </c>
      <c r="B326" s="4" t="s">
        <v>358</v>
      </c>
      <c r="C326" s="12" t="s">
        <v>814</v>
      </c>
      <c r="D326" s="4" t="s">
        <v>796</v>
      </c>
      <c r="E326" s="12" t="s">
        <v>815</v>
      </c>
      <c r="F326" s="10">
        <v>8086</v>
      </c>
      <c r="G326" s="44">
        <f t="shared" si="5"/>
        <v>7924.28</v>
      </c>
    </row>
    <row r="327" spans="1:7" s="43" customFormat="1" ht="45" x14ac:dyDescent="0.25">
      <c r="A327" s="11" t="s">
        <v>737</v>
      </c>
      <c r="B327" s="4" t="s">
        <v>358</v>
      </c>
      <c r="C327" s="12" t="s">
        <v>816</v>
      </c>
      <c r="D327" s="4" t="s">
        <v>796</v>
      </c>
      <c r="E327" s="12" t="s">
        <v>817</v>
      </c>
      <c r="F327" s="10">
        <v>8086</v>
      </c>
      <c r="G327" s="44">
        <f t="shared" si="5"/>
        <v>7924.28</v>
      </c>
    </row>
    <row r="328" spans="1:7" s="43" customFormat="1" ht="33.75" x14ac:dyDescent="0.25">
      <c r="A328" s="11" t="s">
        <v>737</v>
      </c>
      <c r="B328" s="4" t="s">
        <v>358</v>
      </c>
      <c r="C328" s="12" t="s">
        <v>818</v>
      </c>
      <c r="D328" s="4" t="s">
        <v>796</v>
      </c>
      <c r="E328" s="12" t="s">
        <v>819</v>
      </c>
      <c r="F328" s="10">
        <v>8722</v>
      </c>
      <c r="G328" s="44">
        <f t="shared" si="5"/>
        <v>8547.56</v>
      </c>
    </row>
    <row r="329" spans="1:7" s="43" customFormat="1" ht="45" x14ac:dyDescent="0.25">
      <c r="A329" s="11" t="s">
        <v>737</v>
      </c>
      <c r="B329" s="4" t="s">
        <v>358</v>
      </c>
      <c r="C329" s="12" t="s">
        <v>820</v>
      </c>
      <c r="D329" s="4" t="s">
        <v>796</v>
      </c>
      <c r="E329" s="12" t="s">
        <v>821</v>
      </c>
      <c r="F329" s="10">
        <v>10425</v>
      </c>
      <c r="G329" s="44">
        <f t="shared" si="5"/>
        <v>10216.5</v>
      </c>
    </row>
    <row r="330" spans="1:7" s="43" customFormat="1" ht="45" x14ac:dyDescent="0.25">
      <c r="A330" s="11" t="s">
        <v>737</v>
      </c>
      <c r="B330" s="4" t="s">
        <v>358</v>
      </c>
      <c r="C330" s="12" t="s">
        <v>822</v>
      </c>
      <c r="D330" s="4" t="s">
        <v>796</v>
      </c>
      <c r="E330" s="12" t="s">
        <v>823</v>
      </c>
      <c r="F330" s="10">
        <v>11061</v>
      </c>
      <c r="G330" s="44">
        <f t="shared" si="5"/>
        <v>10839.78</v>
      </c>
    </row>
    <row r="331" spans="1:7" s="43" customFormat="1" ht="45" x14ac:dyDescent="0.25">
      <c r="A331" s="11" t="s">
        <v>737</v>
      </c>
      <c r="B331" s="4" t="s">
        <v>358</v>
      </c>
      <c r="C331" s="12" t="s">
        <v>824</v>
      </c>
      <c r="D331" s="4" t="s">
        <v>796</v>
      </c>
      <c r="E331" s="12" t="s">
        <v>825</v>
      </c>
      <c r="F331" s="10">
        <v>8086</v>
      </c>
      <c r="G331" s="44">
        <f t="shared" si="5"/>
        <v>7924.28</v>
      </c>
    </row>
    <row r="332" spans="1:7" s="43" customFormat="1" ht="33.75" x14ac:dyDescent="0.25">
      <c r="A332" s="11" t="s">
        <v>737</v>
      </c>
      <c r="B332" s="4" t="s">
        <v>358</v>
      </c>
      <c r="C332" s="12" t="s">
        <v>826</v>
      </c>
      <c r="D332" s="4" t="s">
        <v>796</v>
      </c>
      <c r="E332" s="12" t="s">
        <v>827</v>
      </c>
      <c r="F332" s="10">
        <v>8722</v>
      </c>
      <c r="G332" s="44">
        <f t="shared" si="5"/>
        <v>8547.56</v>
      </c>
    </row>
    <row r="333" spans="1:7" s="43" customFormat="1" ht="45" x14ac:dyDescent="0.25">
      <c r="A333" s="11" t="s">
        <v>737</v>
      </c>
      <c r="B333" s="4" t="s">
        <v>358</v>
      </c>
      <c r="C333" s="12" t="s">
        <v>828</v>
      </c>
      <c r="D333" s="4" t="s">
        <v>796</v>
      </c>
      <c r="E333" s="12" t="s">
        <v>829</v>
      </c>
      <c r="F333" s="10">
        <v>10425</v>
      </c>
      <c r="G333" s="44">
        <f t="shared" si="5"/>
        <v>10216.5</v>
      </c>
    </row>
    <row r="334" spans="1:7" s="43" customFormat="1" ht="45" x14ac:dyDescent="0.25">
      <c r="A334" s="11" t="s">
        <v>737</v>
      </c>
      <c r="B334" s="4" t="s">
        <v>358</v>
      </c>
      <c r="C334" s="12" t="s">
        <v>830</v>
      </c>
      <c r="D334" s="4" t="s">
        <v>796</v>
      </c>
      <c r="E334" s="12" t="s">
        <v>831</v>
      </c>
      <c r="F334" s="10">
        <v>11061</v>
      </c>
      <c r="G334" s="44">
        <f t="shared" si="5"/>
        <v>10839.78</v>
      </c>
    </row>
    <row r="335" spans="1:7" s="43" customFormat="1" ht="56.25" x14ac:dyDescent="0.25">
      <c r="A335" s="11" t="s">
        <v>737</v>
      </c>
      <c r="B335" s="4" t="s">
        <v>358</v>
      </c>
      <c r="C335" s="12" t="s">
        <v>832</v>
      </c>
      <c r="D335" s="4" t="s">
        <v>796</v>
      </c>
      <c r="E335" s="12" t="s">
        <v>833</v>
      </c>
      <c r="F335" s="10">
        <v>6150</v>
      </c>
      <c r="G335" s="44">
        <f t="shared" si="5"/>
        <v>6027</v>
      </c>
    </row>
    <row r="336" spans="1:7" s="43" customFormat="1" ht="45" x14ac:dyDescent="0.25">
      <c r="A336" s="11" t="s">
        <v>737</v>
      </c>
      <c r="B336" s="4" t="s">
        <v>358</v>
      </c>
      <c r="C336" s="12" t="s">
        <v>834</v>
      </c>
      <c r="D336" s="4" t="s">
        <v>796</v>
      </c>
      <c r="E336" s="12" t="s">
        <v>835</v>
      </c>
      <c r="F336" s="10">
        <v>6150</v>
      </c>
      <c r="G336" s="44">
        <f t="shared" si="5"/>
        <v>6027</v>
      </c>
    </row>
    <row r="337" spans="1:7" s="43" customFormat="1" ht="45" x14ac:dyDescent="0.25">
      <c r="A337" s="11" t="s">
        <v>737</v>
      </c>
      <c r="B337" s="4" t="s">
        <v>358</v>
      </c>
      <c r="C337" s="12" t="s">
        <v>836</v>
      </c>
      <c r="D337" s="4" t="s">
        <v>796</v>
      </c>
      <c r="E337" s="12" t="s">
        <v>837</v>
      </c>
      <c r="F337" s="10">
        <v>6668</v>
      </c>
      <c r="G337" s="44">
        <f t="shared" si="5"/>
        <v>6534.64</v>
      </c>
    </row>
    <row r="338" spans="1:7" s="43" customFormat="1" ht="45" x14ac:dyDescent="0.25">
      <c r="A338" s="11" t="s">
        <v>737</v>
      </c>
      <c r="B338" s="4" t="s">
        <v>358</v>
      </c>
      <c r="C338" s="12" t="s">
        <v>838</v>
      </c>
      <c r="D338" s="4" t="s">
        <v>796</v>
      </c>
      <c r="E338" s="12" t="s">
        <v>839</v>
      </c>
      <c r="F338" s="10">
        <v>7650</v>
      </c>
      <c r="G338" s="44">
        <f t="shared" si="5"/>
        <v>7497</v>
      </c>
    </row>
    <row r="339" spans="1:7" s="43" customFormat="1" ht="56.25" x14ac:dyDescent="0.25">
      <c r="A339" s="11" t="s">
        <v>737</v>
      </c>
      <c r="B339" s="4" t="s">
        <v>840</v>
      </c>
      <c r="C339" s="12" t="s">
        <v>841</v>
      </c>
      <c r="D339" s="4" t="s">
        <v>796</v>
      </c>
      <c r="E339" s="12" t="s">
        <v>842</v>
      </c>
      <c r="F339" s="10">
        <v>9593</v>
      </c>
      <c r="G339" s="44">
        <f t="shared" si="5"/>
        <v>9401.14</v>
      </c>
    </row>
    <row r="340" spans="1:7" s="43" customFormat="1" ht="45" x14ac:dyDescent="0.25">
      <c r="A340" s="11" t="s">
        <v>737</v>
      </c>
      <c r="B340" s="4" t="s">
        <v>358</v>
      </c>
      <c r="C340" s="12" t="s">
        <v>843</v>
      </c>
      <c r="D340" s="4" t="s">
        <v>796</v>
      </c>
      <c r="E340" s="12" t="s">
        <v>844</v>
      </c>
      <c r="F340" s="10">
        <v>8168</v>
      </c>
      <c r="G340" s="44">
        <f t="shared" si="5"/>
        <v>8004.6399999999994</v>
      </c>
    </row>
    <row r="341" spans="1:7" s="43" customFormat="1" ht="56.25" x14ac:dyDescent="0.25">
      <c r="A341" s="11" t="s">
        <v>737</v>
      </c>
      <c r="B341" s="4" t="s">
        <v>840</v>
      </c>
      <c r="C341" s="12" t="s">
        <v>845</v>
      </c>
      <c r="D341" s="4" t="s">
        <v>796</v>
      </c>
      <c r="E341" s="12" t="s">
        <v>846</v>
      </c>
      <c r="F341" s="10">
        <v>10231</v>
      </c>
      <c r="G341" s="44">
        <f t="shared" si="5"/>
        <v>10026.379999999999</v>
      </c>
    </row>
    <row r="342" spans="1:7" s="43" customFormat="1" ht="45" x14ac:dyDescent="0.25">
      <c r="A342" s="11" t="s">
        <v>737</v>
      </c>
      <c r="B342" s="4" t="s">
        <v>358</v>
      </c>
      <c r="C342" s="12" t="s">
        <v>847</v>
      </c>
      <c r="D342" s="4" t="s">
        <v>796</v>
      </c>
      <c r="E342" s="12" t="s">
        <v>848</v>
      </c>
      <c r="F342" s="10">
        <v>6150</v>
      </c>
      <c r="G342" s="44">
        <f t="shared" si="5"/>
        <v>6027</v>
      </c>
    </row>
    <row r="343" spans="1:7" s="43" customFormat="1" ht="45" x14ac:dyDescent="0.25">
      <c r="A343" s="11" t="s">
        <v>737</v>
      </c>
      <c r="B343" s="4" t="s">
        <v>358</v>
      </c>
      <c r="C343" s="12" t="s">
        <v>849</v>
      </c>
      <c r="D343" s="4" t="s">
        <v>796</v>
      </c>
      <c r="E343" s="12" t="s">
        <v>850</v>
      </c>
      <c r="F343" s="10">
        <v>6668</v>
      </c>
      <c r="G343" s="44">
        <f t="shared" si="5"/>
        <v>6534.64</v>
      </c>
    </row>
    <row r="344" spans="1:7" s="43" customFormat="1" ht="45" x14ac:dyDescent="0.25">
      <c r="A344" s="11" t="s">
        <v>737</v>
      </c>
      <c r="B344" s="4" t="s">
        <v>358</v>
      </c>
      <c r="C344" s="12" t="s">
        <v>851</v>
      </c>
      <c r="D344" s="4" t="s">
        <v>796</v>
      </c>
      <c r="E344" s="12" t="s">
        <v>852</v>
      </c>
      <c r="F344" s="10">
        <v>7650</v>
      </c>
      <c r="G344" s="44">
        <f t="shared" si="5"/>
        <v>7497</v>
      </c>
    </row>
    <row r="345" spans="1:7" s="43" customFormat="1" ht="56.25" x14ac:dyDescent="0.25">
      <c r="A345" s="11" t="s">
        <v>737</v>
      </c>
      <c r="B345" s="4" t="s">
        <v>840</v>
      </c>
      <c r="C345" s="12" t="s">
        <v>853</v>
      </c>
      <c r="D345" s="4" t="s">
        <v>796</v>
      </c>
      <c r="E345" s="12" t="s">
        <v>854</v>
      </c>
      <c r="F345" s="10">
        <v>9593</v>
      </c>
      <c r="G345" s="44">
        <f t="shared" si="5"/>
        <v>9401.14</v>
      </c>
    </row>
    <row r="346" spans="1:7" s="43" customFormat="1" ht="45" x14ac:dyDescent="0.25">
      <c r="A346" s="11" t="s">
        <v>737</v>
      </c>
      <c r="B346" s="4" t="s">
        <v>358</v>
      </c>
      <c r="C346" s="12" t="s">
        <v>855</v>
      </c>
      <c r="D346" s="4" t="s">
        <v>796</v>
      </c>
      <c r="E346" s="12" t="s">
        <v>856</v>
      </c>
      <c r="F346" s="10">
        <v>8168</v>
      </c>
      <c r="G346" s="44">
        <f t="shared" si="5"/>
        <v>8004.6399999999994</v>
      </c>
    </row>
    <row r="347" spans="1:7" s="43" customFormat="1" ht="56.25" x14ac:dyDescent="0.25">
      <c r="A347" s="11" t="s">
        <v>737</v>
      </c>
      <c r="B347" s="4" t="s">
        <v>840</v>
      </c>
      <c r="C347" s="12" t="s">
        <v>857</v>
      </c>
      <c r="D347" s="4" t="s">
        <v>796</v>
      </c>
      <c r="E347" s="12" t="s">
        <v>858</v>
      </c>
      <c r="F347" s="10">
        <v>10231</v>
      </c>
      <c r="G347" s="44">
        <f t="shared" si="5"/>
        <v>10026.379999999999</v>
      </c>
    </row>
    <row r="348" spans="1:7" s="43" customFormat="1" ht="56.25" x14ac:dyDescent="0.25">
      <c r="A348" s="11" t="s">
        <v>737</v>
      </c>
      <c r="B348" s="4" t="s">
        <v>358</v>
      </c>
      <c r="C348" s="12" t="s">
        <v>859</v>
      </c>
      <c r="D348" s="4" t="s">
        <v>796</v>
      </c>
      <c r="E348" s="12" t="s">
        <v>860</v>
      </c>
      <c r="F348" s="10">
        <v>8086</v>
      </c>
      <c r="G348" s="44">
        <f t="shared" si="5"/>
        <v>7924.28</v>
      </c>
    </row>
    <row r="349" spans="1:7" s="43" customFormat="1" ht="56.25" x14ac:dyDescent="0.25">
      <c r="A349" s="11" t="s">
        <v>737</v>
      </c>
      <c r="B349" s="4" t="s">
        <v>358</v>
      </c>
      <c r="C349" s="12" t="s">
        <v>861</v>
      </c>
      <c r="D349" s="4" t="s">
        <v>796</v>
      </c>
      <c r="E349" s="12" t="s">
        <v>862</v>
      </c>
      <c r="F349" s="10">
        <v>8086</v>
      </c>
      <c r="G349" s="44">
        <f t="shared" si="5"/>
        <v>7924.28</v>
      </c>
    </row>
    <row r="350" spans="1:7" s="43" customFormat="1" ht="56.25" x14ac:dyDescent="0.25">
      <c r="A350" s="11" t="s">
        <v>737</v>
      </c>
      <c r="B350" s="4" t="s">
        <v>358</v>
      </c>
      <c r="C350" s="12" t="s">
        <v>863</v>
      </c>
      <c r="D350" s="4" t="s">
        <v>796</v>
      </c>
      <c r="E350" s="12" t="s">
        <v>864</v>
      </c>
      <c r="F350" s="10">
        <v>8722</v>
      </c>
      <c r="G350" s="44">
        <f t="shared" si="5"/>
        <v>8547.56</v>
      </c>
    </row>
    <row r="351" spans="1:7" s="43" customFormat="1" ht="56.25" x14ac:dyDescent="0.25">
      <c r="A351" s="11" t="s">
        <v>737</v>
      </c>
      <c r="B351" s="4" t="s">
        <v>358</v>
      </c>
      <c r="C351" s="12" t="s">
        <v>865</v>
      </c>
      <c r="D351" s="4" t="s">
        <v>796</v>
      </c>
      <c r="E351" s="12" t="s">
        <v>866</v>
      </c>
      <c r="F351" s="10">
        <v>11082</v>
      </c>
      <c r="G351" s="44">
        <f t="shared" si="5"/>
        <v>10860.36</v>
      </c>
    </row>
    <row r="352" spans="1:7" s="43" customFormat="1" ht="56.25" x14ac:dyDescent="0.25">
      <c r="A352" s="11" t="s">
        <v>737</v>
      </c>
      <c r="B352" s="4" t="s">
        <v>840</v>
      </c>
      <c r="C352" s="12" t="s">
        <v>867</v>
      </c>
      <c r="D352" s="4" t="s">
        <v>796</v>
      </c>
      <c r="E352" s="12" t="s">
        <v>868</v>
      </c>
      <c r="F352" s="10">
        <v>13941</v>
      </c>
      <c r="G352" s="44">
        <f t="shared" si="5"/>
        <v>13662.18</v>
      </c>
    </row>
    <row r="353" spans="1:7" s="43" customFormat="1" ht="45" x14ac:dyDescent="0.25">
      <c r="A353" s="11" t="s">
        <v>737</v>
      </c>
      <c r="B353" s="4" t="s">
        <v>358</v>
      </c>
      <c r="C353" s="12" t="s">
        <v>869</v>
      </c>
      <c r="D353" s="4" t="s">
        <v>796</v>
      </c>
      <c r="E353" s="12" t="s">
        <v>870</v>
      </c>
      <c r="F353" s="10">
        <v>11718</v>
      </c>
      <c r="G353" s="44">
        <f t="shared" si="5"/>
        <v>11483.64</v>
      </c>
    </row>
    <row r="354" spans="1:7" s="43" customFormat="1" ht="56.25" x14ac:dyDescent="0.25">
      <c r="A354" s="11" t="s">
        <v>737</v>
      </c>
      <c r="B354" s="4" t="s">
        <v>840</v>
      </c>
      <c r="C354" s="12" t="s">
        <v>871</v>
      </c>
      <c r="D354" s="4" t="s">
        <v>796</v>
      </c>
      <c r="E354" s="12" t="s">
        <v>872</v>
      </c>
      <c r="F354" s="10">
        <v>14678</v>
      </c>
      <c r="G354" s="44">
        <f t="shared" si="5"/>
        <v>14384.44</v>
      </c>
    </row>
    <row r="355" spans="1:7" s="43" customFormat="1" ht="56.25" x14ac:dyDescent="0.25">
      <c r="A355" s="11" t="s">
        <v>737</v>
      </c>
      <c r="B355" s="4" t="s">
        <v>358</v>
      </c>
      <c r="C355" s="12" t="s">
        <v>873</v>
      </c>
      <c r="D355" s="4" t="s">
        <v>796</v>
      </c>
      <c r="E355" s="12" t="s">
        <v>874</v>
      </c>
      <c r="F355" s="10">
        <v>8086</v>
      </c>
      <c r="G355" s="44">
        <f t="shared" si="5"/>
        <v>7924.28</v>
      </c>
    </row>
    <row r="356" spans="1:7" s="43" customFormat="1" ht="45" x14ac:dyDescent="0.25">
      <c r="A356" s="11" t="s">
        <v>737</v>
      </c>
      <c r="B356" s="4" t="s">
        <v>358</v>
      </c>
      <c r="C356" s="12" t="s">
        <v>875</v>
      </c>
      <c r="D356" s="4" t="s">
        <v>796</v>
      </c>
      <c r="E356" s="12" t="s">
        <v>876</v>
      </c>
      <c r="F356" s="10">
        <v>8722</v>
      </c>
      <c r="G356" s="44">
        <f t="shared" si="5"/>
        <v>8547.56</v>
      </c>
    </row>
    <row r="357" spans="1:7" s="43" customFormat="1" ht="56.25" x14ac:dyDescent="0.25">
      <c r="A357" s="11" t="s">
        <v>737</v>
      </c>
      <c r="B357" s="4" t="s">
        <v>358</v>
      </c>
      <c r="C357" s="12" t="s">
        <v>877</v>
      </c>
      <c r="D357" s="4" t="s">
        <v>796</v>
      </c>
      <c r="E357" s="12" t="s">
        <v>878</v>
      </c>
      <c r="F357" s="10">
        <v>11082</v>
      </c>
      <c r="G357" s="44">
        <f t="shared" si="5"/>
        <v>10860.36</v>
      </c>
    </row>
    <row r="358" spans="1:7" s="43" customFormat="1" ht="56.25" x14ac:dyDescent="0.25">
      <c r="A358" s="11" t="s">
        <v>737</v>
      </c>
      <c r="B358" s="4" t="s">
        <v>840</v>
      </c>
      <c r="C358" s="12" t="s">
        <v>879</v>
      </c>
      <c r="D358" s="4" t="s">
        <v>796</v>
      </c>
      <c r="E358" s="12" t="s">
        <v>880</v>
      </c>
      <c r="F358" s="10">
        <v>13941</v>
      </c>
      <c r="G358" s="44">
        <f t="shared" si="5"/>
        <v>13662.18</v>
      </c>
    </row>
    <row r="359" spans="1:7" s="43" customFormat="1" ht="45" x14ac:dyDescent="0.25">
      <c r="A359" s="11" t="s">
        <v>737</v>
      </c>
      <c r="B359" s="4" t="s">
        <v>358</v>
      </c>
      <c r="C359" s="12" t="s">
        <v>881</v>
      </c>
      <c r="D359" s="4" t="s">
        <v>796</v>
      </c>
      <c r="E359" s="12" t="s">
        <v>882</v>
      </c>
      <c r="F359" s="10">
        <v>11718</v>
      </c>
      <c r="G359" s="44">
        <f t="shared" si="5"/>
        <v>11483.64</v>
      </c>
    </row>
    <row r="360" spans="1:7" s="43" customFormat="1" ht="56.25" x14ac:dyDescent="0.25">
      <c r="A360" s="11" t="s">
        <v>737</v>
      </c>
      <c r="B360" s="4" t="s">
        <v>840</v>
      </c>
      <c r="C360" s="12" t="s">
        <v>883</v>
      </c>
      <c r="D360" s="4" t="s">
        <v>796</v>
      </c>
      <c r="E360" s="12" t="s">
        <v>884</v>
      </c>
      <c r="F360" s="10">
        <v>14678</v>
      </c>
      <c r="G360" s="44">
        <f t="shared" si="5"/>
        <v>14384.44</v>
      </c>
    </row>
    <row r="361" spans="1:7" s="43" customFormat="1" ht="45" x14ac:dyDescent="0.25">
      <c r="A361" s="11" t="s">
        <v>737</v>
      </c>
      <c r="B361" s="4" t="s">
        <v>358</v>
      </c>
      <c r="C361" s="12" t="s">
        <v>885</v>
      </c>
      <c r="D361" s="4" t="s">
        <v>796</v>
      </c>
      <c r="E361" s="12" t="s">
        <v>886</v>
      </c>
      <c r="F361" s="10">
        <v>3529</v>
      </c>
      <c r="G361" s="44">
        <f t="shared" si="5"/>
        <v>3458.42</v>
      </c>
    </row>
    <row r="362" spans="1:7" s="43" customFormat="1" ht="45" x14ac:dyDescent="0.25">
      <c r="A362" s="11" t="s">
        <v>737</v>
      </c>
      <c r="B362" s="4" t="s">
        <v>358</v>
      </c>
      <c r="C362" s="12" t="s">
        <v>887</v>
      </c>
      <c r="D362" s="4" t="s">
        <v>796</v>
      </c>
      <c r="E362" s="12" t="s">
        <v>888</v>
      </c>
      <c r="F362" s="10">
        <v>3647</v>
      </c>
      <c r="G362" s="44">
        <f t="shared" si="5"/>
        <v>3574.06</v>
      </c>
    </row>
    <row r="363" spans="1:7" s="43" customFormat="1" ht="45" x14ac:dyDescent="0.25">
      <c r="A363" s="11" t="s">
        <v>737</v>
      </c>
      <c r="B363" s="4" t="s">
        <v>358</v>
      </c>
      <c r="C363" s="12" t="s">
        <v>889</v>
      </c>
      <c r="D363" s="4" t="s">
        <v>796</v>
      </c>
      <c r="E363" s="12" t="s">
        <v>890</v>
      </c>
      <c r="F363" s="10">
        <v>5029</v>
      </c>
      <c r="G363" s="44">
        <f t="shared" si="5"/>
        <v>4928.42</v>
      </c>
    </row>
    <row r="364" spans="1:7" s="43" customFormat="1" ht="45" x14ac:dyDescent="0.25">
      <c r="A364" s="11" t="s">
        <v>737</v>
      </c>
      <c r="B364" s="4" t="s">
        <v>358</v>
      </c>
      <c r="C364" s="12" t="s">
        <v>891</v>
      </c>
      <c r="D364" s="4" t="s">
        <v>796</v>
      </c>
      <c r="E364" s="12" t="s">
        <v>892</v>
      </c>
      <c r="F364" s="10">
        <v>5147</v>
      </c>
      <c r="G364" s="44">
        <f t="shared" si="5"/>
        <v>5044.0599999999995</v>
      </c>
    </row>
    <row r="365" spans="1:7" s="43" customFormat="1" ht="45" x14ac:dyDescent="0.25">
      <c r="A365" s="11" t="s">
        <v>737</v>
      </c>
      <c r="B365" s="4" t="s">
        <v>840</v>
      </c>
      <c r="C365" s="12" t="s">
        <v>893</v>
      </c>
      <c r="D365" s="4" t="s">
        <v>796</v>
      </c>
      <c r="E365" s="12" t="s">
        <v>894</v>
      </c>
      <c r="F365" s="10">
        <v>6185</v>
      </c>
      <c r="G365" s="44">
        <f t="shared" si="5"/>
        <v>6061.3</v>
      </c>
    </row>
    <row r="366" spans="1:7" s="43" customFormat="1" ht="45" x14ac:dyDescent="0.25">
      <c r="A366" s="11" t="s">
        <v>737</v>
      </c>
      <c r="B366" s="4" t="s">
        <v>840</v>
      </c>
      <c r="C366" s="12" t="s">
        <v>895</v>
      </c>
      <c r="D366" s="4" t="s">
        <v>796</v>
      </c>
      <c r="E366" s="12" t="s">
        <v>896</v>
      </c>
      <c r="F366" s="10">
        <v>6303</v>
      </c>
      <c r="G366" s="44">
        <f t="shared" si="5"/>
        <v>6176.94</v>
      </c>
    </row>
    <row r="367" spans="1:7" s="43" customFormat="1" ht="33.75" x14ac:dyDescent="0.25">
      <c r="A367" s="11" t="s">
        <v>737</v>
      </c>
      <c r="B367" s="4" t="s">
        <v>358</v>
      </c>
      <c r="C367" s="12" t="s">
        <v>897</v>
      </c>
      <c r="D367" s="4" t="s">
        <v>796</v>
      </c>
      <c r="E367" s="12" t="s">
        <v>898</v>
      </c>
      <c r="F367" s="10">
        <v>5465</v>
      </c>
      <c r="G367" s="44">
        <f t="shared" si="5"/>
        <v>5355.7</v>
      </c>
    </row>
    <row r="368" spans="1:7" s="43" customFormat="1" ht="33.75" x14ac:dyDescent="0.25">
      <c r="A368" s="11" t="s">
        <v>737</v>
      </c>
      <c r="B368" s="4" t="s">
        <v>358</v>
      </c>
      <c r="C368" s="12" t="s">
        <v>899</v>
      </c>
      <c r="D368" s="4" t="s">
        <v>796</v>
      </c>
      <c r="E368" s="12" t="s">
        <v>900</v>
      </c>
      <c r="F368" s="10">
        <v>5701</v>
      </c>
      <c r="G368" s="44">
        <f t="shared" si="5"/>
        <v>5586.98</v>
      </c>
    </row>
    <row r="369" spans="1:7" s="43" customFormat="1" ht="33.75" x14ac:dyDescent="0.25">
      <c r="A369" s="11" t="s">
        <v>737</v>
      </c>
      <c r="B369" s="4" t="s">
        <v>358</v>
      </c>
      <c r="C369" s="12" t="s">
        <v>901</v>
      </c>
      <c r="D369" s="4" t="s">
        <v>796</v>
      </c>
      <c r="E369" s="12" t="s">
        <v>902</v>
      </c>
      <c r="F369" s="10">
        <v>8461</v>
      </c>
      <c r="G369" s="44">
        <f t="shared" si="5"/>
        <v>8291.7800000000007</v>
      </c>
    </row>
    <row r="370" spans="1:7" s="43" customFormat="1" ht="33.75" x14ac:dyDescent="0.25">
      <c r="A370" s="11" t="s">
        <v>737</v>
      </c>
      <c r="B370" s="4" t="s">
        <v>358</v>
      </c>
      <c r="C370" s="12" t="s">
        <v>903</v>
      </c>
      <c r="D370" s="4" t="s">
        <v>796</v>
      </c>
      <c r="E370" s="12" t="s">
        <v>904</v>
      </c>
      <c r="F370" s="10">
        <v>8697</v>
      </c>
      <c r="G370" s="44">
        <f t="shared" si="5"/>
        <v>8523.06</v>
      </c>
    </row>
    <row r="371" spans="1:7" s="43" customFormat="1" ht="45" x14ac:dyDescent="0.25">
      <c r="A371" s="11" t="s">
        <v>737</v>
      </c>
      <c r="B371" s="4" t="s">
        <v>840</v>
      </c>
      <c r="C371" s="12" t="s">
        <v>905</v>
      </c>
      <c r="D371" s="4" t="s">
        <v>796</v>
      </c>
      <c r="E371" s="12" t="s">
        <v>906</v>
      </c>
      <c r="F371" s="10">
        <v>10533</v>
      </c>
      <c r="G371" s="44">
        <f t="shared" si="5"/>
        <v>10322.34</v>
      </c>
    </row>
    <row r="372" spans="1:7" s="43" customFormat="1" ht="45" x14ac:dyDescent="0.25">
      <c r="A372" s="11" t="s">
        <v>737</v>
      </c>
      <c r="B372" s="4" t="s">
        <v>840</v>
      </c>
      <c r="C372" s="12" t="s">
        <v>907</v>
      </c>
      <c r="D372" s="4" t="s">
        <v>796</v>
      </c>
      <c r="E372" s="12" t="s">
        <v>908</v>
      </c>
      <c r="F372" s="10">
        <v>10750</v>
      </c>
      <c r="G372" s="44">
        <f t="shared" si="5"/>
        <v>10535</v>
      </c>
    </row>
    <row r="373" spans="1:7" s="43" customFormat="1" ht="45" x14ac:dyDescent="0.25">
      <c r="A373" s="11" t="s">
        <v>737</v>
      </c>
      <c r="B373" s="4" t="s">
        <v>358</v>
      </c>
      <c r="C373" s="12" t="s">
        <v>909</v>
      </c>
      <c r="D373" s="4" t="s">
        <v>796</v>
      </c>
      <c r="E373" s="12" t="s">
        <v>910</v>
      </c>
      <c r="F373" s="10">
        <v>7702</v>
      </c>
      <c r="G373" s="44">
        <f t="shared" si="5"/>
        <v>7547.96</v>
      </c>
    </row>
    <row r="374" spans="1:7" s="43" customFormat="1" ht="45" x14ac:dyDescent="0.25">
      <c r="A374" s="11" t="s">
        <v>737</v>
      </c>
      <c r="B374" s="4" t="s">
        <v>358</v>
      </c>
      <c r="C374" s="12" t="s">
        <v>911</v>
      </c>
      <c r="D374" s="4" t="s">
        <v>796</v>
      </c>
      <c r="E374" s="12" t="s">
        <v>912</v>
      </c>
      <c r="F374" s="10">
        <v>8220</v>
      </c>
      <c r="G374" s="44">
        <f t="shared" si="5"/>
        <v>8055.5999999999995</v>
      </c>
    </row>
    <row r="375" spans="1:7" s="43" customFormat="1" ht="45" x14ac:dyDescent="0.25">
      <c r="A375" s="11" t="s">
        <v>737</v>
      </c>
      <c r="B375" s="4" t="s">
        <v>358</v>
      </c>
      <c r="C375" s="12" t="s">
        <v>913</v>
      </c>
      <c r="D375" s="4" t="s">
        <v>796</v>
      </c>
      <c r="E375" s="12" t="s">
        <v>914</v>
      </c>
      <c r="F375" s="10">
        <v>7702</v>
      </c>
      <c r="G375" s="44">
        <f t="shared" si="5"/>
        <v>7547.96</v>
      </c>
    </row>
    <row r="376" spans="1:7" s="43" customFormat="1" ht="45" x14ac:dyDescent="0.25">
      <c r="A376" s="11" t="s">
        <v>737</v>
      </c>
      <c r="B376" s="4" t="s">
        <v>358</v>
      </c>
      <c r="C376" s="12" t="s">
        <v>915</v>
      </c>
      <c r="D376" s="4" t="s">
        <v>796</v>
      </c>
      <c r="E376" s="12" t="s">
        <v>916</v>
      </c>
      <c r="F376" s="10">
        <v>8220</v>
      </c>
      <c r="G376" s="44">
        <f t="shared" si="5"/>
        <v>8055.5999999999995</v>
      </c>
    </row>
    <row r="377" spans="1:7" s="43" customFormat="1" ht="45" x14ac:dyDescent="0.25">
      <c r="A377" s="11" t="s">
        <v>737</v>
      </c>
      <c r="B377" s="4" t="s">
        <v>358</v>
      </c>
      <c r="C377" s="12" t="s">
        <v>917</v>
      </c>
      <c r="D377" s="4" t="s">
        <v>796</v>
      </c>
      <c r="E377" s="12" t="s">
        <v>918</v>
      </c>
      <c r="F377" s="10">
        <v>10763</v>
      </c>
      <c r="G377" s="44">
        <f t="shared" si="5"/>
        <v>10547.74</v>
      </c>
    </row>
    <row r="378" spans="1:7" s="43" customFormat="1" ht="45" x14ac:dyDescent="0.25">
      <c r="A378" s="11" t="s">
        <v>737</v>
      </c>
      <c r="B378" s="4" t="s">
        <v>358</v>
      </c>
      <c r="C378" s="12" t="s">
        <v>919</v>
      </c>
      <c r="D378" s="4" t="s">
        <v>796</v>
      </c>
      <c r="E378" s="12" t="s">
        <v>920</v>
      </c>
      <c r="F378" s="10">
        <v>11399</v>
      </c>
      <c r="G378" s="44">
        <f t="shared" si="5"/>
        <v>11171.02</v>
      </c>
    </row>
    <row r="379" spans="1:7" s="43" customFormat="1" ht="45" x14ac:dyDescent="0.25">
      <c r="A379" s="11" t="s">
        <v>737</v>
      </c>
      <c r="B379" s="4" t="s">
        <v>358</v>
      </c>
      <c r="C379" s="12" t="s">
        <v>921</v>
      </c>
      <c r="D379" s="4" t="s">
        <v>796</v>
      </c>
      <c r="E379" s="12" t="s">
        <v>922</v>
      </c>
      <c r="F379" s="10">
        <v>10763</v>
      </c>
      <c r="G379" s="44">
        <f t="shared" si="5"/>
        <v>10547.74</v>
      </c>
    </row>
    <row r="380" spans="1:7" s="43" customFormat="1" ht="45" x14ac:dyDescent="0.25">
      <c r="A380" s="11" t="s">
        <v>737</v>
      </c>
      <c r="B380" s="4" t="s">
        <v>358</v>
      </c>
      <c r="C380" s="12" t="s">
        <v>923</v>
      </c>
      <c r="D380" s="4" t="s">
        <v>796</v>
      </c>
      <c r="E380" s="12" t="s">
        <v>924</v>
      </c>
      <c r="F380" s="10">
        <v>11399</v>
      </c>
      <c r="G380" s="44">
        <f t="shared" si="5"/>
        <v>11171.02</v>
      </c>
    </row>
    <row r="381" spans="1:7" s="43" customFormat="1" ht="33.75" x14ac:dyDescent="0.25">
      <c r="A381" s="11" t="s">
        <v>737</v>
      </c>
      <c r="B381" s="2" t="s">
        <v>17</v>
      </c>
      <c r="C381" s="5" t="s">
        <v>925</v>
      </c>
      <c r="D381" s="4" t="s">
        <v>926</v>
      </c>
      <c r="E381" s="4" t="s">
        <v>927</v>
      </c>
      <c r="F381" s="25">
        <v>570</v>
      </c>
      <c r="G381" s="44">
        <f t="shared" si="5"/>
        <v>558.6</v>
      </c>
    </row>
    <row r="382" spans="1:7" s="43" customFormat="1" ht="33.75" x14ac:dyDescent="0.25">
      <c r="A382" s="11" t="s">
        <v>737</v>
      </c>
      <c r="B382" s="2" t="s">
        <v>17</v>
      </c>
      <c r="C382" s="5" t="s">
        <v>928</v>
      </c>
      <c r="D382" s="4" t="s">
        <v>929</v>
      </c>
      <c r="E382" s="4" t="s">
        <v>930</v>
      </c>
      <c r="F382" s="25">
        <v>1080</v>
      </c>
      <c r="G382" s="44">
        <f t="shared" si="5"/>
        <v>1058.4000000000001</v>
      </c>
    </row>
    <row r="383" spans="1:7" s="43" customFormat="1" ht="33.75" x14ac:dyDescent="0.25">
      <c r="A383" s="11" t="s">
        <v>737</v>
      </c>
      <c r="B383" s="2" t="s">
        <v>17</v>
      </c>
      <c r="C383" s="5" t="s">
        <v>931</v>
      </c>
      <c r="D383" s="4" t="s">
        <v>932</v>
      </c>
      <c r="E383" s="4" t="s">
        <v>933</v>
      </c>
      <c r="F383" s="25">
        <v>1600</v>
      </c>
      <c r="G383" s="44">
        <f t="shared" si="5"/>
        <v>1568</v>
      </c>
    </row>
    <row r="384" spans="1:7" s="43" customFormat="1" ht="33.75" x14ac:dyDescent="0.25">
      <c r="A384" s="11" t="s">
        <v>737</v>
      </c>
      <c r="B384" s="2" t="s">
        <v>17</v>
      </c>
      <c r="C384" s="5" t="s">
        <v>934</v>
      </c>
      <c r="D384" s="4" t="s">
        <v>935</v>
      </c>
      <c r="E384" s="4" t="s">
        <v>936</v>
      </c>
      <c r="F384" s="25">
        <v>2000</v>
      </c>
      <c r="G384" s="44">
        <f t="shared" si="5"/>
        <v>1960</v>
      </c>
    </row>
    <row r="385" spans="1:7" s="43" customFormat="1" ht="33.75" x14ac:dyDescent="0.25">
      <c r="A385" s="11" t="s">
        <v>737</v>
      </c>
      <c r="B385" s="2" t="s">
        <v>17</v>
      </c>
      <c r="C385" s="5" t="s">
        <v>937</v>
      </c>
      <c r="D385" s="4" t="s">
        <v>938</v>
      </c>
      <c r="E385" s="4" t="s">
        <v>939</v>
      </c>
      <c r="F385" s="25">
        <v>2450</v>
      </c>
      <c r="G385" s="44">
        <f t="shared" si="5"/>
        <v>2401</v>
      </c>
    </row>
    <row r="386" spans="1:7" s="43" customFormat="1" ht="45" x14ac:dyDescent="0.25">
      <c r="A386" s="11" t="s">
        <v>737</v>
      </c>
      <c r="B386" s="4" t="s">
        <v>73</v>
      </c>
      <c r="C386" s="12" t="s">
        <v>940</v>
      </c>
      <c r="D386" s="4" t="s">
        <v>796</v>
      </c>
      <c r="E386" s="4" t="s">
        <v>941</v>
      </c>
      <c r="F386" s="25">
        <v>125</v>
      </c>
      <c r="G386" s="44">
        <f t="shared" si="5"/>
        <v>122.5</v>
      </c>
    </row>
    <row r="387" spans="1:7" s="43" customFormat="1" ht="101.25" x14ac:dyDescent="0.25">
      <c r="A387" s="11" t="s">
        <v>737</v>
      </c>
      <c r="B387" s="75" t="s">
        <v>3374</v>
      </c>
      <c r="C387" s="5" t="s">
        <v>942</v>
      </c>
      <c r="D387" s="4" t="s">
        <v>943</v>
      </c>
      <c r="E387" s="4" t="s">
        <v>944</v>
      </c>
      <c r="F387" s="25">
        <v>1260</v>
      </c>
      <c r="G387" s="44">
        <f t="shared" si="5"/>
        <v>1234.8</v>
      </c>
    </row>
    <row r="388" spans="1:7" s="43" customFormat="1" ht="45" x14ac:dyDescent="0.25">
      <c r="A388" s="11" t="s">
        <v>737</v>
      </c>
      <c r="B388" s="4" t="s">
        <v>10</v>
      </c>
      <c r="C388" s="97" t="s">
        <v>945</v>
      </c>
      <c r="D388" s="4" t="s">
        <v>946</v>
      </c>
      <c r="E388" s="97" t="s">
        <v>947</v>
      </c>
      <c r="F388" s="15">
        <v>31250</v>
      </c>
      <c r="G388" s="44">
        <f t="shared" si="5"/>
        <v>30625</v>
      </c>
    </row>
    <row r="389" spans="1:7" s="43" customFormat="1" ht="45" x14ac:dyDescent="0.25">
      <c r="A389" s="11" t="s">
        <v>737</v>
      </c>
      <c r="B389" s="4" t="s">
        <v>10</v>
      </c>
      <c r="C389" s="97" t="s">
        <v>948</v>
      </c>
      <c r="D389" s="4" t="s">
        <v>949</v>
      </c>
      <c r="E389" s="97" t="s">
        <v>950</v>
      </c>
      <c r="F389" s="15">
        <v>42200</v>
      </c>
      <c r="G389" s="44">
        <f t="shared" ref="G389:G452" si="6">F389*0.98</f>
        <v>41356</v>
      </c>
    </row>
    <row r="390" spans="1:7" s="43" customFormat="1" ht="45" x14ac:dyDescent="0.25">
      <c r="A390" s="11" t="s">
        <v>737</v>
      </c>
      <c r="B390" s="4" t="s">
        <v>10</v>
      </c>
      <c r="C390" s="97" t="s">
        <v>951</v>
      </c>
      <c r="D390" s="4" t="s">
        <v>949</v>
      </c>
      <c r="E390" s="97" t="s">
        <v>952</v>
      </c>
      <c r="F390" s="15">
        <v>38100</v>
      </c>
      <c r="G390" s="44">
        <f t="shared" si="6"/>
        <v>37338</v>
      </c>
    </row>
    <row r="391" spans="1:7" s="43" customFormat="1" ht="56.25" x14ac:dyDescent="0.25">
      <c r="A391" s="11" t="s">
        <v>737</v>
      </c>
      <c r="B391" s="4" t="s">
        <v>10</v>
      </c>
      <c r="C391" s="97" t="s">
        <v>953</v>
      </c>
      <c r="D391" s="4" t="s">
        <v>949</v>
      </c>
      <c r="E391" s="97" t="s">
        <v>954</v>
      </c>
      <c r="F391" s="15">
        <v>41300</v>
      </c>
      <c r="G391" s="44">
        <f t="shared" si="6"/>
        <v>40474</v>
      </c>
    </row>
    <row r="392" spans="1:7" s="43" customFormat="1" ht="56.25" x14ac:dyDescent="0.25">
      <c r="A392" s="11" t="s">
        <v>737</v>
      </c>
      <c r="B392" s="4" t="s">
        <v>10</v>
      </c>
      <c r="C392" s="97" t="s">
        <v>955</v>
      </c>
      <c r="D392" s="4" t="s">
        <v>949</v>
      </c>
      <c r="E392" s="97" t="s">
        <v>956</v>
      </c>
      <c r="F392" s="15">
        <v>39800</v>
      </c>
      <c r="G392" s="44">
        <f t="shared" si="6"/>
        <v>39004</v>
      </c>
    </row>
    <row r="393" spans="1:7" s="43" customFormat="1" ht="45" x14ac:dyDescent="0.25">
      <c r="A393" s="11" t="s">
        <v>737</v>
      </c>
      <c r="B393" s="4" t="s">
        <v>10</v>
      </c>
      <c r="C393" s="97" t="s">
        <v>957</v>
      </c>
      <c r="D393" s="4" t="s">
        <v>946</v>
      </c>
      <c r="E393" s="97" t="s">
        <v>958</v>
      </c>
      <c r="F393" s="15">
        <v>33770</v>
      </c>
      <c r="G393" s="44">
        <f t="shared" si="6"/>
        <v>33094.6</v>
      </c>
    </row>
    <row r="394" spans="1:7" s="43" customFormat="1" ht="56.25" x14ac:dyDescent="0.25">
      <c r="A394" s="11" t="s">
        <v>737</v>
      </c>
      <c r="B394" s="4" t="s">
        <v>10</v>
      </c>
      <c r="C394" s="97" t="s">
        <v>959</v>
      </c>
      <c r="D394" s="4" t="s">
        <v>949</v>
      </c>
      <c r="E394" s="97" t="s">
        <v>960</v>
      </c>
      <c r="F394" s="15">
        <v>42320</v>
      </c>
      <c r="G394" s="44">
        <f t="shared" si="6"/>
        <v>41473.599999999999</v>
      </c>
    </row>
    <row r="395" spans="1:7" s="43" customFormat="1" ht="56.25" x14ac:dyDescent="0.25">
      <c r="A395" s="11" t="s">
        <v>737</v>
      </c>
      <c r="B395" s="4" t="s">
        <v>24</v>
      </c>
      <c r="C395" s="97" t="s">
        <v>961</v>
      </c>
      <c r="D395" s="4" t="s">
        <v>946</v>
      </c>
      <c r="E395" s="97" t="s">
        <v>962</v>
      </c>
      <c r="F395" s="15">
        <v>54900</v>
      </c>
      <c r="G395" s="44">
        <f t="shared" si="6"/>
        <v>53802</v>
      </c>
    </row>
    <row r="396" spans="1:7" s="43" customFormat="1" ht="33.75" x14ac:dyDescent="0.25">
      <c r="A396" s="11" t="s">
        <v>737</v>
      </c>
      <c r="B396" s="4" t="s">
        <v>10</v>
      </c>
      <c r="C396" s="97" t="s">
        <v>963</v>
      </c>
      <c r="D396" s="4" t="s">
        <v>949</v>
      </c>
      <c r="E396" s="97" t="s">
        <v>964</v>
      </c>
      <c r="F396" s="15">
        <v>16000</v>
      </c>
      <c r="G396" s="44">
        <f t="shared" si="6"/>
        <v>15680</v>
      </c>
    </row>
    <row r="397" spans="1:7" s="43" customFormat="1" ht="33.75" x14ac:dyDescent="0.25">
      <c r="A397" s="11" t="s">
        <v>737</v>
      </c>
      <c r="B397" s="4" t="s">
        <v>10</v>
      </c>
      <c r="C397" s="97" t="s">
        <v>965</v>
      </c>
      <c r="D397" s="4" t="s">
        <v>949</v>
      </c>
      <c r="E397" s="97" t="s">
        <v>966</v>
      </c>
      <c r="F397" s="15">
        <v>15700</v>
      </c>
      <c r="G397" s="44">
        <f t="shared" si="6"/>
        <v>15386</v>
      </c>
    </row>
    <row r="398" spans="1:7" s="43" customFormat="1" ht="56.25" x14ac:dyDescent="0.25">
      <c r="A398" s="11" t="s">
        <v>737</v>
      </c>
      <c r="B398" s="4" t="s">
        <v>10</v>
      </c>
      <c r="C398" s="97" t="s">
        <v>967</v>
      </c>
      <c r="D398" s="4" t="s">
        <v>949</v>
      </c>
      <c r="E398" s="97" t="s">
        <v>968</v>
      </c>
      <c r="F398" s="15">
        <v>41200</v>
      </c>
      <c r="G398" s="44">
        <f t="shared" si="6"/>
        <v>40376</v>
      </c>
    </row>
    <row r="399" spans="1:7" s="43" customFormat="1" ht="45" x14ac:dyDescent="0.25">
      <c r="A399" s="11" t="s">
        <v>737</v>
      </c>
      <c r="B399" s="4" t="s">
        <v>10</v>
      </c>
      <c r="C399" s="97" t="s">
        <v>969</v>
      </c>
      <c r="D399" s="4" t="s">
        <v>949</v>
      </c>
      <c r="E399" s="97" t="s">
        <v>970</v>
      </c>
      <c r="F399" s="15">
        <v>38800</v>
      </c>
      <c r="G399" s="44">
        <f t="shared" si="6"/>
        <v>38024</v>
      </c>
    </row>
    <row r="400" spans="1:7" s="43" customFormat="1" ht="33.75" x14ac:dyDescent="0.25">
      <c r="A400" s="11" t="s">
        <v>737</v>
      </c>
      <c r="B400" s="4" t="s">
        <v>10</v>
      </c>
      <c r="C400" s="97" t="s">
        <v>971</v>
      </c>
      <c r="D400" s="4" t="s">
        <v>972</v>
      </c>
      <c r="E400" s="97" t="s">
        <v>973</v>
      </c>
      <c r="F400" s="15">
        <v>14398</v>
      </c>
      <c r="G400" s="44">
        <f t="shared" si="6"/>
        <v>14110.039999999999</v>
      </c>
    </row>
    <row r="401" spans="1:7" s="43" customFormat="1" ht="33.75" x14ac:dyDescent="0.25">
      <c r="A401" s="11" t="s">
        <v>737</v>
      </c>
      <c r="B401" s="4" t="s">
        <v>10</v>
      </c>
      <c r="C401" s="97" t="s">
        <v>974</v>
      </c>
      <c r="D401" s="4" t="s">
        <v>972</v>
      </c>
      <c r="E401" s="97" t="s">
        <v>975</v>
      </c>
      <c r="F401" s="15">
        <v>13085</v>
      </c>
      <c r="G401" s="44">
        <f t="shared" si="6"/>
        <v>12823.3</v>
      </c>
    </row>
    <row r="402" spans="1:7" s="43" customFormat="1" ht="33.75" x14ac:dyDescent="0.25">
      <c r="A402" s="11" t="s">
        <v>737</v>
      </c>
      <c r="B402" s="4" t="s">
        <v>10</v>
      </c>
      <c r="C402" s="97" t="s">
        <v>976</v>
      </c>
      <c r="D402" s="4" t="s">
        <v>972</v>
      </c>
      <c r="E402" s="97" t="s">
        <v>977</v>
      </c>
      <c r="F402" s="15">
        <v>12690</v>
      </c>
      <c r="G402" s="44">
        <f t="shared" si="6"/>
        <v>12436.199999999999</v>
      </c>
    </row>
    <row r="403" spans="1:7" s="43" customFormat="1" ht="67.5" x14ac:dyDescent="0.25">
      <c r="A403" s="11" t="s">
        <v>737</v>
      </c>
      <c r="B403" s="4" t="s">
        <v>24</v>
      </c>
      <c r="C403" s="97" t="s">
        <v>978</v>
      </c>
      <c r="D403" s="4" t="s">
        <v>972</v>
      </c>
      <c r="E403" s="97" t="s">
        <v>979</v>
      </c>
      <c r="F403" s="15">
        <v>34590</v>
      </c>
      <c r="G403" s="44">
        <f t="shared" si="6"/>
        <v>33898.199999999997</v>
      </c>
    </row>
    <row r="404" spans="1:7" s="43" customFormat="1" ht="45" x14ac:dyDescent="0.25">
      <c r="A404" s="11" t="s">
        <v>737</v>
      </c>
      <c r="B404" s="4" t="s">
        <v>24</v>
      </c>
      <c r="C404" s="97" t="s">
        <v>980</v>
      </c>
      <c r="D404" s="4" t="s">
        <v>972</v>
      </c>
      <c r="E404" s="97" t="s">
        <v>981</v>
      </c>
      <c r="F404" s="15">
        <v>14170</v>
      </c>
      <c r="G404" s="44">
        <f t="shared" si="6"/>
        <v>13886.6</v>
      </c>
    </row>
    <row r="405" spans="1:7" s="43" customFormat="1" ht="56.25" x14ac:dyDescent="0.25">
      <c r="A405" s="11" t="s">
        <v>737</v>
      </c>
      <c r="B405" s="4" t="s">
        <v>10</v>
      </c>
      <c r="C405" s="97" t="s">
        <v>982</v>
      </c>
      <c r="D405" s="4" t="s">
        <v>972</v>
      </c>
      <c r="E405" s="97" t="s">
        <v>983</v>
      </c>
      <c r="F405" s="15">
        <v>21340</v>
      </c>
      <c r="G405" s="44">
        <f t="shared" si="6"/>
        <v>20913.2</v>
      </c>
    </row>
    <row r="406" spans="1:7" s="43" customFormat="1" ht="45" x14ac:dyDescent="0.25">
      <c r="A406" s="11" t="s">
        <v>737</v>
      </c>
      <c r="B406" s="4" t="s">
        <v>24</v>
      </c>
      <c r="C406" s="97" t="s">
        <v>984</v>
      </c>
      <c r="D406" s="4" t="s">
        <v>972</v>
      </c>
      <c r="E406" s="97" t="s">
        <v>985</v>
      </c>
      <c r="F406" s="15">
        <v>14800</v>
      </c>
      <c r="G406" s="44">
        <f t="shared" si="6"/>
        <v>14504</v>
      </c>
    </row>
    <row r="407" spans="1:7" s="43" customFormat="1" ht="33.75" x14ac:dyDescent="0.25">
      <c r="A407" s="11" t="s">
        <v>737</v>
      </c>
      <c r="B407" s="4" t="s">
        <v>24</v>
      </c>
      <c r="C407" s="97" t="s">
        <v>986</v>
      </c>
      <c r="D407" s="4" t="s">
        <v>972</v>
      </c>
      <c r="E407" s="97" t="s">
        <v>987</v>
      </c>
      <c r="F407" s="15">
        <v>20250</v>
      </c>
      <c r="G407" s="44">
        <f t="shared" si="6"/>
        <v>19845</v>
      </c>
    </row>
    <row r="408" spans="1:7" s="43" customFormat="1" ht="45" x14ac:dyDescent="0.25">
      <c r="A408" s="11" t="s">
        <v>737</v>
      </c>
      <c r="B408" s="4" t="s">
        <v>24</v>
      </c>
      <c r="C408" s="97" t="s">
        <v>988</v>
      </c>
      <c r="D408" s="4" t="s">
        <v>972</v>
      </c>
      <c r="E408" s="97" t="s">
        <v>989</v>
      </c>
      <c r="F408" s="15">
        <v>15670</v>
      </c>
      <c r="G408" s="44">
        <f t="shared" si="6"/>
        <v>15356.6</v>
      </c>
    </row>
    <row r="409" spans="1:7" s="43" customFormat="1" ht="56.25" x14ac:dyDescent="0.25">
      <c r="A409" s="11" t="s">
        <v>737</v>
      </c>
      <c r="B409" s="4" t="s">
        <v>10</v>
      </c>
      <c r="C409" s="97" t="s">
        <v>990</v>
      </c>
      <c r="D409" s="4" t="s">
        <v>972</v>
      </c>
      <c r="E409" s="97" t="s">
        <v>991</v>
      </c>
      <c r="F409" s="15">
        <v>23363</v>
      </c>
      <c r="G409" s="44">
        <f t="shared" si="6"/>
        <v>22895.739999999998</v>
      </c>
    </row>
    <row r="410" spans="1:7" s="43" customFormat="1" ht="45" x14ac:dyDescent="0.25">
      <c r="A410" s="11" t="s">
        <v>737</v>
      </c>
      <c r="B410" s="4" t="s">
        <v>10</v>
      </c>
      <c r="C410" s="97" t="s">
        <v>992</v>
      </c>
      <c r="D410" s="4" t="s">
        <v>972</v>
      </c>
      <c r="E410" s="97" t="s">
        <v>993</v>
      </c>
      <c r="F410" s="15">
        <v>23363</v>
      </c>
      <c r="G410" s="44">
        <f t="shared" si="6"/>
        <v>22895.739999999998</v>
      </c>
    </row>
    <row r="411" spans="1:7" s="43" customFormat="1" ht="56.25" x14ac:dyDescent="0.25">
      <c r="A411" s="11" t="s">
        <v>737</v>
      </c>
      <c r="B411" s="4" t="s">
        <v>24</v>
      </c>
      <c r="C411" s="97" t="s">
        <v>994</v>
      </c>
      <c r="D411" s="4" t="s">
        <v>972</v>
      </c>
      <c r="E411" s="97" t="s">
        <v>995</v>
      </c>
      <c r="F411" s="15">
        <v>23363</v>
      </c>
      <c r="G411" s="44">
        <f t="shared" si="6"/>
        <v>22895.739999999998</v>
      </c>
    </row>
    <row r="412" spans="1:7" s="43" customFormat="1" ht="56.25" x14ac:dyDescent="0.25">
      <c r="A412" s="11" t="s">
        <v>737</v>
      </c>
      <c r="B412" s="4" t="s">
        <v>24</v>
      </c>
      <c r="C412" s="97" t="s">
        <v>996</v>
      </c>
      <c r="D412" s="4" t="s">
        <v>972</v>
      </c>
      <c r="E412" s="97" t="s">
        <v>997</v>
      </c>
      <c r="F412" s="15">
        <v>25663</v>
      </c>
      <c r="G412" s="44">
        <f t="shared" si="6"/>
        <v>25149.739999999998</v>
      </c>
    </row>
    <row r="413" spans="1:7" s="43" customFormat="1" ht="56.25" x14ac:dyDescent="0.25">
      <c r="A413" s="11" t="s">
        <v>737</v>
      </c>
      <c r="B413" s="4" t="s">
        <v>10</v>
      </c>
      <c r="C413" s="97" t="s">
        <v>998</v>
      </c>
      <c r="D413" s="4" t="s">
        <v>972</v>
      </c>
      <c r="E413" s="97" t="s">
        <v>999</v>
      </c>
      <c r="F413" s="15">
        <v>23909</v>
      </c>
      <c r="G413" s="44">
        <f t="shared" si="6"/>
        <v>23430.82</v>
      </c>
    </row>
    <row r="414" spans="1:7" s="43" customFormat="1" ht="56.25" x14ac:dyDescent="0.25">
      <c r="A414" s="11" t="s">
        <v>737</v>
      </c>
      <c r="B414" s="4" t="s">
        <v>24</v>
      </c>
      <c r="C414" s="97" t="s">
        <v>1000</v>
      </c>
      <c r="D414" s="4" t="s">
        <v>972</v>
      </c>
      <c r="E414" s="97" t="s">
        <v>1001</v>
      </c>
      <c r="F414" s="15">
        <v>23909</v>
      </c>
      <c r="G414" s="44">
        <f t="shared" si="6"/>
        <v>23430.82</v>
      </c>
    </row>
    <row r="415" spans="1:7" s="43" customFormat="1" ht="56.25" x14ac:dyDescent="0.25">
      <c r="A415" s="11" t="s">
        <v>737</v>
      </c>
      <c r="B415" s="4" t="s">
        <v>24</v>
      </c>
      <c r="C415" s="97" t="s">
        <v>1002</v>
      </c>
      <c r="D415" s="4" t="s">
        <v>972</v>
      </c>
      <c r="E415" s="97" t="s">
        <v>1003</v>
      </c>
      <c r="F415" s="15">
        <v>26818</v>
      </c>
      <c r="G415" s="44">
        <f t="shared" si="6"/>
        <v>26281.64</v>
      </c>
    </row>
    <row r="416" spans="1:7" s="43" customFormat="1" ht="56.25" x14ac:dyDescent="0.25">
      <c r="A416" s="11" t="s">
        <v>737</v>
      </c>
      <c r="B416" s="4" t="s">
        <v>24</v>
      </c>
      <c r="C416" s="97" t="s">
        <v>1004</v>
      </c>
      <c r="D416" s="4" t="s">
        <v>972</v>
      </c>
      <c r="E416" s="97" t="s">
        <v>1005</v>
      </c>
      <c r="F416" s="15">
        <v>25398</v>
      </c>
      <c r="G416" s="44">
        <f t="shared" si="6"/>
        <v>24890.04</v>
      </c>
    </row>
    <row r="417" spans="1:7" s="43" customFormat="1" ht="45" x14ac:dyDescent="0.25">
      <c r="A417" s="11" t="s">
        <v>737</v>
      </c>
      <c r="B417" s="4" t="s">
        <v>10</v>
      </c>
      <c r="C417" s="97" t="s">
        <v>1006</v>
      </c>
      <c r="D417" s="4" t="s">
        <v>972</v>
      </c>
      <c r="E417" s="97" t="s">
        <v>1007</v>
      </c>
      <c r="F417" s="15">
        <v>27798</v>
      </c>
      <c r="G417" s="44">
        <f t="shared" si="6"/>
        <v>27242.04</v>
      </c>
    </row>
    <row r="418" spans="1:7" s="43" customFormat="1" ht="56.25" x14ac:dyDescent="0.25">
      <c r="A418" s="11" t="s">
        <v>737</v>
      </c>
      <c r="B418" s="4" t="s">
        <v>10</v>
      </c>
      <c r="C418" s="97" t="s">
        <v>1008</v>
      </c>
      <c r="D418" s="4" t="s">
        <v>972</v>
      </c>
      <c r="E418" s="97" t="s">
        <v>1009</v>
      </c>
      <c r="F418" s="15">
        <v>27910</v>
      </c>
      <c r="G418" s="44">
        <f t="shared" si="6"/>
        <v>27351.8</v>
      </c>
    </row>
    <row r="419" spans="1:7" s="43" customFormat="1" ht="56.25" x14ac:dyDescent="0.25">
      <c r="A419" s="11" t="s">
        <v>737</v>
      </c>
      <c r="B419" s="4" t="s">
        <v>24</v>
      </c>
      <c r="C419" s="97" t="s">
        <v>1010</v>
      </c>
      <c r="D419" s="4" t="s">
        <v>972</v>
      </c>
      <c r="E419" s="97" t="s">
        <v>1011</v>
      </c>
      <c r="F419" s="15">
        <v>27910</v>
      </c>
      <c r="G419" s="44">
        <f t="shared" si="6"/>
        <v>27351.8</v>
      </c>
    </row>
    <row r="420" spans="1:7" s="43" customFormat="1" ht="67.5" x14ac:dyDescent="0.25">
      <c r="A420" s="11" t="s">
        <v>737</v>
      </c>
      <c r="B420" s="4" t="s">
        <v>10</v>
      </c>
      <c r="C420" s="97" t="s">
        <v>1012</v>
      </c>
      <c r="D420" s="4" t="s">
        <v>972</v>
      </c>
      <c r="E420" s="97" t="s">
        <v>1013</v>
      </c>
      <c r="F420" s="15">
        <v>25964</v>
      </c>
      <c r="G420" s="44">
        <f t="shared" si="6"/>
        <v>25444.720000000001</v>
      </c>
    </row>
    <row r="421" spans="1:7" s="43" customFormat="1" ht="45" x14ac:dyDescent="0.25">
      <c r="A421" s="11" t="s">
        <v>737</v>
      </c>
      <c r="B421" s="4" t="s">
        <v>24</v>
      </c>
      <c r="C421" s="97" t="s">
        <v>1014</v>
      </c>
      <c r="D421" s="4" t="s">
        <v>972</v>
      </c>
      <c r="E421" s="97" t="s">
        <v>1015</v>
      </c>
      <c r="F421" s="15">
        <v>24085</v>
      </c>
      <c r="G421" s="44">
        <f t="shared" si="6"/>
        <v>23603.3</v>
      </c>
    </row>
    <row r="422" spans="1:7" s="43" customFormat="1" ht="45" x14ac:dyDescent="0.25">
      <c r="A422" s="11" t="s">
        <v>737</v>
      </c>
      <c r="B422" s="4" t="s">
        <v>24</v>
      </c>
      <c r="C422" s="97" t="s">
        <v>1016</v>
      </c>
      <c r="D422" s="4" t="s">
        <v>972</v>
      </c>
      <c r="E422" s="97" t="s">
        <v>1017</v>
      </c>
      <c r="F422" s="15">
        <v>26485</v>
      </c>
      <c r="G422" s="44">
        <f t="shared" si="6"/>
        <v>25955.3</v>
      </c>
    </row>
    <row r="423" spans="1:7" s="43" customFormat="1" ht="56.25" x14ac:dyDescent="0.25">
      <c r="A423" s="11" t="s">
        <v>737</v>
      </c>
      <c r="B423" s="4" t="s">
        <v>10</v>
      </c>
      <c r="C423" s="97" t="s">
        <v>1018</v>
      </c>
      <c r="D423" s="4" t="s">
        <v>972</v>
      </c>
      <c r="E423" s="97" t="s">
        <v>1019</v>
      </c>
      <c r="F423" s="15">
        <v>37151</v>
      </c>
      <c r="G423" s="44">
        <f t="shared" si="6"/>
        <v>36407.979999999996</v>
      </c>
    </row>
    <row r="424" spans="1:7" s="43" customFormat="1" ht="56.25" x14ac:dyDescent="0.25">
      <c r="A424" s="11" t="s">
        <v>737</v>
      </c>
      <c r="B424" s="4" t="s">
        <v>10</v>
      </c>
      <c r="C424" s="97" t="s">
        <v>1020</v>
      </c>
      <c r="D424" s="4" t="s">
        <v>972</v>
      </c>
      <c r="E424" s="97" t="s">
        <v>1021</v>
      </c>
      <c r="F424" s="15">
        <v>32306</v>
      </c>
      <c r="G424" s="44">
        <f t="shared" si="6"/>
        <v>31659.88</v>
      </c>
    </row>
    <row r="425" spans="1:7" s="43" customFormat="1" ht="78.75" x14ac:dyDescent="0.25">
      <c r="A425" s="11" t="s">
        <v>737</v>
      </c>
      <c r="B425" s="4" t="s">
        <v>10</v>
      </c>
      <c r="C425" s="97" t="s">
        <v>1022</v>
      </c>
      <c r="D425" s="4" t="s">
        <v>972</v>
      </c>
      <c r="E425" s="97" t="s">
        <v>1023</v>
      </c>
      <c r="F425" s="15">
        <v>34416</v>
      </c>
      <c r="G425" s="44">
        <f t="shared" si="6"/>
        <v>33727.68</v>
      </c>
    </row>
    <row r="426" spans="1:7" s="43" customFormat="1" ht="56.25" x14ac:dyDescent="0.25">
      <c r="A426" s="11" t="s">
        <v>737</v>
      </c>
      <c r="B426" s="4" t="s">
        <v>24</v>
      </c>
      <c r="C426" s="97" t="s">
        <v>1024</v>
      </c>
      <c r="D426" s="4" t="s">
        <v>972</v>
      </c>
      <c r="E426" s="97" t="s">
        <v>1025</v>
      </c>
      <c r="F426" s="15">
        <v>21200</v>
      </c>
      <c r="G426" s="44">
        <f t="shared" si="6"/>
        <v>20776</v>
      </c>
    </row>
    <row r="427" spans="1:7" s="43" customFormat="1" ht="56.25" x14ac:dyDescent="0.25">
      <c r="A427" s="11" t="s">
        <v>737</v>
      </c>
      <c r="B427" s="4" t="s">
        <v>24</v>
      </c>
      <c r="C427" s="97" t="s">
        <v>1026</v>
      </c>
      <c r="D427" s="4" t="s">
        <v>972</v>
      </c>
      <c r="E427" s="97" t="s">
        <v>1027</v>
      </c>
      <c r="F427" s="15">
        <v>22740</v>
      </c>
      <c r="G427" s="44">
        <f t="shared" si="6"/>
        <v>22285.200000000001</v>
      </c>
    </row>
    <row r="428" spans="1:7" s="43" customFormat="1" ht="56.25" x14ac:dyDescent="0.25">
      <c r="A428" s="11" t="s">
        <v>737</v>
      </c>
      <c r="B428" s="4" t="s">
        <v>24</v>
      </c>
      <c r="C428" s="97" t="s">
        <v>1028</v>
      </c>
      <c r="D428" s="4" t="s">
        <v>972</v>
      </c>
      <c r="E428" s="97" t="s">
        <v>1029</v>
      </c>
      <c r="F428" s="15">
        <v>24463</v>
      </c>
      <c r="G428" s="44">
        <f t="shared" si="6"/>
        <v>23973.739999999998</v>
      </c>
    </row>
    <row r="429" spans="1:7" s="43" customFormat="1" ht="45" x14ac:dyDescent="0.25">
      <c r="A429" s="11" t="s">
        <v>737</v>
      </c>
      <c r="B429" s="4" t="s">
        <v>10</v>
      </c>
      <c r="C429" s="97" t="s">
        <v>1030</v>
      </c>
      <c r="D429" s="4" t="s">
        <v>972</v>
      </c>
      <c r="E429" s="97" t="s">
        <v>1031</v>
      </c>
      <c r="F429" s="15">
        <v>22370</v>
      </c>
      <c r="G429" s="44">
        <f t="shared" si="6"/>
        <v>21922.6</v>
      </c>
    </row>
    <row r="430" spans="1:7" s="43" customFormat="1" ht="45" x14ac:dyDescent="0.25">
      <c r="A430" s="11" t="s">
        <v>737</v>
      </c>
      <c r="B430" s="4" t="s">
        <v>24</v>
      </c>
      <c r="C430" s="97" t="s">
        <v>1032</v>
      </c>
      <c r="D430" s="4" t="s">
        <v>972</v>
      </c>
      <c r="E430" s="97" t="s">
        <v>1033</v>
      </c>
      <c r="F430" s="15">
        <v>19785</v>
      </c>
      <c r="G430" s="44">
        <f t="shared" si="6"/>
        <v>19389.3</v>
      </c>
    </row>
    <row r="431" spans="1:7" s="43" customFormat="1" ht="45" x14ac:dyDescent="0.25">
      <c r="A431" s="11" t="s">
        <v>737</v>
      </c>
      <c r="B431" s="4" t="s">
        <v>10</v>
      </c>
      <c r="C431" s="97" t="s">
        <v>1034</v>
      </c>
      <c r="D431" s="4" t="s">
        <v>972</v>
      </c>
      <c r="E431" s="97" t="s">
        <v>1035</v>
      </c>
      <c r="F431" s="15">
        <v>19785</v>
      </c>
      <c r="G431" s="44">
        <f t="shared" si="6"/>
        <v>19389.3</v>
      </c>
    </row>
    <row r="432" spans="1:7" s="43" customFormat="1" ht="45" x14ac:dyDescent="0.25">
      <c r="A432" s="11" t="s">
        <v>737</v>
      </c>
      <c r="B432" s="4" t="s">
        <v>10</v>
      </c>
      <c r="C432" s="97" t="s">
        <v>1036</v>
      </c>
      <c r="D432" s="4" t="s">
        <v>972</v>
      </c>
      <c r="E432" s="97" t="s">
        <v>1037</v>
      </c>
      <c r="F432" s="15">
        <v>25398</v>
      </c>
      <c r="G432" s="44">
        <f t="shared" si="6"/>
        <v>24890.04</v>
      </c>
    </row>
    <row r="433" spans="1:7" s="43" customFormat="1" ht="56.25" x14ac:dyDescent="0.25">
      <c r="A433" s="11" t="s">
        <v>737</v>
      </c>
      <c r="B433" s="4" t="s">
        <v>24</v>
      </c>
      <c r="C433" s="97" t="s">
        <v>1038</v>
      </c>
      <c r="D433" s="4" t="s">
        <v>972</v>
      </c>
      <c r="E433" s="97" t="s">
        <v>1039</v>
      </c>
      <c r="F433" s="15">
        <v>25398</v>
      </c>
      <c r="G433" s="44">
        <f t="shared" si="6"/>
        <v>24890.04</v>
      </c>
    </row>
    <row r="434" spans="1:7" s="43" customFormat="1" ht="56.25" x14ac:dyDescent="0.25">
      <c r="A434" s="11" t="s">
        <v>737</v>
      </c>
      <c r="B434" s="4" t="s">
        <v>10</v>
      </c>
      <c r="C434" s="97" t="s">
        <v>1040</v>
      </c>
      <c r="D434" s="4" t="s">
        <v>972</v>
      </c>
      <c r="E434" s="97" t="s">
        <v>1041</v>
      </c>
      <c r="F434" s="15">
        <v>26818</v>
      </c>
      <c r="G434" s="44">
        <f t="shared" si="6"/>
        <v>26281.64</v>
      </c>
    </row>
    <row r="435" spans="1:7" s="43" customFormat="1" ht="45" x14ac:dyDescent="0.25">
      <c r="A435" s="11" t="s">
        <v>737</v>
      </c>
      <c r="B435" s="4" t="s">
        <v>10</v>
      </c>
      <c r="C435" s="97" t="s">
        <v>1042</v>
      </c>
      <c r="D435" s="4" t="s">
        <v>972</v>
      </c>
      <c r="E435" s="97" t="s">
        <v>1043</v>
      </c>
      <c r="F435" s="15">
        <v>25398</v>
      </c>
      <c r="G435" s="44">
        <f t="shared" si="6"/>
        <v>24890.04</v>
      </c>
    </row>
    <row r="436" spans="1:7" s="43" customFormat="1" ht="45" x14ac:dyDescent="0.25">
      <c r="A436" s="11" t="s">
        <v>737</v>
      </c>
      <c r="B436" s="4" t="s">
        <v>10</v>
      </c>
      <c r="C436" s="97" t="s">
        <v>1044</v>
      </c>
      <c r="D436" s="4" t="s">
        <v>972</v>
      </c>
      <c r="E436" s="97" t="s">
        <v>1045</v>
      </c>
      <c r="F436" s="15">
        <v>26818</v>
      </c>
      <c r="G436" s="44">
        <f t="shared" si="6"/>
        <v>26281.64</v>
      </c>
    </row>
    <row r="437" spans="1:7" s="43" customFormat="1" ht="56.25" x14ac:dyDescent="0.25">
      <c r="A437" s="11" t="s">
        <v>737</v>
      </c>
      <c r="B437" s="4" t="s">
        <v>24</v>
      </c>
      <c r="C437" s="97" t="s">
        <v>1046</v>
      </c>
      <c r="D437" s="4" t="s">
        <v>972</v>
      </c>
      <c r="E437" s="97" t="s">
        <v>1047</v>
      </c>
      <c r="F437" s="15">
        <v>27798</v>
      </c>
      <c r="G437" s="44">
        <f t="shared" si="6"/>
        <v>27242.04</v>
      </c>
    </row>
    <row r="438" spans="1:7" s="43" customFormat="1" ht="67.5" x14ac:dyDescent="0.25">
      <c r="A438" s="11" t="s">
        <v>737</v>
      </c>
      <c r="B438" s="4" t="s">
        <v>10</v>
      </c>
      <c r="C438" s="97" t="s">
        <v>1048</v>
      </c>
      <c r="D438" s="4" t="s">
        <v>972</v>
      </c>
      <c r="E438" s="97" t="s">
        <v>1049</v>
      </c>
      <c r="F438" s="15">
        <v>29164</v>
      </c>
      <c r="G438" s="44">
        <f t="shared" si="6"/>
        <v>28580.720000000001</v>
      </c>
    </row>
    <row r="439" spans="1:7" s="43" customFormat="1" ht="67.5" x14ac:dyDescent="0.25">
      <c r="A439" s="11" t="s">
        <v>737</v>
      </c>
      <c r="B439" s="4" t="s">
        <v>24</v>
      </c>
      <c r="C439" s="97" t="s">
        <v>1050</v>
      </c>
      <c r="D439" s="4" t="s">
        <v>972</v>
      </c>
      <c r="E439" s="97" t="s">
        <v>1051</v>
      </c>
      <c r="F439" s="15">
        <v>29164</v>
      </c>
      <c r="G439" s="44">
        <f t="shared" si="6"/>
        <v>28580.720000000001</v>
      </c>
    </row>
    <row r="440" spans="1:7" s="43" customFormat="1" ht="45" x14ac:dyDescent="0.25">
      <c r="A440" s="11" t="s">
        <v>737</v>
      </c>
      <c r="B440" s="4" t="s">
        <v>10</v>
      </c>
      <c r="C440" s="97" t="s">
        <v>1052</v>
      </c>
      <c r="D440" s="4" t="s">
        <v>972</v>
      </c>
      <c r="E440" s="97" t="s">
        <v>1053</v>
      </c>
      <c r="F440" s="15">
        <v>27910</v>
      </c>
      <c r="G440" s="44">
        <f t="shared" si="6"/>
        <v>27351.8</v>
      </c>
    </row>
    <row r="441" spans="1:7" s="43" customFormat="1" ht="56.25" x14ac:dyDescent="0.25">
      <c r="A441" s="11" t="s">
        <v>737</v>
      </c>
      <c r="B441" s="4" t="s">
        <v>24</v>
      </c>
      <c r="C441" s="97" t="s">
        <v>1054</v>
      </c>
      <c r="D441" s="4" t="s">
        <v>972</v>
      </c>
      <c r="E441" s="97" t="s">
        <v>1055</v>
      </c>
      <c r="F441" s="15">
        <v>27910</v>
      </c>
      <c r="G441" s="44">
        <f t="shared" si="6"/>
        <v>27351.8</v>
      </c>
    </row>
    <row r="442" spans="1:7" s="43" customFormat="1" ht="45" x14ac:dyDescent="0.25">
      <c r="A442" s="11" t="s">
        <v>737</v>
      </c>
      <c r="B442" s="4" t="s">
        <v>10</v>
      </c>
      <c r="C442" s="97" t="s">
        <v>1056</v>
      </c>
      <c r="D442" s="4" t="s">
        <v>972</v>
      </c>
      <c r="E442" s="97" t="s">
        <v>1057</v>
      </c>
      <c r="F442" s="15">
        <v>24085</v>
      </c>
      <c r="G442" s="44">
        <f t="shared" si="6"/>
        <v>23603.3</v>
      </c>
    </row>
    <row r="443" spans="1:7" s="43" customFormat="1" ht="45" x14ac:dyDescent="0.25">
      <c r="A443" s="11" t="s">
        <v>737</v>
      </c>
      <c r="B443" s="4" t="s">
        <v>10</v>
      </c>
      <c r="C443" s="97" t="s">
        <v>1058</v>
      </c>
      <c r="D443" s="4" t="s">
        <v>972</v>
      </c>
      <c r="E443" s="97" t="s">
        <v>1059</v>
      </c>
      <c r="F443" s="15">
        <v>35555</v>
      </c>
      <c r="G443" s="44">
        <f t="shared" si="6"/>
        <v>34843.9</v>
      </c>
    </row>
    <row r="444" spans="1:7" s="43" customFormat="1" ht="56.25" x14ac:dyDescent="0.25">
      <c r="A444" s="11" t="s">
        <v>737</v>
      </c>
      <c r="B444" s="4" t="s">
        <v>24</v>
      </c>
      <c r="C444" s="97" t="s">
        <v>1060</v>
      </c>
      <c r="D444" s="4" t="s">
        <v>972</v>
      </c>
      <c r="E444" s="97" t="s">
        <v>1061</v>
      </c>
      <c r="F444" s="15">
        <v>35555</v>
      </c>
      <c r="G444" s="44">
        <f t="shared" si="6"/>
        <v>34843.9</v>
      </c>
    </row>
    <row r="445" spans="1:7" s="43" customFormat="1" ht="45" x14ac:dyDescent="0.25">
      <c r="A445" s="11" t="s">
        <v>737</v>
      </c>
      <c r="B445" s="4" t="s">
        <v>10</v>
      </c>
      <c r="C445" s="97" t="s">
        <v>1062</v>
      </c>
      <c r="D445" s="4" t="s">
        <v>972</v>
      </c>
      <c r="E445" s="97" t="s">
        <v>1063</v>
      </c>
      <c r="F445" s="15">
        <v>26485</v>
      </c>
      <c r="G445" s="44">
        <f t="shared" si="6"/>
        <v>25955.3</v>
      </c>
    </row>
    <row r="446" spans="1:7" s="43" customFormat="1" ht="78.75" x14ac:dyDescent="0.25">
      <c r="A446" s="11" t="s">
        <v>737</v>
      </c>
      <c r="B446" s="4" t="s">
        <v>24</v>
      </c>
      <c r="C446" s="97" t="s">
        <v>1064</v>
      </c>
      <c r="D446" s="4" t="s">
        <v>972</v>
      </c>
      <c r="E446" s="97" t="s">
        <v>1065</v>
      </c>
      <c r="F446" s="15">
        <v>43550</v>
      </c>
      <c r="G446" s="44">
        <f t="shared" si="6"/>
        <v>42679</v>
      </c>
    </row>
    <row r="447" spans="1:7" s="43" customFormat="1" ht="45" x14ac:dyDescent="0.25">
      <c r="A447" s="11" t="s">
        <v>737</v>
      </c>
      <c r="B447" s="4" t="s">
        <v>24</v>
      </c>
      <c r="C447" s="97" t="s">
        <v>1066</v>
      </c>
      <c r="D447" s="4" t="s">
        <v>972</v>
      </c>
      <c r="E447" s="97" t="s">
        <v>1067</v>
      </c>
      <c r="F447" s="15">
        <v>18100</v>
      </c>
      <c r="G447" s="44">
        <f t="shared" si="6"/>
        <v>17738</v>
      </c>
    </row>
    <row r="448" spans="1:7" s="43" customFormat="1" ht="56.25" x14ac:dyDescent="0.25">
      <c r="A448" s="11" t="s">
        <v>737</v>
      </c>
      <c r="B448" s="4" t="s">
        <v>24</v>
      </c>
      <c r="C448" s="97" t="s">
        <v>1068</v>
      </c>
      <c r="D448" s="4" t="s">
        <v>972</v>
      </c>
      <c r="E448" s="97" t="s">
        <v>1069</v>
      </c>
      <c r="F448" s="15">
        <v>30870</v>
      </c>
      <c r="G448" s="44">
        <f t="shared" si="6"/>
        <v>30252.6</v>
      </c>
    </row>
    <row r="449" spans="1:7" s="43" customFormat="1" ht="56.25" x14ac:dyDescent="0.25">
      <c r="A449" s="11" t="s">
        <v>737</v>
      </c>
      <c r="B449" s="4" t="s">
        <v>24</v>
      </c>
      <c r="C449" s="97" t="s">
        <v>1070</v>
      </c>
      <c r="D449" s="4" t="s">
        <v>972</v>
      </c>
      <c r="E449" s="97" t="s">
        <v>1071</v>
      </c>
      <c r="F449" s="15">
        <v>34620</v>
      </c>
      <c r="G449" s="44">
        <f t="shared" si="6"/>
        <v>33927.599999999999</v>
      </c>
    </row>
    <row r="450" spans="1:7" s="43" customFormat="1" ht="67.5" x14ac:dyDescent="0.25">
      <c r="A450" s="11" t="s">
        <v>737</v>
      </c>
      <c r="B450" s="4" t="s">
        <v>24</v>
      </c>
      <c r="C450" s="97" t="s">
        <v>1072</v>
      </c>
      <c r="D450" s="4" t="s">
        <v>972</v>
      </c>
      <c r="E450" s="97" t="s">
        <v>1073</v>
      </c>
      <c r="F450" s="15">
        <v>38616</v>
      </c>
      <c r="G450" s="44">
        <f t="shared" si="6"/>
        <v>37843.68</v>
      </c>
    </row>
    <row r="451" spans="1:7" s="43" customFormat="1" ht="78.75" x14ac:dyDescent="0.25">
      <c r="A451" s="11" t="s">
        <v>737</v>
      </c>
      <c r="B451" s="4" t="s">
        <v>10</v>
      </c>
      <c r="C451" s="97" t="s">
        <v>1074</v>
      </c>
      <c r="D451" s="4" t="s">
        <v>972</v>
      </c>
      <c r="E451" s="97" t="s">
        <v>1075</v>
      </c>
      <c r="F451" s="15">
        <v>34665</v>
      </c>
      <c r="G451" s="44">
        <f t="shared" si="6"/>
        <v>33971.699999999997</v>
      </c>
    </row>
    <row r="452" spans="1:7" s="43" customFormat="1" ht="78.75" x14ac:dyDescent="0.25">
      <c r="A452" s="11" t="s">
        <v>737</v>
      </c>
      <c r="B452" s="4" t="s">
        <v>10</v>
      </c>
      <c r="C452" s="97" t="s">
        <v>1076</v>
      </c>
      <c r="D452" s="4" t="s">
        <v>972</v>
      </c>
      <c r="E452" s="97" t="s">
        <v>1077</v>
      </c>
      <c r="F452" s="15">
        <v>50960</v>
      </c>
      <c r="G452" s="44">
        <f t="shared" si="6"/>
        <v>49940.799999999996</v>
      </c>
    </row>
    <row r="453" spans="1:7" s="43" customFormat="1" ht="56.25" x14ac:dyDescent="0.25">
      <c r="A453" s="11" t="s">
        <v>737</v>
      </c>
      <c r="B453" s="4" t="s">
        <v>24</v>
      </c>
      <c r="C453" s="97" t="s">
        <v>1078</v>
      </c>
      <c r="D453" s="4" t="s">
        <v>972</v>
      </c>
      <c r="E453" s="97" t="s">
        <v>1079</v>
      </c>
      <c r="F453" s="15">
        <v>35750</v>
      </c>
      <c r="G453" s="44">
        <f t="shared" ref="G453:G516" si="7">F453*0.98</f>
        <v>35035</v>
      </c>
    </row>
    <row r="454" spans="1:7" s="43" customFormat="1" ht="56.25" x14ac:dyDescent="0.25">
      <c r="A454" s="11" t="s">
        <v>737</v>
      </c>
      <c r="B454" s="4" t="s">
        <v>24</v>
      </c>
      <c r="C454" s="97" t="s">
        <v>1080</v>
      </c>
      <c r="D454" s="4" t="s">
        <v>972</v>
      </c>
      <c r="E454" s="97" t="s">
        <v>1081</v>
      </c>
      <c r="F454" s="15">
        <v>39500</v>
      </c>
      <c r="G454" s="44">
        <f t="shared" si="7"/>
        <v>38710</v>
      </c>
    </row>
    <row r="455" spans="1:7" s="43" customFormat="1" ht="56.25" x14ac:dyDescent="0.25">
      <c r="A455" s="11" t="s">
        <v>737</v>
      </c>
      <c r="B455" s="4" t="s">
        <v>24</v>
      </c>
      <c r="C455" s="97" t="s">
        <v>1082</v>
      </c>
      <c r="D455" s="4" t="s">
        <v>972</v>
      </c>
      <c r="E455" s="97" t="s">
        <v>1083</v>
      </c>
      <c r="F455" s="15">
        <v>20700</v>
      </c>
      <c r="G455" s="44">
        <f t="shared" si="7"/>
        <v>20286</v>
      </c>
    </row>
    <row r="456" spans="1:7" s="43" customFormat="1" ht="67.5" x14ac:dyDescent="0.25">
      <c r="A456" s="11" t="s">
        <v>737</v>
      </c>
      <c r="B456" s="4" t="s">
        <v>10</v>
      </c>
      <c r="C456" s="97" t="s">
        <v>1084</v>
      </c>
      <c r="D456" s="4" t="s">
        <v>972</v>
      </c>
      <c r="E456" s="97" t="s">
        <v>1085</v>
      </c>
      <c r="F456" s="15">
        <v>46900</v>
      </c>
      <c r="G456" s="44">
        <f t="shared" si="7"/>
        <v>45962</v>
      </c>
    </row>
    <row r="457" spans="1:7" s="43" customFormat="1" ht="45" x14ac:dyDescent="0.25">
      <c r="A457" s="11" t="s">
        <v>737</v>
      </c>
      <c r="B457" s="4" t="s">
        <v>10</v>
      </c>
      <c r="C457" s="97" t="s">
        <v>1086</v>
      </c>
      <c r="D457" s="4" t="s">
        <v>972</v>
      </c>
      <c r="E457" s="97" t="s">
        <v>1087</v>
      </c>
      <c r="F457" s="15">
        <v>45700</v>
      </c>
      <c r="G457" s="44">
        <f t="shared" si="7"/>
        <v>44786</v>
      </c>
    </row>
    <row r="458" spans="1:7" s="43" customFormat="1" ht="67.5" x14ac:dyDescent="0.25">
      <c r="A458" s="11" t="s">
        <v>737</v>
      </c>
      <c r="B458" s="4" t="s">
        <v>24</v>
      </c>
      <c r="C458" s="97" t="s">
        <v>1088</v>
      </c>
      <c r="D458" s="4" t="s">
        <v>972</v>
      </c>
      <c r="E458" s="97" t="s">
        <v>1089</v>
      </c>
      <c r="F458" s="15">
        <v>51590</v>
      </c>
      <c r="G458" s="44">
        <f t="shared" si="7"/>
        <v>50558.2</v>
      </c>
    </row>
    <row r="459" spans="1:7" s="43" customFormat="1" ht="78.75" x14ac:dyDescent="0.25">
      <c r="A459" s="11" t="s">
        <v>737</v>
      </c>
      <c r="B459" s="4" t="s">
        <v>10</v>
      </c>
      <c r="C459" s="97" t="s">
        <v>1090</v>
      </c>
      <c r="D459" s="4" t="s">
        <v>972</v>
      </c>
      <c r="E459" s="97" t="s">
        <v>1091</v>
      </c>
      <c r="F459" s="15">
        <v>48600</v>
      </c>
      <c r="G459" s="44">
        <f t="shared" si="7"/>
        <v>47628</v>
      </c>
    </row>
    <row r="460" spans="1:7" s="43" customFormat="1" ht="56.25" x14ac:dyDescent="0.25">
      <c r="A460" s="11" t="s">
        <v>737</v>
      </c>
      <c r="B460" s="4" t="s">
        <v>10</v>
      </c>
      <c r="C460" s="97" t="s">
        <v>1092</v>
      </c>
      <c r="D460" s="4" t="s">
        <v>972</v>
      </c>
      <c r="E460" s="97" t="s">
        <v>1093</v>
      </c>
      <c r="F460" s="15">
        <v>47400</v>
      </c>
      <c r="G460" s="44">
        <f t="shared" si="7"/>
        <v>46452</v>
      </c>
    </row>
    <row r="461" spans="1:7" s="43" customFormat="1" ht="78.75" x14ac:dyDescent="0.25">
      <c r="A461" s="11" t="s">
        <v>737</v>
      </c>
      <c r="B461" s="4" t="s">
        <v>24</v>
      </c>
      <c r="C461" s="97" t="s">
        <v>1094</v>
      </c>
      <c r="D461" s="4" t="s">
        <v>972</v>
      </c>
      <c r="E461" s="97" t="s">
        <v>1095</v>
      </c>
      <c r="F461" s="15">
        <v>53460</v>
      </c>
      <c r="G461" s="44">
        <f t="shared" si="7"/>
        <v>52390.799999999996</v>
      </c>
    </row>
    <row r="462" spans="1:7" s="43" customFormat="1" ht="67.5" x14ac:dyDescent="0.25">
      <c r="A462" s="11" t="s">
        <v>737</v>
      </c>
      <c r="B462" s="4" t="s">
        <v>24</v>
      </c>
      <c r="C462" s="97" t="s">
        <v>1096</v>
      </c>
      <c r="D462" s="4" t="s">
        <v>972</v>
      </c>
      <c r="E462" s="97" t="s">
        <v>1097</v>
      </c>
      <c r="F462" s="15">
        <v>52260</v>
      </c>
      <c r="G462" s="44">
        <f t="shared" si="7"/>
        <v>51214.799999999996</v>
      </c>
    </row>
    <row r="463" spans="1:7" s="43" customFormat="1" ht="45" x14ac:dyDescent="0.25">
      <c r="A463" s="11" t="s">
        <v>737</v>
      </c>
      <c r="B463" s="4" t="s">
        <v>10</v>
      </c>
      <c r="C463" s="97" t="s">
        <v>1098</v>
      </c>
      <c r="D463" s="4" t="s">
        <v>972</v>
      </c>
      <c r="E463" s="97" t="s">
        <v>1099</v>
      </c>
      <c r="F463" s="15">
        <v>34700</v>
      </c>
      <c r="G463" s="44">
        <f t="shared" si="7"/>
        <v>34006</v>
      </c>
    </row>
    <row r="464" spans="1:7" s="43" customFormat="1" ht="45" x14ac:dyDescent="0.25">
      <c r="A464" s="11" t="s">
        <v>737</v>
      </c>
      <c r="B464" s="4" t="s">
        <v>24</v>
      </c>
      <c r="C464" s="97" t="s">
        <v>1100</v>
      </c>
      <c r="D464" s="4" t="s">
        <v>972</v>
      </c>
      <c r="E464" s="97" t="s">
        <v>1101</v>
      </c>
      <c r="F464" s="15">
        <v>38290</v>
      </c>
      <c r="G464" s="44">
        <f t="shared" si="7"/>
        <v>37524.199999999997</v>
      </c>
    </row>
    <row r="465" spans="1:7" s="43" customFormat="1" ht="67.5" x14ac:dyDescent="0.25">
      <c r="A465" s="11" t="s">
        <v>737</v>
      </c>
      <c r="B465" s="4" t="s">
        <v>10</v>
      </c>
      <c r="C465" s="97" t="s">
        <v>1102</v>
      </c>
      <c r="D465" s="4" t="s">
        <v>972</v>
      </c>
      <c r="E465" s="97" t="s">
        <v>1103</v>
      </c>
      <c r="F465" s="15">
        <v>35900</v>
      </c>
      <c r="G465" s="44">
        <f t="shared" si="7"/>
        <v>35182</v>
      </c>
    </row>
    <row r="466" spans="1:7" s="43" customFormat="1" ht="67.5" x14ac:dyDescent="0.25">
      <c r="A466" s="11" t="s">
        <v>737</v>
      </c>
      <c r="B466" s="4" t="s">
        <v>24</v>
      </c>
      <c r="C466" s="97" t="s">
        <v>1104</v>
      </c>
      <c r="D466" s="4" t="s">
        <v>972</v>
      </c>
      <c r="E466" s="97" t="s">
        <v>1105</v>
      </c>
      <c r="F466" s="15">
        <v>39490</v>
      </c>
      <c r="G466" s="44">
        <f t="shared" si="7"/>
        <v>38700.199999999997</v>
      </c>
    </row>
    <row r="467" spans="1:7" s="43" customFormat="1" ht="67.5" x14ac:dyDescent="0.25">
      <c r="A467" s="11" t="s">
        <v>737</v>
      </c>
      <c r="B467" s="4" t="s">
        <v>10</v>
      </c>
      <c r="C467" s="97" t="s">
        <v>1106</v>
      </c>
      <c r="D467" s="4" t="s">
        <v>972</v>
      </c>
      <c r="E467" s="97" t="s">
        <v>1107</v>
      </c>
      <c r="F467" s="15">
        <v>37600</v>
      </c>
      <c r="G467" s="44">
        <f t="shared" si="7"/>
        <v>36848</v>
      </c>
    </row>
    <row r="468" spans="1:7" s="43" customFormat="1" ht="56.25" x14ac:dyDescent="0.25">
      <c r="A468" s="11" t="s">
        <v>737</v>
      </c>
      <c r="B468" s="4" t="s">
        <v>10</v>
      </c>
      <c r="C468" s="97" t="s">
        <v>1108</v>
      </c>
      <c r="D468" s="4" t="s">
        <v>972</v>
      </c>
      <c r="E468" s="97" t="s">
        <v>1109</v>
      </c>
      <c r="F468" s="15">
        <v>35310</v>
      </c>
      <c r="G468" s="44">
        <f t="shared" si="7"/>
        <v>34603.800000000003</v>
      </c>
    </row>
    <row r="469" spans="1:7" s="43" customFormat="1" ht="78.75" x14ac:dyDescent="0.25">
      <c r="A469" s="11" t="s">
        <v>737</v>
      </c>
      <c r="B469" s="4" t="s">
        <v>24</v>
      </c>
      <c r="C469" s="97" t="s">
        <v>1110</v>
      </c>
      <c r="D469" s="4" t="s">
        <v>972</v>
      </c>
      <c r="E469" s="97" t="s">
        <v>1111</v>
      </c>
      <c r="F469" s="15">
        <v>40270</v>
      </c>
      <c r="G469" s="44">
        <f t="shared" si="7"/>
        <v>39464.6</v>
      </c>
    </row>
    <row r="470" spans="1:7" s="43" customFormat="1" ht="56.25" x14ac:dyDescent="0.25">
      <c r="A470" s="11" t="s">
        <v>737</v>
      </c>
      <c r="B470" s="4" t="s">
        <v>24</v>
      </c>
      <c r="C470" s="97" t="s">
        <v>1112</v>
      </c>
      <c r="D470" s="4" t="s">
        <v>972</v>
      </c>
      <c r="E470" s="97" t="s">
        <v>1113</v>
      </c>
      <c r="F470" s="15">
        <v>39070</v>
      </c>
      <c r="G470" s="44">
        <f t="shared" si="7"/>
        <v>38288.6</v>
      </c>
    </row>
    <row r="471" spans="1:7" s="43" customFormat="1" ht="67.5" x14ac:dyDescent="0.25">
      <c r="A471" s="11" t="s">
        <v>737</v>
      </c>
      <c r="B471" s="4" t="s">
        <v>10</v>
      </c>
      <c r="C471" s="97" t="s">
        <v>1114</v>
      </c>
      <c r="D471" s="4" t="s">
        <v>972</v>
      </c>
      <c r="E471" s="97" t="s">
        <v>1115</v>
      </c>
      <c r="F471" s="15">
        <v>44500</v>
      </c>
      <c r="G471" s="44">
        <f t="shared" si="7"/>
        <v>43610</v>
      </c>
    </row>
    <row r="472" spans="1:7" s="43" customFormat="1" ht="78.75" x14ac:dyDescent="0.25">
      <c r="A472" s="11" t="s">
        <v>737</v>
      </c>
      <c r="B472" s="4" t="s">
        <v>24</v>
      </c>
      <c r="C472" s="97" t="s">
        <v>1116</v>
      </c>
      <c r="D472" s="4" t="s">
        <v>972</v>
      </c>
      <c r="E472" s="97" t="s">
        <v>1117</v>
      </c>
      <c r="F472" s="15">
        <v>48950</v>
      </c>
      <c r="G472" s="44">
        <f t="shared" si="7"/>
        <v>47971</v>
      </c>
    </row>
    <row r="473" spans="1:7" s="43" customFormat="1" ht="56.25" x14ac:dyDescent="0.25">
      <c r="A473" s="11" t="s">
        <v>737</v>
      </c>
      <c r="B473" s="4" t="s">
        <v>24</v>
      </c>
      <c r="C473" s="97" t="s">
        <v>1118</v>
      </c>
      <c r="D473" s="4" t="s">
        <v>972</v>
      </c>
      <c r="E473" s="97" t="s">
        <v>1119</v>
      </c>
      <c r="F473" s="15">
        <v>50390</v>
      </c>
      <c r="G473" s="44">
        <f t="shared" si="7"/>
        <v>49382.2</v>
      </c>
    </row>
    <row r="474" spans="1:7" s="43" customFormat="1" ht="45" x14ac:dyDescent="0.25">
      <c r="A474" s="11" t="s">
        <v>737</v>
      </c>
      <c r="B474" s="4" t="s">
        <v>10</v>
      </c>
      <c r="C474" s="97" t="s">
        <v>1120</v>
      </c>
      <c r="D474" s="4" t="s">
        <v>1121</v>
      </c>
      <c r="E474" s="97" t="s">
        <v>1122</v>
      </c>
      <c r="F474" s="15">
        <v>42785</v>
      </c>
      <c r="G474" s="44">
        <f t="shared" si="7"/>
        <v>41929.299999999996</v>
      </c>
    </row>
    <row r="475" spans="1:7" s="43" customFormat="1" ht="56.25" x14ac:dyDescent="0.25">
      <c r="A475" s="11" t="s">
        <v>737</v>
      </c>
      <c r="B475" s="4" t="s">
        <v>24</v>
      </c>
      <c r="C475" s="97" t="s">
        <v>1123</v>
      </c>
      <c r="D475" s="4" t="s">
        <v>1121</v>
      </c>
      <c r="E475" s="97" t="s">
        <v>1124</v>
      </c>
      <c r="F475" s="15">
        <v>42785</v>
      </c>
      <c r="G475" s="44">
        <f t="shared" si="7"/>
        <v>41929.299999999996</v>
      </c>
    </row>
    <row r="476" spans="1:7" s="43" customFormat="1" ht="45" x14ac:dyDescent="0.25">
      <c r="A476" s="11" t="s">
        <v>737</v>
      </c>
      <c r="B476" s="4" t="s">
        <v>10</v>
      </c>
      <c r="C476" s="97" t="s">
        <v>1125</v>
      </c>
      <c r="D476" s="4" t="s">
        <v>1121</v>
      </c>
      <c r="E476" s="97" t="s">
        <v>1126</v>
      </c>
      <c r="F476" s="15">
        <v>42785</v>
      </c>
      <c r="G476" s="44">
        <f t="shared" si="7"/>
        <v>41929.299999999996</v>
      </c>
    </row>
    <row r="477" spans="1:7" s="43" customFormat="1" ht="56.25" x14ac:dyDescent="0.25">
      <c r="A477" s="11" t="s">
        <v>737</v>
      </c>
      <c r="B477" s="4" t="s">
        <v>24</v>
      </c>
      <c r="C477" s="97" t="s">
        <v>1127</v>
      </c>
      <c r="D477" s="4" t="s">
        <v>1121</v>
      </c>
      <c r="E477" s="97" t="s">
        <v>1128</v>
      </c>
      <c r="F477" s="15">
        <v>42785</v>
      </c>
      <c r="G477" s="44">
        <f t="shared" si="7"/>
        <v>41929.299999999996</v>
      </c>
    </row>
    <row r="478" spans="1:7" s="43" customFormat="1" ht="45" x14ac:dyDescent="0.25">
      <c r="A478" s="11" t="s">
        <v>737</v>
      </c>
      <c r="B478" s="4" t="s">
        <v>10</v>
      </c>
      <c r="C478" s="97" t="s">
        <v>1129</v>
      </c>
      <c r="D478" s="4" t="s">
        <v>1121</v>
      </c>
      <c r="E478" s="97" t="s">
        <v>1130</v>
      </c>
      <c r="F478" s="15">
        <v>42785</v>
      </c>
      <c r="G478" s="44">
        <f t="shared" si="7"/>
        <v>41929.299999999996</v>
      </c>
    </row>
    <row r="479" spans="1:7" s="43" customFormat="1" ht="56.25" x14ac:dyDescent="0.25">
      <c r="A479" s="11" t="s">
        <v>737</v>
      </c>
      <c r="B479" s="4" t="s">
        <v>24</v>
      </c>
      <c r="C479" s="97" t="s">
        <v>1131</v>
      </c>
      <c r="D479" s="4" t="s">
        <v>1121</v>
      </c>
      <c r="E479" s="97" t="s">
        <v>1132</v>
      </c>
      <c r="F479" s="15">
        <v>42785</v>
      </c>
      <c r="G479" s="44">
        <f t="shared" si="7"/>
        <v>41929.299999999996</v>
      </c>
    </row>
    <row r="480" spans="1:7" s="43" customFormat="1" ht="45" x14ac:dyDescent="0.25">
      <c r="A480" s="11" t="s">
        <v>737</v>
      </c>
      <c r="B480" s="4" t="s">
        <v>10</v>
      </c>
      <c r="C480" s="97" t="s">
        <v>1133</v>
      </c>
      <c r="D480" s="4" t="s">
        <v>1121</v>
      </c>
      <c r="E480" s="97" t="s">
        <v>1134</v>
      </c>
      <c r="F480" s="15">
        <v>42785</v>
      </c>
      <c r="G480" s="44">
        <f t="shared" si="7"/>
        <v>41929.299999999996</v>
      </c>
    </row>
    <row r="481" spans="1:7" s="43" customFormat="1" ht="56.25" x14ac:dyDescent="0.25">
      <c r="A481" s="11" t="s">
        <v>737</v>
      </c>
      <c r="B481" s="4" t="s">
        <v>24</v>
      </c>
      <c r="C481" s="97" t="s">
        <v>1135</v>
      </c>
      <c r="D481" s="4" t="s">
        <v>1121</v>
      </c>
      <c r="E481" s="97" t="s">
        <v>1136</v>
      </c>
      <c r="F481" s="15">
        <v>47064</v>
      </c>
      <c r="G481" s="44">
        <f t="shared" si="7"/>
        <v>46122.720000000001</v>
      </c>
    </row>
    <row r="482" spans="1:7" s="43" customFormat="1" ht="56.25" x14ac:dyDescent="0.25">
      <c r="A482" s="11" t="s">
        <v>737</v>
      </c>
      <c r="B482" s="4" t="s">
        <v>24</v>
      </c>
      <c r="C482" s="97" t="s">
        <v>1137</v>
      </c>
      <c r="D482" s="4" t="s">
        <v>1121</v>
      </c>
      <c r="E482" s="97" t="s">
        <v>1138</v>
      </c>
      <c r="F482" s="15">
        <v>47064</v>
      </c>
      <c r="G482" s="44">
        <f t="shared" si="7"/>
        <v>46122.720000000001</v>
      </c>
    </row>
    <row r="483" spans="1:7" s="43" customFormat="1" ht="45" x14ac:dyDescent="0.25">
      <c r="A483" s="11" t="s">
        <v>737</v>
      </c>
      <c r="B483" s="4" t="s">
        <v>24</v>
      </c>
      <c r="C483" s="97" t="s">
        <v>1139</v>
      </c>
      <c r="D483" s="4" t="s">
        <v>1121</v>
      </c>
      <c r="E483" s="97" t="s">
        <v>1140</v>
      </c>
      <c r="F483" s="15">
        <v>42785</v>
      </c>
      <c r="G483" s="44">
        <f t="shared" si="7"/>
        <v>41929.299999999996</v>
      </c>
    </row>
    <row r="484" spans="1:7" s="43" customFormat="1" ht="33.75" x14ac:dyDescent="0.25">
      <c r="A484" s="11" t="s">
        <v>737</v>
      </c>
      <c r="B484" s="4" t="s">
        <v>24</v>
      </c>
      <c r="C484" s="98" t="s">
        <v>1141</v>
      </c>
      <c r="D484" s="4" t="s">
        <v>1121</v>
      </c>
      <c r="E484" s="99" t="s">
        <v>1142</v>
      </c>
      <c r="F484" s="39">
        <v>11500</v>
      </c>
      <c r="G484" s="44">
        <f t="shared" si="7"/>
        <v>11270</v>
      </c>
    </row>
    <row r="485" spans="1:7" s="43" customFormat="1" ht="22.5" x14ac:dyDescent="0.25">
      <c r="A485" s="11" t="s">
        <v>737</v>
      </c>
      <c r="B485" s="4" t="s">
        <v>10</v>
      </c>
      <c r="C485" s="98" t="s">
        <v>1143</v>
      </c>
      <c r="D485" s="4" t="s">
        <v>1121</v>
      </c>
      <c r="E485" s="99" t="s">
        <v>1144</v>
      </c>
      <c r="F485" s="40">
        <v>10000</v>
      </c>
      <c r="G485" s="44">
        <f t="shared" si="7"/>
        <v>9800</v>
      </c>
    </row>
    <row r="486" spans="1:7" s="43" customFormat="1" ht="33.75" x14ac:dyDescent="0.25">
      <c r="A486" s="11" t="s">
        <v>737</v>
      </c>
      <c r="B486" s="4" t="s">
        <v>24</v>
      </c>
      <c r="C486" s="98" t="s">
        <v>1145</v>
      </c>
      <c r="D486" s="4" t="s">
        <v>1121</v>
      </c>
      <c r="E486" s="99" t="s">
        <v>1146</v>
      </c>
      <c r="F486" s="40">
        <v>11500</v>
      </c>
      <c r="G486" s="44">
        <f t="shared" si="7"/>
        <v>11270</v>
      </c>
    </row>
    <row r="487" spans="1:7" s="43" customFormat="1" ht="22.5" x14ac:dyDescent="0.25">
      <c r="A487" s="11" t="s">
        <v>737</v>
      </c>
      <c r="B487" s="4" t="s">
        <v>10</v>
      </c>
      <c r="C487" s="98" t="s">
        <v>1147</v>
      </c>
      <c r="D487" s="4" t="s">
        <v>1121</v>
      </c>
      <c r="E487" s="99" t="s">
        <v>1148</v>
      </c>
      <c r="F487" s="40">
        <v>10000</v>
      </c>
      <c r="G487" s="44">
        <f t="shared" si="7"/>
        <v>9800</v>
      </c>
    </row>
    <row r="488" spans="1:7" s="43" customFormat="1" ht="67.5" x14ac:dyDescent="0.25">
      <c r="A488" s="11" t="s">
        <v>737</v>
      </c>
      <c r="B488" s="4" t="s">
        <v>399</v>
      </c>
      <c r="C488" s="5" t="s">
        <v>1149</v>
      </c>
      <c r="D488" s="4" t="s">
        <v>1150</v>
      </c>
      <c r="E488" s="4" t="s">
        <v>1151</v>
      </c>
      <c r="F488" s="25">
        <v>375</v>
      </c>
      <c r="G488" s="44">
        <f t="shared" si="7"/>
        <v>367.5</v>
      </c>
    </row>
    <row r="489" spans="1:7" s="43" customFormat="1" ht="67.5" x14ac:dyDescent="0.25">
      <c r="A489" s="11" t="s">
        <v>737</v>
      </c>
      <c r="B489" s="4" t="s">
        <v>399</v>
      </c>
      <c r="C489" s="5" t="s">
        <v>1152</v>
      </c>
      <c r="D489" s="4" t="s">
        <v>1153</v>
      </c>
      <c r="E489" s="4" t="s">
        <v>1151</v>
      </c>
      <c r="F489" s="25">
        <v>710</v>
      </c>
      <c r="G489" s="44">
        <f t="shared" si="7"/>
        <v>695.8</v>
      </c>
    </row>
    <row r="490" spans="1:7" s="43" customFormat="1" ht="67.5" x14ac:dyDescent="0.25">
      <c r="A490" s="11" t="s">
        <v>737</v>
      </c>
      <c r="B490" s="4" t="s">
        <v>399</v>
      </c>
      <c r="C490" s="5" t="s">
        <v>1154</v>
      </c>
      <c r="D490" s="4" t="s">
        <v>1155</v>
      </c>
      <c r="E490" s="4" t="s">
        <v>1151</v>
      </c>
      <c r="F490" s="25">
        <v>1050</v>
      </c>
      <c r="G490" s="44">
        <f t="shared" si="7"/>
        <v>1029</v>
      </c>
    </row>
    <row r="491" spans="1:7" s="43" customFormat="1" ht="67.5" x14ac:dyDescent="0.25">
      <c r="A491" s="11" t="s">
        <v>737</v>
      </c>
      <c r="B491" s="4" t="s">
        <v>399</v>
      </c>
      <c r="C491" s="5" t="s">
        <v>1156</v>
      </c>
      <c r="D491" s="4" t="s">
        <v>1157</v>
      </c>
      <c r="E491" s="4" t="s">
        <v>1151</v>
      </c>
      <c r="F491" s="25">
        <v>1350</v>
      </c>
      <c r="G491" s="44">
        <f t="shared" si="7"/>
        <v>1323</v>
      </c>
    </row>
    <row r="492" spans="1:7" s="43" customFormat="1" ht="67.5" x14ac:dyDescent="0.25">
      <c r="A492" s="11" t="s">
        <v>737</v>
      </c>
      <c r="B492" s="4" t="s">
        <v>399</v>
      </c>
      <c r="C492" s="5" t="s">
        <v>1158</v>
      </c>
      <c r="D492" s="4" t="s">
        <v>1159</v>
      </c>
      <c r="E492" s="4" t="s">
        <v>1151</v>
      </c>
      <c r="F492" s="25">
        <v>1650</v>
      </c>
      <c r="G492" s="44">
        <f t="shared" si="7"/>
        <v>1617</v>
      </c>
    </row>
    <row r="493" spans="1:7" s="43" customFormat="1" ht="90" x14ac:dyDescent="0.25">
      <c r="A493" s="11" t="s">
        <v>737</v>
      </c>
      <c r="B493" s="4" t="s">
        <v>399</v>
      </c>
      <c r="C493" s="5" t="s">
        <v>1160</v>
      </c>
      <c r="D493" s="4" t="s">
        <v>1161</v>
      </c>
      <c r="E493" s="4" t="s">
        <v>1162</v>
      </c>
      <c r="F493" s="25">
        <v>510</v>
      </c>
      <c r="G493" s="44">
        <f t="shared" si="7"/>
        <v>499.8</v>
      </c>
    </row>
    <row r="494" spans="1:7" s="43" customFormat="1" ht="90" x14ac:dyDescent="0.25">
      <c r="A494" s="11" t="s">
        <v>737</v>
      </c>
      <c r="B494" s="4" t="s">
        <v>399</v>
      </c>
      <c r="C494" s="5" t="s">
        <v>1163</v>
      </c>
      <c r="D494" s="4" t="s">
        <v>1164</v>
      </c>
      <c r="E494" s="4" t="s">
        <v>1162</v>
      </c>
      <c r="F494" s="25">
        <v>975</v>
      </c>
      <c r="G494" s="44">
        <f t="shared" si="7"/>
        <v>955.5</v>
      </c>
    </row>
    <row r="495" spans="1:7" s="43" customFormat="1" ht="90" x14ac:dyDescent="0.25">
      <c r="A495" s="11" t="s">
        <v>737</v>
      </c>
      <c r="B495" s="4" t="s">
        <v>399</v>
      </c>
      <c r="C495" s="5" t="s">
        <v>1165</v>
      </c>
      <c r="D495" s="4" t="s">
        <v>1166</v>
      </c>
      <c r="E495" s="4" t="s">
        <v>1162</v>
      </c>
      <c r="F495" s="25">
        <v>1410</v>
      </c>
      <c r="G495" s="44">
        <f t="shared" si="7"/>
        <v>1381.8</v>
      </c>
    </row>
    <row r="496" spans="1:7" s="43" customFormat="1" ht="90" x14ac:dyDescent="0.25">
      <c r="A496" s="11" t="s">
        <v>737</v>
      </c>
      <c r="B496" s="4" t="s">
        <v>399</v>
      </c>
      <c r="C496" s="5" t="s">
        <v>1167</v>
      </c>
      <c r="D496" s="4" t="s">
        <v>1168</v>
      </c>
      <c r="E496" s="4" t="s">
        <v>1162</v>
      </c>
      <c r="F496" s="25">
        <v>1850</v>
      </c>
      <c r="G496" s="44">
        <f t="shared" si="7"/>
        <v>1813</v>
      </c>
    </row>
    <row r="497" spans="1:7" s="43" customFormat="1" ht="90" x14ac:dyDescent="0.25">
      <c r="A497" s="11" t="s">
        <v>737</v>
      </c>
      <c r="B497" s="4" t="s">
        <v>399</v>
      </c>
      <c r="C497" s="5" t="s">
        <v>1169</v>
      </c>
      <c r="D497" s="4" t="s">
        <v>1170</v>
      </c>
      <c r="E497" s="4" t="s">
        <v>1162</v>
      </c>
      <c r="F497" s="25">
        <v>2225</v>
      </c>
      <c r="G497" s="44">
        <f t="shared" si="7"/>
        <v>2180.5</v>
      </c>
    </row>
    <row r="498" spans="1:7" s="43" customFormat="1" ht="45" x14ac:dyDescent="0.25">
      <c r="A498" s="11" t="s">
        <v>737</v>
      </c>
      <c r="B498" s="4" t="s">
        <v>73</v>
      </c>
      <c r="C498" s="5" t="s">
        <v>1171</v>
      </c>
      <c r="D498" s="4" t="s">
        <v>1172</v>
      </c>
      <c r="E498" s="4" t="s">
        <v>1173</v>
      </c>
      <c r="F498" s="25">
        <v>3392</v>
      </c>
      <c r="G498" s="44">
        <f t="shared" si="7"/>
        <v>3324.16</v>
      </c>
    </row>
    <row r="499" spans="1:7" s="43" customFormat="1" ht="45" x14ac:dyDescent="0.25">
      <c r="A499" s="11" t="s">
        <v>737</v>
      </c>
      <c r="B499" s="4" t="s">
        <v>73</v>
      </c>
      <c r="C499" s="5" t="s">
        <v>1174</v>
      </c>
      <c r="D499" s="4" t="s">
        <v>1175</v>
      </c>
      <c r="E499" s="4" t="s">
        <v>1176</v>
      </c>
      <c r="F499" s="25">
        <v>3392</v>
      </c>
      <c r="G499" s="44">
        <f t="shared" si="7"/>
        <v>3324.16</v>
      </c>
    </row>
    <row r="500" spans="1:7" s="43" customFormat="1" ht="56.25" x14ac:dyDescent="0.25">
      <c r="A500" s="11" t="s">
        <v>737</v>
      </c>
      <c r="B500" s="4" t="s">
        <v>399</v>
      </c>
      <c r="C500" s="5" t="s">
        <v>1177</v>
      </c>
      <c r="D500" s="4" t="s">
        <v>1178</v>
      </c>
      <c r="E500" s="4" t="s">
        <v>1179</v>
      </c>
      <c r="F500" s="25">
        <v>260</v>
      </c>
      <c r="G500" s="44">
        <f t="shared" si="7"/>
        <v>254.79999999999998</v>
      </c>
    </row>
    <row r="501" spans="1:7" s="43" customFormat="1" ht="45" x14ac:dyDescent="0.25">
      <c r="A501" s="11" t="s">
        <v>737</v>
      </c>
      <c r="B501" s="4" t="s">
        <v>399</v>
      </c>
      <c r="C501" s="5" t="s">
        <v>1180</v>
      </c>
      <c r="D501" s="4" t="s">
        <v>1181</v>
      </c>
      <c r="E501" s="4" t="s">
        <v>1182</v>
      </c>
      <c r="F501" s="25">
        <v>480</v>
      </c>
      <c r="G501" s="44">
        <f t="shared" si="7"/>
        <v>470.4</v>
      </c>
    </row>
    <row r="502" spans="1:7" s="43" customFormat="1" ht="45" x14ac:dyDescent="0.25">
      <c r="A502" s="11" t="s">
        <v>737</v>
      </c>
      <c r="B502" s="4" t="s">
        <v>399</v>
      </c>
      <c r="C502" s="5" t="s">
        <v>1183</v>
      </c>
      <c r="D502" s="4" t="s">
        <v>1184</v>
      </c>
      <c r="E502" s="4" t="s">
        <v>1182</v>
      </c>
      <c r="F502" s="25">
        <v>700</v>
      </c>
      <c r="G502" s="44">
        <f t="shared" si="7"/>
        <v>686</v>
      </c>
    </row>
    <row r="503" spans="1:7" s="43" customFormat="1" ht="45" x14ac:dyDescent="0.25">
      <c r="A503" s="11" t="s">
        <v>737</v>
      </c>
      <c r="B503" s="4" t="s">
        <v>399</v>
      </c>
      <c r="C503" s="5" t="s">
        <v>1185</v>
      </c>
      <c r="D503" s="4" t="s">
        <v>1186</v>
      </c>
      <c r="E503" s="4" t="s">
        <v>1182</v>
      </c>
      <c r="F503" s="25">
        <v>900</v>
      </c>
      <c r="G503" s="44">
        <f t="shared" si="7"/>
        <v>882</v>
      </c>
    </row>
    <row r="504" spans="1:7" s="43" customFormat="1" ht="56.25" x14ac:dyDescent="0.25">
      <c r="A504" s="11" t="s">
        <v>737</v>
      </c>
      <c r="B504" s="4" t="s">
        <v>399</v>
      </c>
      <c r="C504" s="5" t="s">
        <v>1187</v>
      </c>
      <c r="D504" s="4" t="s">
        <v>1188</v>
      </c>
      <c r="E504" s="4" t="s">
        <v>1179</v>
      </c>
      <c r="F504" s="25">
        <v>1095</v>
      </c>
      <c r="G504" s="44">
        <f t="shared" si="7"/>
        <v>1073.0999999999999</v>
      </c>
    </row>
    <row r="505" spans="1:7" s="43" customFormat="1" ht="90" x14ac:dyDescent="0.25">
      <c r="A505" s="11" t="s">
        <v>737</v>
      </c>
      <c r="B505" s="4" t="s">
        <v>399</v>
      </c>
      <c r="C505" s="5" t="s">
        <v>1189</v>
      </c>
      <c r="D505" s="4" t="s">
        <v>1190</v>
      </c>
      <c r="E505" s="4" t="s">
        <v>1191</v>
      </c>
      <c r="F505" s="25">
        <v>480</v>
      </c>
      <c r="G505" s="44">
        <f t="shared" si="7"/>
        <v>470.4</v>
      </c>
    </row>
    <row r="506" spans="1:7" s="43" customFormat="1" ht="90" x14ac:dyDescent="0.25">
      <c r="A506" s="11" t="s">
        <v>737</v>
      </c>
      <c r="B506" s="4" t="s">
        <v>399</v>
      </c>
      <c r="C506" s="5" t="s">
        <v>1192</v>
      </c>
      <c r="D506" s="4" t="s">
        <v>1193</v>
      </c>
      <c r="E506" s="4" t="s">
        <v>1191</v>
      </c>
      <c r="F506" s="25">
        <v>900</v>
      </c>
      <c r="G506" s="44">
        <f t="shared" si="7"/>
        <v>882</v>
      </c>
    </row>
    <row r="507" spans="1:7" s="43" customFormat="1" ht="90" x14ac:dyDescent="0.25">
      <c r="A507" s="11" t="s">
        <v>737</v>
      </c>
      <c r="B507" s="4" t="s">
        <v>399</v>
      </c>
      <c r="C507" s="5" t="s">
        <v>1194</v>
      </c>
      <c r="D507" s="4" t="s">
        <v>1195</v>
      </c>
      <c r="E507" s="4" t="s">
        <v>1191</v>
      </c>
      <c r="F507" s="25">
        <v>1315</v>
      </c>
      <c r="G507" s="44">
        <f t="shared" si="7"/>
        <v>1288.7</v>
      </c>
    </row>
    <row r="508" spans="1:7" s="43" customFormat="1" ht="90" x14ac:dyDescent="0.25">
      <c r="A508" s="11" t="s">
        <v>737</v>
      </c>
      <c r="B508" s="4" t="s">
        <v>399</v>
      </c>
      <c r="C508" s="5" t="s">
        <v>1196</v>
      </c>
      <c r="D508" s="4" t="s">
        <v>1197</v>
      </c>
      <c r="E508" s="4" t="s">
        <v>1191</v>
      </c>
      <c r="F508" s="25">
        <v>1700</v>
      </c>
      <c r="G508" s="44">
        <f t="shared" si="7"/>
        <v>1666</v>
      </c>
    </row>
    <row r="509" spans="1:7" s="43" customFormat="1" ht="90" x14ac:dyDescent="0.25">
      <c r="A509" s="11" t="s">
        <v>737</v>
      </c>
      <c r="B509" s="4" t="s">
        <v>399</v>
      </c>
      <c r="C509" s="5" t="s">
        <v>1198</v>
      </c>
      <c r="D509" s="4" t="s">
        <v>1199</v>
      </c>
      <c r="E509" s="4" t="s">
        <v>1191</v>
      </c>
      <c r="F509" s="25">
        <v>2050</v>
      </c>
      <c r="G509" s="44">
        <f t="shared" si="7"/>
        <v>2009</v>
      </c>
    </row>
    <row r="510" spans="1:7" s="43" customFormat="1" ht="22.5" x14ac:dyDescent="0.25">
      <c r="A510" s="11" t="s">
        <v>737</v>
      </c>
      <c r="B510" s="4" t="s">
        <v>358</v>
      </c>
      <c r="C510" s="5" t="s">
        <v>1200</v>
      </c>
      <c r="D510" s="4" t="s">
        <v>1201</v>
      </c>
      <c r="E510" s="4" t="s">
        <v>1202</v>
      </c>
      <c r="F510" s="25">
        <v>1900</v>
      </c>
      <c r="G510" s="44">
        <f t="shared" si="7"/>
        <v>1862</v>
      </c>
    </row>
    <row r="511" spans="1:7" s="43" customFormat="1" ht="33.75" x14ac:dyDescent="0.25">
      <c r="A511" s="11" t="s">
        <v>737</v>
      </c>
      <c r="B511" s="4" t="s">
        <v>358</v>
      </c>
      <c r="C511" s="5" t="s">
        <v>1203</v>
      </c>
      <c r="D511" s="4" t="s">
        <v>1204</v>
      </c>
      <c r="E511" s="4" t="s">
        <v>1205</v>
      </c>
      <c r="F511" s="25">
        <v>3300</v>
      </c>
      <c r="G511" s="44">
        <f t="shared" si="7"/>
        <v>3234</v>
      </c>
    </row>
    <row r="512" spans="1:7" s="43" customFormat="1" ht="33.75" x14ac:dyDescent="0.25">
      <c r="A512" s="11" t="s">
        <v>737</v>
      </c>
      <c r="B512" s="4" t="s">
        <v>358</v>
      </c>
      <c r="C512" s="5" t="s">
        <v>1206</v>
      </c>
      <c r="D512" s="4" t="s">
        <v>1207</v>
      </c>
      <c r="E512" s="4" t="s">
        <v>1208</v>
      </c>
      <c r="F512" s="25">
        <v>3950</v>
      </c>
      <c r="G512" s="44">
        <f t="shared" si="7"/>
        <v>3871</v>
      </c>
    </row>
    <row r="513" spans="1:7" s="43" customFormat="1" ht="33.75" x14ac:dyDescent="0.25">
      <c r="A513" s="11" t="s">
        <v>737</v>
      </c>
      <c r="B513" s="4" t="s">
        <v>358</v>
      </c>
      <c r="C513" s="5" t="s">
        <v>1209</v>
      </c>
      <c r="D513" s="4" t="s">
        <v>1210</v>
      </c>
      <c r="E513" s="4" t="s">
        <v>1211</v>
      </c>
      <c r="F513" s="25">
        <v>5750</v>
      </c>
      <c r="G513" s="44">
        <f t="shared" si="7"/>
        <v>5635</v>
      </c>
    </row>
    <row r="514" spans="1:7" s="43" customFormat="1" ht="22.5" x14ac:dyDescent="0.25">
      <c r="A514" s="11" t="s">
        <v>737</v>
      </c>
      <c r="B514" s="4" t="s">
        <v>358</v>
      </c>
      <c r="C514" s="5" t="s">
        <v>1212</v>
      </c>
      <c r="D514" s="4" t="s">
        <v>1201</v>
      </c>
      <c r="E514" s="4" t="s">
        <v>1213</v>
      </c>
      <c r="F514" s="25">
        <v>1950</v>
      </c>
      <c r="G514" s="44">
        <f t="shared" si="7"/>
        <v>1911</v>
      </c>
    </row>
    <row r="515" spans="1:7" s="43" customFormat="1" ht="33.75" x14ac:dyDescent="0.25">
      <c r="A515" s="11" t="s">
        <v>737</v>
      </c>
      <c r="B515" s="4" t="s">
        <v>358</v>
      </c>
      <c r="C515" s="5" t="s">
        <v>1214</v>
      </c>
      <c r="D515" s="4" t="s">
        <v>1215</v>
      </c>
      <c r="E515" s="4" t="s">
        <v>1216</v>
      </c>
      <c r="F515" s="25">
        <v>4095</v>
      </c>
      <c r="G515" s="44">
        <f t="shared" si="7"/>
        <v>4013.1</v>
      </c>
    </row>
    <row r="516" spans="1:7" s="43" customFormat="1" ht="33.75" x14ac:dyDescent="0.25">
      <c r="A516" s="11" t="s">
        <v>737</v>
      </c>
      <c r="B516" s="4" t="s">
        <v>358</v>
      </c>
      <c r="C516" s="5" t="s">
        <v>1217</v>
      </c>
      <c r="D516" s="4" t="s">
        <v>1218</v>
      </c>
      <c r="E516" s="4" t="s">
        <v>1219</v>
      </c>
      <c r="F516" s="25">
        <v>4725</v>
      </c>
      <c r="G516" s="44">
        <f t="shared" si="7"/>
        <v>4630.5</v>
      </c>
    </row>
    <row r="517" spans="1:7" s="43" customFormat="1" ht="33.75" x14ac:dyDescent="0.25">
      <c r="A517" s="11" t="s">
        <v>737</v>
      </c>
      <c r="B517" s="4" t="s">
        <v>358</v>
      </c>
      <c r="C517" s="5" t="s">
        <v>1220</v>
      </c>
      <c r="D517" s="4" t="s">
        <v>1221</v>
      </c>
      <c r="E517" s="4" t="s">
        <v>1222</v>
      </c>
      <c r="F517" s="25">
        <v>6625</v>
      </c>
      <c r="G517" s="44">
        <f t="shared" ref="G517:G580" si="8">F517*0.98</f>
        <v>6492.5</v>
      </c>
    </row>
    <row r="518" spans="1:7" s="43" customFormat="1" ht="78.75" x14ac:dyDescent="0.25">
      <c r="A518" s="11" t="s">
        <v>737</v>
      </c>
      <c r="B518" s="4" t="s">
        <v>73</v>
      </c>
      <c r="C518" s="5" t="s">
        <v>1223</v>
      </c>
      <c r="D518" s="4" t="s">
        <v>1224</v>
      </c>
      <c r="E518" s="4" t="s">
        <v>1225</v>
      </c>
      <c r="F518" s="25">
        <v>2</v>
      </c>
      <c r="G518" s="44">
        <f t="shared" si="8"/>
        <v>1.96</v>
      </c>
    </row>
    <row r="519" spans="1:7" s="43" customFormat="1" ht="22.5" x14ac:dyDescent="0.25">
      <c r="A519" s="11" t="s">
        <v>737</v>
      </c>
      <c r="B519" s="4" t="s">
        <v>73</v>
      </c>
      <c r="C519" s="5" t="s">
        <v>1226</v>
      </c>
      <c r="D519" s="4" t="s">
        <v>1227</v>
      </c>
      <c r="E519" s="4" t="s">
        <v>1228</v>
      </c>
      <c r="F519" s="25">
        <v>80</v>
      </c>
      <c r="G519" s="44">
        <f t="shared" si="8"/>
        <v>78.400000000000006</v>
      </c>
    </row>
    <row r="520" spans="1:7" s="43" customFormat="1" ht="33.75" x14ac:dyDescent="0.25">
      <c r="A520" s="11" t="s">
        <v>737</v>
      </c>
      <c r="B520" s="2" t="s">
        <v>17</v>
      </c>
      <c r="C520" s="5" t="s">
        <v>1229</v>
      </c>
      <c r="D520" s="4" t="s">
        <v>1230</v>
      </c>
      <c r="E520" s="4" t="s">
        <v>1231</v>
      </c>
      <c r="F520" s="25">
        <v>210</v>
      </c>
      <c r="G520" s="44">
        <f t="shared" si="8"/>
        <v>205.79999999999998</v>
      </c>
    </row>
    <row r="521" spans="1:7" s="43" customFormat="1" ht="33.75" x14ac:dyDescent="0.25">
      <c r="A521" s="11" t="s">
        <v>737</v>
      </c>
      <c r="B521" s="2" t="s">
        <v>17</v>
      </c>
      <c r="C521" s="5" t="s">
        <v>1232</v>
      </c>
      <c r="D521" s="4" t="s">
        <v>1233</v>
      </c>
      <c r="E521" s="4" t="s">
        <v>1234</v>
      </c>
      <c r="F521" s="25">
        <v>375</v>
      </c>
      <c r="G521" s="44">
        <f t="shared" si="8"/>
        <v>367.5</v>
      </c>
    </row>
    <row r="522" spans="1:7" s="43" customFormat="1" ht="33.75" x14ac:dyDescent="0.25">
      <c r="A522" s="11" t="s">
        <v>737</v>
      </c>
      <c r="B522" s="2" t="s">
        <v>17</v>
      </c>
      <c r="C522" s="5" t="s">
        <v>1235</v>
      </c>
      <c r="D522" s="4" t="s">
        <v>1236</v>
      </c>
      <c r="E522" s="4" t="s">
        <v>1237</v>
      </c>
      <c r="F522" s="25">
        <v>520</v>
      </c>
      <c r="G522" s="44">
        <f t="shared" si="8"/>
        <v>509.59999999999997</v>
      </c>
    </row>
    <row r="523" spans="1:7" s="43" customFormat="1" ht="33.75" x14ac:dyDescent="0.25">
      <c r="A523" s="11" t="s">
        <v>737</v>
      </c>
      <c r="B523" s="2" t="s">
        <v>17</v>
      </c>
      <c r="C523" s="5" t="s">
        <v>1238</v>
      </c>
      <c r="D523" s="4" t="s">
        <v>1239</v>
      </c>
      <c r="E523" s="4" t="s">
        <v>1240</v>
      </c>
      <c r="F523" s="25">
        <v>695</v>
      </c>
      <c r="G523" s="44">
        <f t="shared" si="8"/>
        <v>681.1</v>
      </c>
    </row>
    <row r="524" spans="1:7" s="43" customFormat="1" ht="33.75" x14ac:dyDescent="0.25">
      <c r="A524" s="11" t="s">
        <v>737</v>
      </c>
      <c r="B524" s="2" t="s">
        <v>17</v>
      </c>
      <c r="C524" s="5" t="s">
        <v>1241</v>
      </c>
      <c r="D524" s="4" t="s">
        <v>1242</v>
      </c>
      <c r="E524" s="4" t="s">
        <v>1243</v>
      </c>
      <c r="F524" s="25">
        <v>725</v>
      </c>
      <c r="G524" s="44">
        <f t="shared" si="8"/>
        <v>710.5</v>
      </c>
    </row>
    <row r="525" spans="1:7" s="43" customFormat="1" ht="45" x14ac:dyDescent="0.25">
      <c r="A525" s="11" t="s">
        <v>737</v>
      </c>
      <c r="B525" s="75" t="s">
        <v>3374</v>
      </c>
      <c r="C525" s="5" t="s">
        <v>1244</v>
      </c>
      <c r="D525" s="4" t="s">
        <v>1245</v>
      </c>
      <c r="E525" s="4" t="s">
        <v>1246</v>
      </c>
      <c r="F525" s="25">
        <v>100</v>
      </c>
      <c r="G525" s="44">
        <f t="shared" si="8"/>
        <v>98</v>
      </c>
    </row>
    <row r="526" spans="1:7" s="43" customFormat="1" ht="101.25" x14ac:dyDescent="0.25">
      <c r="A526" s="11" t="s">
        <v>737</v>
      </c>
      <c r="B526" s="75" t="s">
        <v>3374</v>
      </c>
      <c r="C526" s="5" t="s">
        <v>1247</v>
      </c>
      <c r="D526" s="4" t="s">
        <v>1248</v>
      </c>
      <c r="E526" s="4" t="s">
        <v>1249</v>
      </c>
      <c r="F526" s="25">
        <v>1325</v>
      </c>
      <c r="G526" s="44">
        <f t="shared" si="8"/>
        <v>1298.5</v>
      </c>
    </row>
    <row r="527" spans="1:7" s="43" customFormat="1" ht="56.25" x14ac:dyDescent="0.25">
      <c r="A527" s="11" t="s">
        <v>737</v>
      </c>
      <c r="B527" s="4" t="s">
        <v>399</v>
      </c>
      <c r="C527" s="5" t="s">
        <v>1250</v>
      </c>
      <c r="D527" s="4" t="s">
        <v>1251</v>
      </c>
      <c r="E527" s="4" t="s">
        <v>1252</v>
      </c>
      <c r="F527" s="16">
        <v>280</v>
      </c>
      <c r="G527" s="44">
        <f t="shared" si="8"/>
        <v>274.39999999999998</v>
      </c>
    </row>
    <row r="528" spans="1:7" s="43" customFormat="1" ht="56.25" x14ac:dyDescent="0.25">
      <c r="A528" s="11" t="s">
        <v>737</v>
      </c>
      <c r="B528" s="4" t="s">
        <v>399</v>
      </c>
      <c r="C528" s="5" t="s">
        <v>1253</v>
      </c>
      <c r="D528" s="4" t="s">
        <v>1254</v>
      </c>
      <c r="E528" s="4" t="s">
        <v>1255</v>
      </c>
      <c r="F528" s="16">
        <v>550</v>
      </c>
      <c r="G528" s="44">
        <f t="shared" si="8"/>
        <v>539</v>
      </c>
    </row>
    <row r="529" spans="1:7" s="43" customFormat="1" ht="56.25" x14ac:dyDescent="0.25">
      <c r="A529" s="11" t="s">
        <v>737</v>
      </c>
      <c r="B529" s="4" t="s">
        <v>399</v>
      </c>
      <c r="C529" s="5" t="s">
        <v>1256</v>
      </c>
      <c r="D529" s="4" t="s">
        <v>1257</v>
      </c>
      <c r="E529" s="4" t="s">
        <v>1258</v>
      </c>
      <c r="F529" s="16">
        <v>800</v>
      </c>
      <c r="G529" s="44">
        <f t="shared" si="8"/>
        <v>784</v>
      </c>
    </row>
    <row r="530" spans="1:7" s="43" customFormat="1" ht="56.25" x14ac:dyDescent="0.25">
      <c r="A530" s="11" t="s">
        <v>737</v>
      </c>
      <c r="B530" s="4" t="s">
        <v>399</v>
      </c>
      <c r="C530" s="5" t="s">
        <v>1259</v>
      </c>
      <c r="D530" s="4" t="s">
        <v>1260</v>
      </c>
      <c r="E530" s="4" t="s">
        <v>1261</v>
      </c>
      <c r="F530" s="16">
        <v>1040</v>
      </c>
      <c r="G530" s="44">
        <f t="shared" si="8"/>
        <v>1019.1999999999999</v>
      </c>
    </row>
    <row r="531" spans="1:7" s="43" customFormat="1" ht="56.25" x14ac:dyDescent="0.25">
      <c r="A531" s="11" t="s">
        <v>737</v>
      </c>
      <c r="B531" s="4" t="s">
        <v>399</v>
      </c>
      <c r="C531" s="5" t="s">
        <v>1262</v>
      </c>
      <c r="D531" s="4" t="s">
        <v>1263</v>
      </c>
      <c r="E531" s="4" t="s">
        <v>1264</v>
      </c>
      <c r="F531" s="16">
        <v>1260</v>
      </c>
      <c r="G531" s="44">
        <f t="shared" si="8"/>
        <v>1234.8</v>
      </c>
    </row>
    <row r="532" spans="1:7" s="43" customFormat="1" ht="56.25" x14ac:dyDescent="0.25">
      <c r="A532" s="11" t="s">
        <v>737</v>
      </c>
      <c r="B532" s="4" t="s">
        <v>73</v>
      </c>
      <c r="C532" s="5" t="s">
        <v>1265</v>
      </c>
      <c r="D532" s="4" t="s">
        <v>1266</v>
      </c>
      <c r="E532" s="4" t="s">
        <v>1267</v>
      </c>
      <c r="F532" s="25">
        <v>2</v>
      </c>
      <c r="G532" s="44">
        <f t="shared" si="8"/>
        <v>1.96</v>
      </c>
    </row>
    <row r="533" spans="1:7" s="43" customFormat="1" ht="22.5" x14ac:dyDescent="0.25">
      <c r="A533" s="11" t="s">
        <v>737</v>
      </c>
      <c r="B533" s="4" t="s">
        <v>73</v>
      </c>
      <c r="C533" s="5" t="s">
        <v>1268</v>
      </c>
      <c r="D533" s="4" t="s">
        <v>1269</v>
      </c>
      <c r="E533" s="4" t="s">
        <v>1270</v>
      </c>
      <c r="F533" s="25">
        <v>5500</v>
      </c>
      <c r="G533" s="44">
        <f t="shared" si="8"/>
        <v>5390</v>
      </c>
    </row>
    <row r="534" spans="1:7" s="43" customFormat="1" ht="33.75" x14ac:dyDescent="0.25">
      <c r="A534" s="11" t="s">
        <v>737</v>
      </c>
      <c r="B534" s="4" t="s">
        <v>73</v>
      </c>
      <c r="C534" s="5" t="s">
        <v>1271</v>
      </c>
      <c r="D534" s="4" t="s">
        <v>1272</v>
      </c>
      <c r="E534" s="4" t="s">
        <v>1273</v>
      </c>
      <c r="F534" s="25">
        <v>700</v>
      </c>
      <c r="G534" s="44">
        <f t="shared" si="8"/>
        <v>686</v>
      </c>
    </row>
    <row r="535" spans="1:7" s="43" customFormat="1" ht="22.5" x14ac:dyDescent="0.25">
      <c r="A535" s="11" t="s">
        <v>737</v>
      </c>
      <c r="B535" s="4" t="s">
        <v>73</v>
      </c>
      <c r="C535" s="5" t="s">
        <v>1274</v>
      </c>
      <c r="D535" s="4" t="s">
        <v>1275</v>
      </c>
      <c r="E535" s="4" t="s">
        <v>1276</v>
      </c>
      <c r="F535" s="25">
        <v>1075</v>
      </c>
      <c r="G535" s="44">
        <f t="shared" si="8"/>
        <v>1053.5</v>
      </c>
    </row>
    <row r="536" spans="1:7" s="43" customFormat="1" ht="22.5" x14ac:dyDescent="0.25">
      <c r="A536" s="11" t="s">
        <v>737</v>
      </c>
      <c r="B536" s="4" t="s">
        <v>73</v>
      </c>
      <c r="C536" s="5" t="s">
        <v>1277</v>
      </c>
      <c r="D536" s="4" t="s">
        <v>1278</v>
      </c>
      <c r="E536" s="4" t="s">
        <v>1279</v>
      </c>
      <c r="F536" s="25">
        <v>2</v>
      </c>
      <c r="G536" s="44">
        <f t="shared" si="8"/>
        <v>1.96</v>
      </c>
    </row>
    <row r="537" spans="1:7" s="43" customFormat="1" ht="90" x14ac:dyDescent="0.25">
      <c r="A537" s="11" t="s">
        <v>737</v>
      </c>
      <c r="B537" s="4" t="s">
        <v>399</v>
      </c>
      <c r="C537" s="5" t="s">
        <v>1280</v>
      </c>
      <c r="D537" s="4" t="s">
        <v>1281</v>
      </c>
      <c r="E537" s="4" t="s">
        <v>1162</v>
      </c>
      <c r="F537" s="25">
        <v>1300</v>
      </c>
      <c r="G537" s="44">
        <f t="shared" si="8"/>
        <v>1274</v>
      </c>
    </row>
    <row r="538" spans="1:7" s="43" customFormat="1" ht="90" x14ac:dyDescent="0.25">
      <c r="A538" s="11" t="s">
        <v>737</v>
      </c>
      <c r="B538" s="4" t="s">
        <v>399</v>
      </c>
      <c r="C538" s="5" t="s">
        <v>1282</v>
      </c>
      <c r="D538" s="4" t="s">
        <v>1283</v>
      </c>
      <c r="E538" s="4" t="s">
        <v>1162</v>
      </c>
      <c r="F538" s="25">
        <v>2440</v>
      </c>
      <c r="G538" s="44">
        <f t="shared" si="8"/>
        <v>2391.1999999999998</v>
      </c>
    </row>
    <row r="539" spans="1:7" s="43" customFormat="1" ht="90" x14ac:dyDescent="0.25">
      <c r="A539" s="11" t="s">
        <v>737</v>
      </c>
      <c r="B539" s="4" t="s">
        <v>399</v>
      </c>
      <c r="C539" s="5" t="s">
        <v>1284</v>
      </c>
      <c r="D539" s="4" t="s">
        <v>1285</v>
      </c>
      <c r="E539" s="4" t="s">
        <v>1162</v>
      </c>
      <c r="F539" s="25">
        <v>3520</v>
      </c>
      <c r="G539" s="44">
        <f t="shared" si="8"/>
        <v>3449.6</v>
      </c>
    </row>
    <row r="540" spans="1:7" s="43" customFormat="1" ht="90" x14ac:dyDescent="0.25">
      <c r="A540" s="11" t="s">
        <v>737</v>
      </c>
      <c r="B540" s="4" t="s">
        <v>399</v>
      </c>
      <c r="C540" s="5" t="s">
        <v>1286</v>
      </c>
      <c r="D540" s="4" t="s">
        <v>1287</v>
      </c>
      <c r="E540" s="4" t="s">
        <v>1162</v>
      </c>
      <c r="F540" s="25">
        <v>4540</v>
      </c>
      <c r="G540" s="44">
        <f t="shared" si="8"/>
        <v>4449.2</v>
      </c>
    </row>
    <row r="541" spans="1:7" s="43" customFormat="1" ht="90" x14ac:dyDescent="0.25">
      <c r="A541" s="11" t="s">
        <v>737</v>
      </c>
      <c r="B541" s="4" t="s">
        <v>399</v>
      </c>
      <c r="C541" s="5" t="s">
        <v>1288</v>
      </c>
      <c r="D541" s="4" t="s">
        <v>1289</v>
      </c>
      <c r="E541" s="4" t="s">
        <v>1162</v>
      </c>
      <c r="F541" s="25">
        <v>5400</v>
      </c>
      <c r="G541" s="44">
        <f t="shared" si="8"/>
        <v>5292</v>
      </c>
    </row>
    <row r="542" spans="1:7" s="43" customFormat="1" ht="33.75" x14ac:dyDescent="0.25">
      <c r="A542" s="11" t="s">
        <v>737</v>
      </c>
      <c r="B542" s="2" t="s">
        <v>17</v>
      </c>
      <c r="C542" s="5" t="s">
        <v>1290</v>
      </c>
      <c r="D542" s="4" t="s">
        <v>1291</v>
      </c>
      <c r="E542" s="4" t="s">
        <v>1292</v>
      </c>
      <c r="F542" s="10">
        <v>2300</v>
      </c>
      <c r="G542" s="44">
        <f t="shared" si="8"/>
        <v>2254</v>
      </c>
    </row>
    <row r="543" spans="1:7" s="43" customFormat="1" ht="33.75" x14ac:dyDescent="0.25">
      <c r="A543" s="11" t="s">
        <v>737</v>
      </c>
      <c r="B543" s="2" t="s">
        <v>17</v>
      </c>
      <c r="C543" s="5" t="s">
        <v>1293</v>
      </c>
      <c r="D543" s="4" t="s">
        <v>1294</v>
      </c>
      <c r="E543" s="4" t="s">
        <v>1295</v>
      </c>
      <c r="F543" s="10">
        <v>4380</v>
      </c>
      <c r="G543" s="44">
        <f t="shared" si="8"/>
        <v>4292.3999999999996</v>
      </c>
    </row>
    <row r="544" spans="1:7" s="43" customFormat="1" ht="33.75" x14ac:dyDescent="0.25">
      <c r="A544" s="11" t="s">
        <v>737</v>
      </c>
      <c r="B544" s="2" t="s">
        <v>17</v>
      </c>
      <c r="C544" s="5" t="s">
        <v>1296</v>
      </c>
      <c r="D544" s="4" t="s">
        <v>1297</v>
      </c>
      <c r="E544" s="4" t="s">
        <v>1298</v>
      </c>
      <c r="F544" s="10">
        <v>6210</v>
      </c>
      <c r="G544" s="44">
        <f t="shared" si="8"/>
        <v>6085.8</v>
      </c>
    </row>
    <row r="545" spans="1:7" s="43" customFormat="1" ht="33.75" x14ac:dyDescent="0.25">
      <c r="A545" s="11" t="s">
        <v>737</v>
      </c>
      <c r="B545" s="2" t="s">
        <v>17</v>
      </c>
      <c r="C545" s="5" t="s">
        <v>1299</v>
      </c>
      <c r="D545" s="4" t="s">
        <v>1300</v>
      </c>
      <c r="E545" s="4" t="s">
        <v>1301</v>
      </c>
      <c r="F545" s="10">
        <v>7840</v>
      </c>
      <c r="G545" s="44">
        <f t="shared" si="8"/>
        <v>7683.2</v>
      </c>
    </row>
    <row r="546" spans="1:7" s="43" customFormat="1" ht="33.75" x14ac:dyDescent="0.25">
      <c r="A546" s="11" t="s">
        <v>737</v>
      </c>
      <c r="B546" s="2" t="s">
        <v>17</v>
      </c>
      <c r="C546" s="5" t="s">
        <v>1302</v>
      </c>
      <c r="D546" s="4" t="s">
        <v>1303</v>
      </c>
      <c r="E546" s="4" t="s">
        <v>1304</v>
      </c>
      <c r="F546" s="10">
        <v>9200</v>
      </c>
      <c r="G546" s="44">
        <f t="shared" si="8"/>
        <v>9016</v>
      </c>
    </row>
    <row r="547" spans="1:7" s="43" customFormat="1" ht="135" x14ac:dyDescent="0.25">
      <c r="A547" s="11" t="s">
        <v>737</v>
      </c>
      <c r="B547" s="75" t="s">
        <v>3374</v>
      </c>
      <c r="C547" s="5" t="s">
        <v>1305</v>
      </c>
      <c r="D547" s="4" t="s">
        <v>1306</v>
      </c>
      <c r="E547" s="4" t="s">
        <v>1307</v>
      </c>
      <c r="F547" s="25">
        <v>1230</v>
      </c>
      <c r="G547" s="44">
        <f t="shared" si="8"/>
        <v>1205.4000000000001</v>
      </c>
    </row>
    <row r="548" spans="1:7" s="43" customFormat="1" ht="213.75" x14ac:dyDescent="0.25">
      <c r="A548" s="11" t="s">
        <v>737</v>
      </c>
      <c r="B548" s="4" t="s">
        <v>73</v>
      </c>
      <c r="C548" s="5" t="s">
        <v>1308</v>
      </c>
      <c r="D548" s="4" t="s">
        <v>1309</v>
      </c>
      <c r="E548" s="4" t="s">
        <v>1310</v>
      </c>
      <c r="F548" s="25">
        <v>4990</v>
      </c>
      <c r="G548" s="44">
        <f t="shared" si="8"/>
        <v>4890.2</v>
      </c>
    </row>
    <row r="549" spans="1:7" s="43" customFormat="1" ht="67.5" x14ac:dyDescent="0.25">
      <c r="A549" s="11" t="s">
        <v>737</v>
      </c>
      <c r="B549" s="4" t="s">
        <v>73</v>
      </c>
      <c r="C549" s="5" t="s">
        <v>1311</v>
      </c>
      <c r="D549" s="4" t="s">
        <v>1312</v>
      </c>
      <c r="E549" s="4" t="s">
        <v>1313</v>
      </c>
      <c r="F549" s="25">
        <v>80</v>
      </c>
      <c r="G549" s="44">
        <f t="shared" si="8"/>
        <v>78.400000000000006</v>
      </c>
    </row>
    <row r="550" spans="1:7" s="43" customFormat="1" ht="33.75" x14ac:dyDescent="0.25">
      <c r="A550" s="11" t="s">
        <v>737</v>
      </c>
      <c r="B550" s="4" t="s">
        <v>73</v>
      </c>
      <c r="C550" s="5" t="s">
        <v>1314</v>
      </c>
      <c r="D550" s="4" t="s">
        <v>1315</v>
      </c>
      <c r="E550" s="4" t="s">
        <v>1316</v>
      </c>
      <c r="F550" s="25">
        <v>10</v>
      </c>
      <c r="G550" s="44">
        <f t="shared" si="8"/>
        <v>9.8000000000000007</v>
      </c>
    </row>
    <row r="551" spans="1:7" s="43" customFormat="1" ht="33.75" x14ac:dyDescent="0.25">
      <c r="A551" s="11" t="s">
        <v>737</v>
      </c>
      <c r="B551" s="4" t="s">
        <v>73</v>
      </c>
      <c r="C551" s="5" t="s">
        <v>1317</v>
      </c>
      <c r="D551" s="4" t="s">
        <v>1318</v>
      </c>
      <c r="E551" s="4" t="s">
        <v>1319</v>
      </c>
      <c r="F551" s="25">
        <v>1795</v>
      </c>
      <c r="G551" s="44">
        <f t="shared" si="8"/>
        <v>1759.1</v>
      </c>
    </row>
    <row r="552" spans="1:7" s="43" customFormat="1" ht="135" x14ac:dyDescent="0.25">
      <c r="A552" s="11" t="s">
        <v>737</v>
      </c>
      <c r="B552" s="75" t="s">
        <v>3374</v>
      </c>
      <c r="C552" s="5" t="s">
        <v>1320</v>
      </c>
      <c r="D552" s="4" t="s">
        <v>1321</v>
      </c>
      <c r="E552" s="4" t="s">
        <v>1322</v>
      </c>
      <c r="F552" s="25">
        <v>1360</v>
      </c>
      <c r="G552" s="44">
        <f t="shared" si="8"/>
        <v>1332.8</v>
      </c>
    </row>
    <row r="553" spans="1:7" s="43" customFormat="1" ht="56.25" x14ac:dyDescent="0.25">
      <c r="A553" s="11" t="s">
        <v>737</v>
      </c>
      <c r="B553" s="12" t="s">
        <v>73</v>
      </c>
      <c r="C553" s="9" t="s">
        <v>1323</v>
      </c>
      <c r="D553" s="4" t="s">
        <v>1324</v>
      </c>
      <c r="E553" s="12" t="s">
        <v>1325</v>
      </c>
      <c r="F553" s="25">
        <v>12210</v>
      </c>
      <c r="G553" s="44">
        <f t="shared" si="8"/>
        <v>11965.8</v>
      </c>
    </row>
    <row r="554" spans="1:7" s="43" customFormat="1" ht="56.25" x14ac:dyDescent="0.25">
      <c r="A554" s="11" t="s">
        <v>737</v>
      </c>
      <c r="B554" s="12" t="s">
        <v>73</v>
      </c>
      <c r="C554" s="9" t="s">
        <v>1326</v>
      </c>
      <c r="D554" s="4" t="s">
        <v>1327</v>
      </c>
      <c r="E554" s="12" t="s">
        <v>1328</v>
      </c>
      <c r="F554" s="25">
        <v>12765</v>
      </c>
      <c r="G554" s="44">
        <f t="shared" si="8"/>
        <v>12509.699999999999</v>
      </c>
    </row>
    <row r="555" spans="1:7" s="43" customFormat="1" ht="45" x14ac:dyDescent="0.25">
      <c r="A555" s="11" t="s">
        <v>737</v>
      </c>
      <c r="B555" s="2" t="s">
        <v>17</v>
      </c>
      <c r="C555" s="5" t="s">
        <v>1329</v>
      </c>
      <c r="D555" s="4" t="s">
        <v>1330</v>
      </c>
      <c r="E555" s="4" t="s">
        <v>1330</v>
      </c>
      <c r="F555" s="25">
        <v>3050</v>
      </c>
      <c r="G555" s="44">
        <f t="shared" si="8"/>
        <v>2989</v>
      </c>
    </row>
    <row r="556" spans="1:7" s="43" customFormat="1" ht="45" x14ac:dyDescent="0.25">
      <c r="A556" s="11" t="s">
        <v>737</v>
      </c>
      <c r="B556" s="2" t="s">
        <v>17</v>
      </c>
      <c r="C556" s="5" t="s">
        <v>1331</v>
      </c>
      <c r="D556" s="4" t="s">
        <v>1332</v>
      </c>
      <c r="E556" s="4" t="s">
        <v>1332</v>
      </c>
      <c r="F556" s="25">
        <v>5782</v>
      </c>
      <c r="G556" s="44">
        <f t="shared" si="8"/>
        <v>5666.36</v>
      </c>
    </row>
    <row r="557" spans="1:7" s="43" customFormat="1" ht="45" x14ac:dyDescent="0.25">
      <c r="A557" s="11" t="s">
        <v>737</v>
      </c>
      <c r="B557" s="2" t="s">
        <v>17</v>
      </c>
      <c r="C557" s="5" t="s">
        <v>1333</v>
      </c>
      <c r="D557" s="4" t="s">
        <v>1334</v>
      </c>
      <c r="E557" s="4" t="s">
        <v>1334</v>
      </c>
      <c r="F557" s="25">
        <v>8232</v>
      </c>
      <c r="G557" s="44">
        <f t="shared" si="8"/>
        <v>8067.36</v>
      </c>
    </row>
    <row r="558" spans="1:7" s="43" customFormat="1" ht="45" x14ac:dyDescent="0.25">
      <c r="A558" s="11" t="s">
        <v>737</v>
      </c>
      <c r="B558" s="2" t="s">
        <v>17</v>
      </c>
      <c r="C558" s="5" t="s">
        <v>1335</v>
      </c>
      <c r="D558" s="4" t="s">
        <v>1336</v>
      </c>
      <c r="E558" s="4" t="s">
        <v>1336</v>
      </c>
      <c r="F558" s="25">
        <v>10339</v>
      </c>
      <c r="G558" s="44">
        <f t="shared" si="8"/>
        <v>10132.219999999999</v>
      </c>
    </row>
    <row r="559" spans="1:7" s="43" customFormat="1" ht="45" x14ac:dyDescent="0.25">
      <c r="A559" s="11" t="s">
        <v>737</v>
      </c>
      <c r="B559" s="2" t="s">
        <v>17</v>
      </c>
      <c r="C559" s="5" t="s">
        <v>1337</v>
      </c>
      <c r="D559" s="4" t="s">
        <v>1338</v>
      </c>
      <c r="E559" s="4" t="s">
        <v>1338</v>
      </c>
      <c r="F559" s="25">
        <v>12188</v>
      </c>
      <c r="G559" s="44">
        <f t="shared" si="8"/>
        <v>11944.24</v>
      </c>
    </row>
    <row r="560" spans="1:7" s="43" customFormat="1" ht="22.5" x14ac:dyDescent="0.25">
      <c r="A560" s="11" t="s">
        <v>737</v>
      </c>
      <c r="B560" s="2" t="s">
        <v>17</v>
      </c>
      <c r="C560" s="5" t="s">
        <v>1339</v>
      </c>
      <c r="D560" s="4" t="s">
        <v>1340</v>
      </c>
      <c r="E560" s="4" t="s">
        <v>1340</v>
      </c>
      <c r="F560" s="16">
        <v>7250</v>
      </c>
      <c r="G560" s="44">
        <f t="shared" si="8"/>
        <v>7105</v>
      </c>
    </row>
    <row r="561" spans="1:7" s="43" customFormat="1" ht="22.5" x14ac:dyDescent="0.25">
      <c r="A561" s="11" t="s">
        <v>737</v>
      </c>
      <c r="B561" s="2" t="s">
        <v>17</v>
      </c>
      <c r="C561" s="5" t="s">
        <v>1341</v>
      </c>
      <c r="D561" s="4" t="s">
        <v>1342</v>
      </c>
      <c r="E561" s="4" t="s">
        <v>1342</v>
      </c>
      <c r="F561" s="16">
        <v>13780</v>
      </c>
      <c r="G561" s="44">
        <f t="shared" si="8"/>
        <v>13504.4</v>
      </c>
    </row>
    <row r="562" spans="1:7" s="43" customFormat="1" ht="22.5" x14ac:dyDescent="0.25">
      <c r="A562" s="11" t="s">
        <v>737</v>
      </c>
      <c r="B562" s="2" t="s">
        <v>17</v>
      </c>
      <c r="C562" s="5" t="s">
        <v>1343</v>
      </c>
      <c r="D562" s="4" t="s">
        <v>1344</v>
      </c>
      <c r="E562" s="4" t="s">
        <v>1344</v>
      </c>
      <c r="F562" s="16">
        <v>19590</v>
      </c>
      <c r="G562" s="44">
        <f t="shared" si="8"/>
        <v>19198.2</v>
      </c>
    </row>
    <row r="563" spans="1:7" s="43" customFormat="1" ht="22.5" x14ac:dyDescent="0.25">
      <c r="A563" s="11" t="s">
        <v>737</v>
      </c>
      <c r="B563" s="2" t="s">
        <v>17</v>
      </c>
      <c r="C563" s="5" t="s">
        <v>1345</v>
      </c>
      <c r="D563" s="4" t="s">
        <v>1346</v>
      </c>
      <c r="E563" s="4" t="s">
        <v>1346</v>
      </c>
      <c r="F563" s="16">
        <v>24640</v>
      </c>
      <c r="G563" s="44">
        <f t="shared" si="8"/>
        <v>24147.200000000001</v>
      </c>
    </row>
    <row r="564" spans="1:7" s="43" customFormat="1" ht="22.5" x14ac:dyDescent="0.25">
      <c r="A564" s="11" t="s">
        <v>737</v>
      </c>
      <c r="B564" s="2" t="s">
        <v>17</v>
      </c>
      <c r="C564" s="5" t="s">
        <v>1347</v>
      </c>
      <c r="D564" s="4" t="s">
        <v>1348</v>
      </c>
      <c r="E564" s="4" t="s">
        <v>1348</v>
      </c>
      <c r="F564" s="16">
        <v>29000</v>
      </c>
      <c r="G564" s="44">
        <f t="shared" si="8"/>
        <v>28420</v>
      </c>
    </row>
    <row r="565" spans="1:7" s="43" customFormat="1" ht="56.25" x14ac:dyDescent="0.25">
      <c r="A565" s="11" t="s">
        <v>737</v>
      </c>
      <c r="B565" s="75" t="s">
        <v>3374</v>
      </c>
      <c r="C565" s="5" t="s">
        <v>1349</v>
      </c>
      <c r="D565" s="4" t="s">
        <v>1350</v>
      </c>
      <c r="E565" s="12" t="s">
        <v>1351</v>
      </c>
      <c r="F565" s="25">
        <v>1041</v>
      </c>
      <c r="G565" s="44">
        <f t="shared" si="8"/>
        <v>1020.18</v>
      </c>
    </row>
    <row r="566" spans="1:7" s="43" customFormat="1" ht="56.25" x14ac:dyDescent="0.25">
      <c r="A566" s="11" t="s">
        <v>737</v>
      </c>
      <c r="B566" s="75" t="s">
        <v>3374</v>
      </c>
      <c r="C566" s="5" t="s">
        <v>1352</v>
      </c>
      <c r="D566" s="4" t="s">
        <v>1353</v>
      </c>
      <c r="E566" s="12" t="s">
        <v>1354</v>
      </c>
      <c r="F566" s="25">
        <v>2082</v>
      </c>
      <c r="G566" s="44">
        <f t="shared" si="8"/>
        <v>2040.36</v>
      </c>
    </row>
    <row r="567" spans="1:7" s="43" customFormat="1" ht="202.5" x14ac:dyDescent="0.25">
      <c r="A567" s="11" t="s">
        <v>737</v>
      </c>
      <c r="B567" s="75" t="s">
        <v>3374</v>
      </c>
      <c r="C567" s="5" t="s">
        <v>1355</v>
      </c>
      <c r="D567" s="4" t="s">
        <v>1356</v>
      </c>
      <c r="E567" s="12" t="s">
        <v>1357</v>
      </c>
      <c r="F567" s="25">
        <v>2350</v>
      </c>
      <c r="G567" s="44">
        <f t="shared" si="8"/>
        <v>2303</v>
      </c>
    </row>
    <row r="568" spans="1:7" s="43" customFormat="1" ht="157.5" x14ac:dyDescent="0.25">
      <c r="A568" s="11" t="s">
        <v>737</v>
      </c>
      <c r="B568" s="75" t="s">
        <v>3374</v>
      </c>
      <c r="C568" s="5" t="s">
        <v>1358</v>
      </c>
      <c r="D568" s="4" t="s">
        <v>1359</v>
      </c>
      <c r="E568" s="12" t="s">
        <v>1360</v>
      </c>
      <c r="F568" s="25">
        <v>6050</v>
      </c>
      <c r="G568" s="44">
        <f t="shared" si="8"/>
        <v>5929</v>
      </c>
    </row>
    <row r="569" spans="1:7" s="43" customFormat="1" ht="112.5" x14ac:dyDescent="0.25">
      <c r="A569" s="11" t="s">
        <v>737</v>
      </c>
      <c r="B569" s="4" t="s">
        <v>1361</v>
      </c>
      <c r="C569" s="5" t="s">
        <v>1362</v>
      </c>
      <c r="D569" s="4" t="s">
        <v>1362</v>
      </c>
      <c r="E569" s="12" t="s">
        <v>1363</v>
      </c>
      <c r="F569" s="25">
        <v>639</v>
      </c>
      <c r="G569" s="44">
        <f t="shared" si="8"/>
        <v>626.22</v>
      </c>
    </row>
    <row r="570" spans="1:7" s="43" customFormat="1" ht="112.5" x14ac:dyDescent="0.25">
      <c r="A570" s="11" t="s">
        <v>737</v>
      </c>
      <c r="B570" s="4" t="s">
        <v>1361</v>
      </c>
      <c r="C570" s="5" t="s">
        <v>1364</v>
      </c>
      <c r="D570" s="4" t="s">
        <v>1364</v>
      </c>
      <c r="E570" s="12" t="s">
        <v>1365</v>
      </c>
      <c r="F570" s="25">
        <v>428</v>
      </c>
      <c r="G570" s="44">
        <f t="shared" si="8"/>
        <v>419.44</v>
      </c>
    </row>
    <row r="571" spans="1:7" s="43" customFormat="1" x14ac:dyDescent="0.25">
      <c r="A571" s="6"/>
      <c r="B571" s="7"/>
      <c r="C571" s="8"/>
      <c r="D571" s="7"/>
      <c r="E571" s="7"/>
      <c r="F571" s="14"/>
      <c r="G571" s="50">
        <f t="shared" si="8"/>
        <v>0</v>
      </c>
    </row>
    <row r="572" spans="1:7" s="43" customFormat="1" ht="202.5" x14ac:dyDescent="0.25">
      <c r="A572" s="11" t="s">
        <v>1366</v>
      </c>
      <c r="B572" s="4" t="s">
        <v>1361</v>
      </c>
      <c r="C572" s="5" t="s">
        <v>1367</v>
      </c>
      <c r="D572" s="4" t="s">
        <v>1368</v>
      </c>
      <c r="E572" s="12" t="s">
        <v>1369</v>
      </c>
      <c r="F572" s="25">
        <v>455</v>
      </c>
      <c r="G572" s="44">
        <f t="shared" si="8"/>
        <v>445.9</v>
      </c>
    </row>
    <row r="573" spans="1:7" s="43" customFormat="1" ht="202.5" x14ac:dyDescent="0.25">
      <c r="A573" s="11" t="s">
        <v>1366</v>
      </c>
      <c r="B573" s="4" t="s">
        <v>1361</v>
      </c>
      <c r="C573" s="5" t="s">
        <v>1370</v>
      </c>
      <c r="D573" s="4" t="s">
        <v>1371</v>
      </c>
      <c r="E573" s="12" t="s">
        <v>1372</v>
      </c>
      <c r="F573" s="25">
        <v>315</v>
      </c>
      <c r="G573" s="44">
        <f t="shared" si="8"/>
        <v>308.7</v>
      </c>
    </row>
    <row r="574" spans="1:7" s="43" customFormat="1" ht="202.5" x14ac:dyDescent="0.25">
      <c r="A574" s="11" t="s">
        <v>1366</v>
      </c>
      <c r="B574" s="4" t="s">
        <v>1361</v>
      </c>
      <c r="C574" s="5" t="s">
        <v>1373</v>
      </c>
      <c r="D574" s="4" t="s">
        <v>1374</v>
      </c>
      <c r="E574" s="12" t="s">
        <v>1375</v>
      </c>
      <c r="F574" s="25">
        <v>556</v>
      </c>
      <c r="G574" s="44">
        <f t="shared" si="8"/>
        <v>544.88</v>
      </c>
    </row>
    <row r="575" spans="1:7" s="43" customFormat="1" ht="202.5" x14ac:dyDescent="0.25">
      <c r="A575" s="11" t="s">
        <v>1366</v>
      </c>
      <c r="B575" s="4" t="s">
        <v>1361</v>
      </c>
      <c r="C575" s="5" t="s">
        <v>1373</v>
      </c>
      <c r="D575" s="4" t="s">
        <v>1376</v>
      </c>
      <c r="E575" s="12" t="s">
        <v>1377</v>
      </c>
      <c r="F575" s="25">
        <v>365</v>
      </c>
      <c r="G575" s="44">
        <f t="shared" si="8"/>
        <v>357.7</v>
      </c>
    </row>
    <row r="576" spans="1:7" s="43" customFormat="1" ht="90" x14ac:dyDescent="0.25">
      <c r="A576" s="11" t="s">
        <v>1366</v>
      </c>
      <c r="B576" s="12" t="s">
        <v>399</v>
      </c>
      <c r="C576" s="9" t="s">
        <v>1378</v>
      </c>
      <c r="D576" s="12" t="s">
        <v>1379</v>
      </c>
      <c r="E576" s="12" t="s">
        <v>1380</v>
      </c>
      <c r="F576" s="25">
        <v>429.00000000000006</v>
      </c>
      <c r="G576" s="44">
        <f t="shared" si="8"/>
        <v>420.42000000000007</v>
      </c>
    </row>
    <row r="577" spans="1:7" s="43" customFormat="1" ht="90" x14ac:dyDescent="0.25">
      <c r="A577" s="11" t="s">
        <v>1366</v>
      </c>
      <c r="B577" s="12" t="s">
        <v>399</v>
      </c>
      <c r="C577" s="9" t="s">
        <v>1381</v>
      </c>
      <c r="D577" s="12" t="s">
        <v>1382</v>
      </c>
      <c r="E577" s="12" t="s">
        <v>1383</v>
      </c>
      <c r="F577" s="25">
        <v>1222.6500000000001</v>
      </c>
      <c r="G577" s="44">
        <f t="shared" si="8"/>
        <v>1198.1970000000001</v>
      </c>
    </row>
    <row r="578" spans="1:7" s="43" customFormat="1" ht="90" x14ac:dyDescent="0.25">
      <c r="A578" s="11" t="s">
        <v>1366</v>
      </c>
      <c r="B578" s="12" t="s">
        <v>399</v>
      </c>
      <c r="C578" s="9" t="s">
        <v>1384</v>
      </c>
      <c r="D578" s="12" t="s">
        <v>1385</v>
      </c>
      <c r="E578" s="12" t="s">
        <v>1386</v>
      </c>
      <c r="F578" s="25">
        <v>1930.5000000000002</v>
      </c>
      <c r="G578" s="44">
        <f t="shared" si="8"/>
        <v>1891.89</v>
      </c>
    </row>
    <row r="579" spans="1:7" s="43" customFormat="1" ht="90" x14ac:dyDescent="0.25">
      <c r="A579" s="11" t="s">
        <v>1366</v>
      </c>
      <c r="B579" s="12" t="s">
        <v>399</v>
      </c>
      <c r="C579" s="9" t="s">
        <v>1387</v>
      </c>
      <c r="D579" s="12" t="s">
        <v>1388</v>
      </c>
      <c r="E579" s="12" t="s">
        <v>1380</v>
      </c>
      <c r="F579" s="25">
        <v>1029.6000000000001</v>
      </c>
      <c r="G579" s="44">
        <f t="shared" si="8"/>
        <v>1009.0080000000002</v>
      </c>
    </row>
    <row r="580" spans="1:7" s="43" customFormat="1" ht="90" x14ac:dyDescent="0.25">
      <c r="A580" s="11" t="s">
        <v>1366</v>
      </c>
      <c r="B580" s="12" t="s">
        <v>399</v>
      </c>
      <c r="C580" s="9" t="s">
        <v>1389</v>
      </c>
      <c r="D580" s="12" t="s">
        <v>1390</v>
      </c>
      <c r="E580" s="12" t="s">
        <v>1383</v>
      </c>
      <c r="F580" s="25">
        <v>2934.36</v>
      </c>
      <c r="G580" s="44">
        <f t="shared" si="8"/>
        <v>2875.6728000000003</v>
      </c>
    </row>
    <row r="581" spans="1:7" s="43" customFormat="1" ht="90" x14ac:dyDescent="0.25">
      <c r="A581" s="11" t="s">
        <v>1366</v>
      </c>
      <c r="B581" s="12" t="s">
        <v>399</v>
      </c>
      <c r="C581" s="9" t="s">
        <v>1391</v>
      </c>
      <c r="D581" s="12" t="s">
        <v>1392</v>
      </c>
      <c r="E581" s="12" t="s">
        <v>1393</v>
      </c>
      <c r="F581" s="25">
        <v>4633.2000000000007</v>
      </c>
      <c r="G581" s="44">
        <f t="shared" ref="G581:G644" si="9">F581*0.98</f>
        <v>4540.536000000001</v>
      </c>
    </row>
    <row r="582" spans="1:7" s="43" customFormat="1" ht="101.25" x14ac:dyDescent="0.25">
      <c r="A582" s="11" t="s">
        <v>1366</v>
      </c>
      <c r="B582" s="12" t="s">
        <v>399</v>
      </c>
      <c r="C582" s="9" t="s">
        <v>1394</v>
      </c>
      <c r="D582" s="12" t="s">
        <v>1395</v>
      </c>
      <c r="E582" s="12" t="s">
        <v>1396</v>
      </c>
      <c r="F582" s="25">
        <v>561</v>
      </c>
      <c r="G582" s="44">
        <f t="shared" si="9"/>
        <v>549.78</v>
      </c>
    </row>
    <row r="583" spans="1:7" s="43" customFormat="1" ht="101.25" x14ac:dyDescent="0.25">
      <c r="A583" s="11" t="s">
        <v>1366</v>
      </c>
      <c r="B583" s="12" t="s">
        <v>399</v>
      </c>
      <c r="C583" s="9" t="s">
        <v>1397</v>
      </c>
      <c r="D583" s="12" t="s">
        <v>1398</v>
      </c>
      <c r="E583" s="12" t="s">
        <v>1399</v>
      </c>
      <c r="F583" s="25">
        <v>1598.8500000000001</v>
      </c>
      <c r="G583" s="44">
        <f t="shared" si="9"/>
        <v>1566.873</v>
      </c>
    </row>
    <row r="584" spans="1:7" s="43" customFormat="1" ht="101.25" x14ac:dyDescent="0.25">
      <c r="A584" s="11" t="s">
        <v>1366</v>
      </c>
      <c r="B584" s="12" t="s">
        <v>399</v>
      </c>
      <c r="C584" s="9" t="s">
        <v>1400</v>
      </c>
      <c r="D584" s="12" t="s">
        <v>1401</v>
      </c>
      <c r="E584" s="12" t="s">
        <v>1402</v>
      </c>
      <c r="F584" s="25">
        <v>2524.5</v>
      </c>
      <c r="G584" s="44">
        <f t="shared" si="9"/>
        <v>2474.0099999999998</v>
      </c>
    </row>
    <row r="585" spans="1:7" s="43" customFormat="1" ht="101.25" x14ac:dyDescent="0.25">
      <c r="A585" s="11" t="s">
        <v>1366</v>
      </c>
      <c r="B585" s="12" t="s">
        <v>399</v>
      </c>
      <c r="C585" s="9" t="s">
        <v>1403</v>
      </c>
      <c r="D585" s="12" t="s">
        <v>1404</v>
      </c>
      <c r="E585" s="12" t="s">
        <v>1396</v>
      </c>
      <c r="F585" s="25">
        <v>1346.4</v>
      </c>
      <c r="G585" s="44">
        <f t="shared" si="9"/>
        <v>1319.472</v>
      </c>
    </row>
    <row r="586" spans="1:7" s="43" customFormat="1" ht="101.25" x14ac:dyDescent="0.25">
      <c r="A586" s="11" t="s">
        <v>1366</v>
      </c>
      <c r="B586" s="12" t="s">
        <v>399</v>
      </c>
      <c r="C586" s="9" t="s">
        <v>1405</v>
      </c>
      <c r="D586" s="12" t="s">
        <v>1406</v>
      </c>
      <c r="E586" s="12" t="s">
        <v>1399</v>
      </c>
      <c r="F586" s="25">
        <v>3837.2400000000002</v>
      </c>
      <c r="G586" s="44">
        <f t="shared" si="9"/>
        <v>3760.4952000000003</v>
      </c>
    </row>
    <row r="587" spans="1:7" s="43" customFormat="1" ht="101.25" x14ac:dyDescent="0.25">
      <c r="A587" s="11" t="s">
        <v>1366</v>
      </c>
      <c r="B587" s="12" t="s">
        <v>399</v>
      </c>
      <c r="C587" s="9" t="s">
        <v>1407</v>
      </c>
      <c r="D587" s="12" t="s">
        <v>1408</v>
      </c>
      <c r="E587" s="12" t="s">
        <v>1402</v>
      </c>
      <c r="F587" s="25">
        <v>6058.8</v>
      </c>
      <c r="G587" s="44">
        <f t="shared" si="9"/>
        <v>5937.6239999999998</v>
      </c>
    </row>
    <row r="588" spans="1:7" s="43" customFormat="1" ht="78.75" x14ac:dyDescent="0.25">
      <c r="A588" s="11" t="s">
        <v>1366</v>
      </c>
      <c r="B588" s="12" t="s">
        <v>73</v>
      </c>
      <c r="C588" s="9" t="s">
        <v>1409</v>
      </c>
      <c r="D588" s="12" t="s">
        <v>1410</v>
      </c>
      <c r="E588" s="12" t="s">
        <v>1411</v>
      </c>
      <c r="F588" s="25">
        <v>3036.0000000000005</v>
      </c>
      <c r="G588" s="44">
        <f t="shared" si="9"/>
        <v>2975.28</v>
      </c>
    </row>
    <row r="589" spans="1:7" s="43" customFormat="1" ht="45" x14ac:dyDescent="0.25">
      <c r="A589" s="11" t="s">
        <v>1366</v>
      </c>
      <c r="B589" s="12" t="s">
        <v>73</v>
      </c>
      <c r="C589" s="9" t="s">
        <v>1412</v>
      </c>
      <c r="D589" s="12" t="s">
        <v>1413</v>
      </c>
      <c r="E589" s="12" t="s">
        <v>1414</v>
      </c>
      <c r="F589" s="25">
        <v>303.60000000000002</v>
      </c>
      <c r="G589" s="44">
        <f t="shared" si="9"/>
        <v>297.52800000000002</v>
      </c>
    </row>
    <row r="590" spans="1:7" s="43" customFormat="1" ht="45" x14ac:dyDescent="0.25">
      <c r="A590" s="11" t="s">
        <v>1366</v>
      </c>
      <c r="B590" s="12" t="s">
        <v>73</v>
      </c>
      <c r="C590" s="9" t="s">
        <v>1415</v>
      </c>
      <c r="D590" s="12" t="s">
        <v>1416</v>
      </c>
      <c r="E590" s="12" t="s">
        <v>1417</v>
      </c>
      <c r="F590" s="25">
        <v>91.08</v>
      </c>
      <c r="G590" s="44">
        <f t="shared" si="9"/>
        <v>89.258399999999995</v>
      </c>
    </row>
    <row r="591" spans="1:7" s="43" customFormat="1" ht="67.5" x14ac:dyDescent="0.25">
      <c r="A591" s="11" t="s">
        <v>1366</v>
      </c>
      <c r="B591" s="2" t="s">
        <v>17</v>
      </c>
      <c r="C591" s="5" t="s">
        <v>1418</v>
      </c>
      <c r="D591" s="4" t="s">
        <v>1419</v>
      </c>
      <c r="E591" s="4" t="s">
        <v>1420</v>
      </c>
      <c r="F591" s="25">
        <v>635</v>
      </c>
      <c r="G591" s="44">
        <f t="shared" si="9"/>
        <v>622.29999999999995</v>
      </c>
    </row>
    <row r="592" spans="1:7" s="43" customFormat="1" ht="67.5" x14ac:dyDescent="0.25">
      <c r="A592" s="11" t="s">
        <v>1366</v>
      </c>
      <c r="B592" s="2" t="s">
        <v>17</v>
      </c>
      <c r="C592" s="5" t="s">
        <v>1421</v>
      </c>
      <c r="D592" s="4" t="s">
        <v>1422</v>
      </c>
      <c r="E592" s="4" t="s">
        <v>1423</v>
      </c>
      <c r="F592" s="25">
        <v>1810</v>
      </c>
      <c r="G592" s="44">
        <f t="shared" si="9"/>
        <v>1773.8</v>
      </c>
    </row>
    <row r="593" spans="1:7" s="43" customFormat="1" ht="67.5" x14ac:dyDescent="0.25">
      <c r="A593" s="11" t="s">
        <v>1366</v>
      </c>
      <c r="B593" s="2" t="s">
        <v>17</v>
      </c>
      <c r="C593" s="5" t="s">
        <v>1424</v>
      </c>
      <c r="D593" s="4" t="s">
        <v>1425</v>
      </c>
      <c r="E593" s="4" t="s">
        <v>1426</v>
      </c>
      <c r="F593" s="25">
        <v>2858</v>
      </c>
      <c r="G593" s="44">
        <f t="shared" si="9"/>
        <v>2800.84</v>
      </c>
    </row>
    <row r="594" spans="1:7" s="43" customFormat="1" ht="67.5" x14ac:dyDescent="0.25">
      <c r="A594" s="11" t="s">
        <v>1366</v>
      </c>
      <c r="B594" s="2" t="s">
        <v>17</v>
      </c>
      <c r="C594" s="5" t="s">
        <v>1427</v>
      </c>
      <c r="D594" s="4" t="s">
        <v>1428</v>
      </c>
      <c r="E594" s="4" t="s">
        <v>1429</v>
      </c>
      <c r="F594" s="25">
        <v>5000</v>
      </c>
      <c r="G594" s="44">
        <f t="shared" si="9"/>
        <v>4900</v>
      </c>
    </row>
    <row r="595" spans="1:7" s="43" customFormat="1" ht="67.5" x14ac:dyDescent="0.25">
      <c r="A595" s="11" t="s">
        <v>1366</v>
      </c>
      <c r="B595" s="2" t="s">
        <v>17</v>
      </c>
      <c r="C595" s="5" t="s">
        <v>1430</v>
      </c>
      <c r="D595" s="4" t="s">
        <v>1431</v>
      </c>
      <c r="E595" s="4" t="s">
        <v>1432</v>
      </c>
      <c r="F595" s="25">
        <v>14250</v>
      </c>
      <c r="G595" s="44">
        <f t="shared" si="9"/>
        <v>13965</v>
      </c>
    </row>
    <row r="596" spans="1:7" s="43" customFormat="1" ht="67.5" x14ac:dyDescent="0.25">
      <c r="A596" s="11" t="s">
        <v>1366</v>
      </c>
      <c r="B596" s="2" t="s">
        <v>17</v>
      </c>
      <c r="C596" s="5" t="s">
        <v>1433</v>
      </c>
      <c r="D596" s="4" t="s">
        <v>1434</v>
      </c>
      <c r="E596" s="4" t="s">
        <v>1435</v>
      </c>
      <c r="F596" s="25">
        <v>27000</v>
      </c>
      <c r="G596" s="44">
        <f t="shared" si="9"/>
        <v>26460</v>
      </c>
    </row>
    <row r="597" spans="1:7" s="43" customFormat="1" ht="78.75" x14ac:dyDescent="0.25">
      <c r="A597" s="11" t="s">
        <v>1366</v>
      </c>
      <c r="B597" s="2" t="s">
        <v>17</v>
      </c>
      <c r="C597" s="5" t="s">
        <v>1436</v>
      </c>
      <c r="D597" s="4" t="s">
        <v>1437</v>
      </c>
      <c r="E597" s="4" t="s">
        <v>1438</v>
      </c>
      <c r="F597" s="25">
        <v>6000</v>
      </c>
      <c r="G597" s="44">
        <f t="shared" si="9"/>
        <v>5880</v>
      </c>
    </row>
    <row r="598" spans="1:7" s="43" customFormat="1" ht="78.75" x14ac:dyDescent="0.25">
      <c r="A598" s="11" t="s">
        <v>1366</v>
      </c>
      <c r="B598" s="2" t="s">
        <v>17</v>
      </c>
      <c r="C598" s="5" t="s">
        <v>1439</v>
      </c>
      <c r="D598" s="4" t="s">
        <v>1440</v>
      </c>
      <c r="E598" s="4" t="s">
        <v>1441</v>
      </c>
      <c r="F598" s="25">
        <v>17100</v>
      </c>
      <c r="G598" s="44">
        <f t="shared" si="9"/>
        <v>16758</v>
      </c>
    </row>
    <row r="599" spans="1:7" s="43" customFormat="1" ht="78.75" x14ac:dyDescent="0.25">
      <c r="A599" s="11" t="s">
        <v>1366</v>
      </c>
      <c r="B599" s="2" t="s">
        <v>17</v>
      </c>
      <c r="C599" s="5" t="s">
        <v>1442</v>
      </c>
      <c r="D599" s="4" t="s">
        <v>1443</v>
      </c>
      <c r="E599" s="4" t="s">
        <v>1444</v>
      </c>
      <c r="F599" s="25">
        <v>38640</v>
      </c>
      <c r="G599" s="44">
        <f t="shared" si="9"/>
        <v>37867.199999999997</v>
      </c>
    </row>
    <row r="600" spans="1:7" s="43" customFormat="1" ht="22.5" x14ac:dyDescent="0.25">
      <c r="A600" s="11" t="s">
        <v>1366</v>
      </c>
      <c r="B600" s="4" t="s">
        <v>358</v>
      </c>
      <c r="C600" s="5" t="s">
        <v>1445</v>
      </c>
      <c r="D600" s="12" t="s">
        <v>1446</v>
      </c>
      <c r="E600" s="12" t="s">
        <v>1447</v>
      </c>
      <c r="F600" s="25">
        <v>1142.6399999999999</v>
      </c>
      <c r="G600" s="44">
        <f t="shared" si="9"/>
        <v>1119.7871999999998</v>
      </c>
    </row>
    <row r="601" spans="1:7" s="43" customFormat="1" ht="22.5" x14ac:dyDescent="0.25">
      <c r="A601" s="11" t="s">
        <v>1366</v>
      </c>
      <c r="B601" s="4" t="s">
        <v>358</v>
      </c>
      <c r="C601" s="5" t="s">
        <v>1448</v>
      </c>
      <c r="D601" s="12" t="s">
        <v>1449</v>
      </c>
      <c r="E601" s="12" t="s">
        <v>1450</v>
      </c>
      <c r="F601" s="25">
        <v>1952.0099999999998</v>
      </c>
      <c r="G601" s="44">
        <f t="shared" si="9"/>
        <v>1912.9697999999996</v>
      </c>
    </row>
    <row r="602" spans="1:7" s="43" customFormat="1" ht="22.5" x14ac:dyDescent="0.25">
      <c r="A602" s="11" t="s">
        <v>1366</v>
      </c>
      <c r="B602" s="4" t="s">
        <v>358</v>
      </c>
      <c r="C602" s="5" t="s">
        <v>1451</v>
      </c>
      <c r="D602" s="12" t="s">
        <v>1452</v>
      </c>
      <c r="E602" s="12" t="s">
        <v>1453</v>
      </c>
      <c r="F602" s="25">
        <v>3094.6499999999996</v>
      </c>
      <c r="G602" s="44">
        <f t="shared" si="9"/>
        <v>3032.7569999999996</v>
      </c>
    </row>
    <row r="603" spans="1:7" s="43" customFormat="1" ht="22.5" x14ac:dyDescent="0.25">
      <c r="A603" s="11" t="s">
        <v>1366</v>
      </c>
      <c r="B603" s="4" t="s">
        <v>358</v>
      </c>
      <c r="C603" s="5" t="s">
        <v>1454</v>
      </c>
      <c r="D603" s="12" t="s">
        <v>1455</v>
      </c>
      <c r="E603" s="12" t="s">
        <v>1456</v>
      </c>
      <c r="F603" s="25">
        <v>5173.619999999999</v>
      </c>
      <c r="G603" s="44">
        <f t="shared" si="9"/>
        <v>5070.1475999999993</v>
      </c>
    </row>
    <row r="604" spans="1:7" s="43" customFormat="1" ht="22.5" x14ac:dyDescent="0.25">
      <c r="A604" s="11" t="s">
        <v>1366</v>
      </c>
      <c r="B604" s="4" t="s">
        <v>358</v>
      </c>
      <c r="C604" s="5" t="s">
        <v>1457</v>
      </c>
      <c r="D604" s="12" t="s">
        <v>1458</v>
      </c>
      <c r="E604" s="12" t="s">
        <v>1459</v>
      </c>
      <c r="F604" s="25">
        <v>1380.6899999999998</v>
      </c>
      <c r="G604" s="44">
        <f t="shared" si="9"/>
        <v>1353.0761999999997</v>
      </c>
    </row>
    <row r="605" spans="1:7" s="43" customFormat="1" ht="22.5" x14ac:dyDescent="0.25">
      <c r="A605" s="11" t="s">
        <v>1366</v>
      </c>
      <c r="B605" s="4" t="s">
        <v>358</v>
      </c>
      <c r="C605" s="5" t="s">
        <v>1460</v>
      </c>
      <c r="D605" s="12" t="s">
        <v>1461</v>
      </c>
      <c r="E605" s="12" t="s">
        <v>1462</v>
      </c>
      <c r="F605" s="25">
        <v>2190.0599999999995</v>
      </c>
      <c r="G605" s="44">
        <f t="shared" si="9"/>
        <v>2146.2587999999996</v>
      </c>
    </row>
    <row r="606" spans="1:7" s="43" customFormat="1" ht="22.5" x14ac:dyDescent="0.25">
      <c r="A606" s="11" t="s">
        <v>1366</v>
      </c>
      <c r="B606" s="4" t="s">
        <v>358</v>
      </c>
      <c r="C606" s="5" t="s">
        <v>1463</v>
      </c>
      <c r="D606" s="12" t="s">
        <v>1464</v>
      </c>
      <c r="E606" s="12" t="s">
        <v>1465</v>
      </c>
      <c r="F606" s="25">
        <v>3570.7499999999991</v>
      </c>
      <c r="G606" s="44">
        <f t="shared" si="9"/>
        <v>3499.3349999999991</v>
      </c>
    </row>
    <row r="607" spans="1:7" s="43" customFormat="1" ht="22.5" x14ac:dyDescent="0.25">
      <c r="A607" s="11" t="s">
        <v>1366</v>
      </c>
      <c r="B607" s="4" t="s">
        <v>358</v>
      </c>
      <c r="C607" s="5" t="s">
        <v>1466</v>
      </c>
      <c r="D607" s="12" t="s">
        <v>1467</v>
      </c>
      <c r="E607" s="12" t="s">
        <v>1468</v>
      </c>
      <c r="F607" s="25">
        <v>5649.7199999999984</v>
      </c>
      <c r="G607" s="44">
        <f t="shared" si="9"/>
        <v>5536.7255999999979</v>
      </c>
    </row>
    <row r="608" spans="1:7" s="43" customFormat="1" ht="22.5" x14ac:dyDescent="0.25">
      <c r="A608" s="11" t="s">
        <v>1366</v>
      </c>
      <c r="B608" s="4" t="s">
        <v>358</v>
      </c>
      <c r="C608" s="5" t="s">
        <v>1469</v>
      </c>
      <c r="D608" s="12" t="s">
        <v>1470</v>
      </c>
      <c r="E608" s="12" t="s">
        <v>1471</v>
      </c>
      <c r="F608" s="25">
        <v>1555.2599999999998</v>
      </c>
      <c r="G608" s="44">
        <f t="shared" si="9"/>
        <v>1524.1547999999998</v>
      </c>
    </row>
    <row r="609" spans="1:7" s="43" customFormat="1" ht="22.5" x14ac:dyDescent="0.25">
      <c r="A609" s="11" t="s">
        <v>1366</v>
      </c>
      <c r="B609" s="4" t="s">
        <v>358</v>
      </c>
      <c r="C609" s="5" t="s">
        <v>1472</v>
      </c>
      <c r="D609" s="12" t="s">
        <v>1473</v>
      </c>
      <c r="E609" s="12" t="s">
        <v>1474</v>
      </c>
      <c r="F609" s="25">
        <v>2364.6299999999997</v>
      </c>
      <c r="G609" s="44">
        <f t="shared" si="9"/>
        <v>2317.3373999999994</v>
      </c>
    </row>
    <row r="610" spans="1:7" s="43" customFormat="1" ht="33.75" x14ac:dyDescent="0.25">
      <c r="A610" s="11" t="s">
        <v>1366</v>
      </c>
      <c r="B610" s="4" t="s">
        <v>358</v>
      </c>
      <c r="C610" s="5" t="s">
        <v>1475</v>
      </c>
      <c r="D610" s="12" t="s">
        <v>1476</v>
      </c>
      <c r="E610" s="12" t="s">
        <v>1477</v>
      </c>
      <c r="F610" s="25">
        <v>3919.8899999999994</v>
      </c>
      <c r="G610" s="44">
        <f t="shared" si="9"/>
        <v>3841.4921999999992</v>
      </c>
    </row>
    <row r="611" spans="1:7" s="43" customFormat="1" ht="33.75" x14ac:dyDescent="0.25">
      <c r="A611" s="11" t="s">
        <v>1366</v>
      </c>
      <c r="B611" s="4" t="s">
        <v>358</v>
      </c>
      <c r="C611" s="5" t="s">
        <v>1478</v>
      </c>
      <c r="D611" s="12" t="s">
        <v>1479</v>
      </c>
      <c r="E611" s="12" t="s">
        <v>1480</v>
      </c>
      <c r="F611" s="25">
        <v>5998.8599999999988</v>
      </c>
      <c r="G611" s="44">
        <f t="shared" si="9"/>
        <v>5878.8827999999985</v>
      </c>
    </row>
    <row r="612" spans="1:7" s="43" customFormat="1" ht="22.5" x14ac:dyDescent="0.25">
      <c r="A612" s="11" t="s">
        <v>1366</v>
      </c>
      <c r="B612" s="4" t="s">
        <v>358</v>
      </c>
      <c r="C612" s="5" t="s">
        <v>1481</v>
      </c>
      <c r="D612" s="12" t="s">
        <v>1482</v>
      </c>
      <c r="E612" s="12" t="s">
        <v>1483</v>
      </c>
      <c r="F612" s="25">
        <v>1793.3099999999997</v>
      </c>
      <c r="G612" s="44">
        <f t="shared" si="9"/>
        <v>1757.4437999999998</v>
      </c>
    </row>
    <row r="613" spans="1:7" s="43" customFormat="1" ht="22.5" x14ac:dyDescent="0.25">
      <c r="A613" s="11" t="s">
        <v>1366</v>
      </c>
      <c r="B613" s="4" t="s">
        <v>358</v>
      </c>
      <c r="C613" s="5" t="s">
        <v>1484</v>
      </c>
      <c r="D613" s="12" t="s">
        <v>1485</v>
      </c>
      <c r="E613" s="12" t="s">
        <v>1486</v>
      </c>
      <c r="F613" s="25">
        <v>2602.6799999999994</v>
      </c>
      <c r="G613" s="44">
        <f t="shared" si="9"/>
        <v>2550.6263999999992</v>
      </c>
    </row>
    <row r="614" spans="1:7" s="43" customFormat="1" ht="33.75" x14ac:dyDescent="0.25">
      <c r="A614" s="11" t="s">
        <v>1366</v>
      </c>
      <c r="B614" s="4" t="s">
        <v>358</v>
      </c>
      <c r="C614" s="5" t="s">
        <v>1487</v>
      </c>
      <c r="D614" s="12" t="s">
        <v>1488</v>
      </c>
      <c r="E614" s="12" t="s">
        <v>1489</v>
      </c>
      <c r="F614" s="25">
        <v>4395.99</v>
      </c>
      <c r="G614" s="44">
        <f t="shared" si="9"/>
        <v>4308.0702000000001</v>
      </c>
    </row>
    <row r="615" spans="1:7" s="43" customFormat="1" ht="33.75" x14ac:dyDescent="0.25">
      <c r="A615" s="11" t="s">
        <v>1366</v>
      </c>
      <c r="B615" s="4" t="s">
        <v>358</v>
      </c>
      <c r="C615" s="5" t="s">
        <v>1490</v>
      </c>
      <c r="D615" s="12" t="s">
        <v>1491</v>
      </c>
      <c r="E615" s="12" t="s">
        <v>1492</v>
      </c>
      <c r="F615" s="25">
        <v>6474.9599999999991</v>
      </c>
      <c r="G615" s="44">
        <f t="shared" si="9"/>
        <v>6345.4607999999989</v>
      </c>
    </row>
    <row r="616" spans="1:7" s="43" customFormat="1" ht="33.75" x14ac:dyDescent="0.25">
      <c r="A616" s="11" t="s">
        <v>1366</v>
      </c>
      <c r="B616" s="4" t="s">
        <v>358</v>
      </c>
      <c r="C616" s="5" t="s">
        <v>1493</v>
      </c>
      <c r="D616" s="12" t="s">
        <v>1494</v>
      </c>
      <c r="E616" s="12" t="s">
        <v>1495</v>
      </c>
      <c r="F616" s="25">
        <v>1729.8299999999997</v>
      </c>
      <c r="G616" s="44">
        <f t="shared" si="9"/>
        <v>1695.2333999999996</v>
      </c>
    </row>
    <row r="617" spans="1:7" s="43" customFormat="1" ht="33.75" x14ac:dyDescent="0.25">
      <c r="A617" s="11" t="s">
        <v>1366</v>
      </c>
      <c r="B617" s="4" t="s">
        <v>358</v>
      </c>
      <c r="C617" s="5" t="s">
        <v>1496</v>
      </c>
      <c r="D617" s="12" t="s">
        <v>1497</v>
      </c>
      <c r="E617" s="12" t="s">
        <v>1498</v>
      </c>
      <c r="F617" s="25">
        <v>2539.1999999999998</v>
      </c>
      <c r="G617" s="44">
        <f t="shared" si="9"/>
        <v>2488.4159999999997</v>
      </c>
    </row>
    <row r="618" spans="1:7" s="43" customFormat="1" ht="33.75" x14ac:dyDescent="0.25">
      <c r="A618" s="11" t="s">
        <v>1366</v>
      </c>
      <c r="B618" s="4" t="s">
        <v>358</v>
      </c>
      <c r="C618" s="5" t="s">
        <v>1499</v>
      </c>
      <c r="D618" s="12" t="s">
        <v>1500</v>
      </c>
      <c r="E618" s="12" t="s">
        <v>1501</v>
      </c>
      <c r="F618" s="25">
        <v>4269.03</v>
      </c>
      <c r="G618" s="44">
        <f t="shared" si="9"/>
        <v>4183.6493999999993</v>
      </c>
    </row>
    <row r="619" spans="1:7" s="43" customFormat="1" ht="33.75" x14ac:dyDescent="0.25">
      <c r="A619" s="11" t="s">
        <v>1366</v>
      </c>
      <c r="B619" s="4" t="s">
        <v>358</v>
      </c>
      <c r="C619" s="5" t="s">
        <v>1502</v>
      </c>
      <c r="D619" s="12" t="s">
        <v>1503</v>
      </c>
      <c r="E619" s="12" t="s">
        <v>1504</v>
      </c>
      <c r="F619" s="25">
        <v>6347.9999999999991</v>
      </c>
      <c r="G619" s="44">
        <f t="shared" si="9"/>
        <v>6221.0399999999991</v>
      </c>
    </row>
    <row r="620" spans="1:7" s="43" customFormat="1" ht="33.75" x14ac:dyDescent="0.25">
      <c r="A620" s="11" t="s">
        <v>1366</v>
      </c>
      <c r="B620" s="4" t="s">
        <v>358</v>
      </c>
      <c r="C620" s="5" t="s">
        <v>1505</v>
      </c>
      <c r="D620" s="12" t="s">
        <v>1506</v>
      </c>
      <c r="E620" s="12" t="s">
        <v>1507</v>
      </c>
      <c r="F620" s="25">
        <v>1967.8799999999997</v>
      </c>
      <c r="G620" s="44">
        <f t="shared" si="9"/>
        <v>1928.5223999999996</v>
      </c>
    </row>
    <row r="621" spans="1:7" s="43" customFormat="1" ht="33.75" x14ac:dyDescent="0.25">
      <c r="A621" s="11" t="s">
        <v>1366</v>
      </c>
      <c r="B621" s="4" t="s">
        <v>358</v>
      </c>
      <c r="C621" s="5" t="s">
        <v>1508</v>
      </c>
      <c r="D621" s="12" t="s">
        <v>1509</v>
      </c>
      <c r="E621" s="12" t="s">
        <v>1510</v>
      </c>
      <c r="F621" s="25">
        <v>2777.25</v>
      </c>
      <c r="G621" s="44">
        <f t="shared" si="9"/>
        <v>2721.7049999999999</v>
      </c>
    </row>
    <row r="622" spans="1:7" s="43" customFormat="1" ht="33.75" x14ac:dyDescent="0.25">
      <c r="A622" s="11" t="s">
        <v>1366</v>
      </c>
      <c r="B622" s="4" t="s">
        <v>358</v>
      </c>
      <c r="C622" s="5" t="s">
        <v>1511</v>
      </c>
      <c r="D622" s="12" t="s">
        <v>1512</v>
      </c>
      <c r="E622" s="12" t="s">
        <v>1513</v>
      </c>
      <c r="F622" s="25">
        <v>4745.1299999999992</v>
      </c>
      <c r="G622" s="44">
        <f t="shared" si="9"/>
        <v>4650.2273999999989</v>
      </c>
    </row>
    <row r="623" spans="1:7" s="43" customFormat="1" ht="33.75" x14ac:dyDescent="0.25">
      <c r="A623" s="11" t="s">
        <v>1366</v>
      </c>
      <c r="B623" s="4" t="s">
        <v>358</v>
      </c>
      <c r="C623" s="5" t="s">
        <v>1514</v>
      </c>
      <c r="D623" s="12" t="s">
        <v>1515</v>
      </c>
      <c r="E623" s="12" t="s">
        <v>1516</v>
      </c>
      <c r="F623" s="25">
        <v>6824.0999999999985</v>
      </c>
      <c r="G623" s="44">
        <f t="shared" si="9"/>
        <v>6687.6179999999986</v>
      </c>
    </row>
    <row r="624" spans="1:7" s="43" customFormat="1" ht="33.75" x14ac:dyDescent="0.25">
      <c r="A624" s="11" t="s">
        <v>1366</v>
      </c>
      <c r="B624" s="4" t="s">
        <v>358</v>
      </c>
      <c r="C624" s="5" t="s">
        <v>1517</v>
      </c>
      <c r="D624" s="12" t="s">
        <v>1518</v>
      </c>
      <c r="E624" s="12" t="s">
        <v>1519</v>
      </c>
      <c r="F624" s="25">
        <v>2142.4499999999994</v>
      </c>
      <c r="G624" s="44">
        <f t="shared" si="9"/>
        <v>2099.6009999999992</v>
      </c>
    </row>
    <row r="625" spans="1:7" s="43" customFormat="1" ht="33.75" x14ac:dyDescent="0.25">
      <c r="A625" s="11" t="s">
        <v>1366</v>
      </c>
      <c r="B625" s="4" t="s">
        <v>358</v>
      </c>
      <c r="C625" s="5" t="s">
        <v>1520</v>
      </c>
      <c r="D625" s="12" t="s">
        <v>1521</v>
      </c>
      <c r="E625" s="12" t="s">
        <v>1522</v>
      </c>
      <c r="F625" s="25">
        <v>2951.8199999999993</v>
      </c>
      <c r="G625" s="44">
        <f t="shared" si="9"/>
        <v>2892.7835999999993</v>
      </c>
    </row>
    <row r="626" spans="1:7" s="43" customFormat="1" ht="33.75" x14ac:dyDescent="0.25">
      <c r="A626" s="11" t="s">
        <v>1366</v>
      </c>
      <c r="B626" s="4" t="s">
        <v>358</v>
      </c>
      <c r="C626" s="5" t="s">
        <v>1523</v>
      </c>
      <c r="D626" s="12" t="s">
        <v>1524</v>
      </c>
      <c r="E626" s="12" t="s">
        <v>1525</v>
      </c>
      <c r="F626" s="25">
        <v>5094.2699999999986</v>
      </c>
      <c r="G626" s="44">
        <f t="shared" si="9"/>
        <v>4992.3845999999985</v>
      </c>
    </row>
    <row r="627" spans="1:7" s="43" customFormat="1" ht="33.75" x14ac:dyDescent="0.25">
      <c r="A627" s="11" t="s">
        <v>1366</v>
      </c>
      <c r="B627" s="4" t="s">
        <v>358</v>
      </c>
      <c r="C627" s="5" t="s">
        <v>1526</v>
      </c>
      <c r="D627" s="12" t="s">
        <v>1527</v>
      </c>
      <c r="E627" s="12" t="s">
        <v>1528</v>
      </c>
      <c r="F627" s="25">
        <v>7173.2399999999989</v>
      </c>
      <c r="G627" s="44">
        <f t="shared" si="9"/>
        <v>7029.7751999999991</v>
      </c>
    </row>
    <row r="628" spans="1:7" s="43" customFormat="1" ht="33.75" x14ac:dyDescent="0.25">
      <c r="A628" s="11" t="s">
        <v>1366</v>
      </c>
      <c r="B628" s="4" t="s">
        <v>358</v>
      </c>
      <c r="C628" s="5" t="s">
        <v>1529</v>
      </c>
      <c r="D628" s="12" t="s">
        <v>1530</v>
      </c>
      <c r="E628" s="12" t="s">
        <v>1531</v>
      </c>
      <c r="F628" s="25">
        <v>2380.5</v>
      </c>
      <c r="G628" s="44">
        <f t="shared" si="9"/>
        <v>2332.89</v>
      </c>
    </row>
    <row r="629" spans="1:7" s="43" customFormat="1" ht="33.75" x14ac:dyDescent="0.25">
      <c r="A629" s="11" t="s">
        <v>1366</v>
      </c>
      <c r="B629" s="4" t="s">
        <v>358</v>
      </c>
      <c r="C629" s="5" t="s">
        <v>1532</v>
      </c>
      <c r="D629" s="12" t="s">
        <v>1533</v>
      </c>
      <c r="E629" s="12" t="s">
        <v>1534</v>
      </c>
      <c r="F629" s="25">
        <v>3189.8699999999994</v>
      </c>
      <c r="G629" s="44">
        <f t="shared" si="9"/>
        <v>3126.0725999999995</v>
      </c>
    </row>
    <row r="630" spans="1:7" s="43" customFormat="1" ht="33.75" x14ac:dyDescent="0.25">
      <c r="A630" s="11" t="s">
        <v>1366</v>
      </c>
      <c r="B630" s="4" t="s">
        <v>358</v>
      </c>
      <c r="C630" s="5" t="s">
        <v>1535</v>
      </c>
      <c r="D630" s="12" t="s">
        <v>1536</v>
      </c>
      <c r="E630" s="12" t="s">
        <v>1537</v>
      </c>
      <c r="F630" s="25">
        <v>5570.369999999999</v>
      </c>
      <c r="G630" s="44">
        <f t="shared" si="9"/>
        <v>5458.9625999999989</v>
      </c>
    </row>
    <row r="631" spans="1:7" s="43" customFormat="1" ht="33.75" x14ac:dyDescent="0.25">
      <c r="A631" s="11" t="s">
        <v>1366</v>
      </c>
      <c r="B631" s="4" t="s">
        <v>358</v>
      </c>
      <c r="C631" s="5" t="s">
        <v>1538</v>
      </c>
      <c r="D631" s="12" t="s">
        <v>1539</v>
      </c>
      <c r="E631" s="12" t="s">
        <v>1540</v>
      </c>
      <c r="F631" s="25">
        <v>7649.3399999999992</v>
      </c>
      <c r="G631" s="44">
        <f t="shared" si="9"/>
        <v>7496.3531999999996</v>
      </c>
    </row>
    <row r="632" spans="1:7" s="43" customFormat="1" ht="22.5" x14ac:dyDescent="0.25">
      <c r="A632" s="11" t="s">
        <v>1366</v>
      </c>
      <c r="B632" s="4" t="s">
        <v>358</v>
      </c>
      <c r="C632" s="5" t="s">
        <v>1541</v>
      </c>
      <c r="D632" s="12" t="s">
        <v>1542</v>
      </c>
      <c r="E632" s="12" t="s">
        <v>1543</v>
      </c>
      <c r="F632" s="25">
        <v>1142.6399999999999</v>
      </c>
      <c r="G632" s="44">
        <f t="shared" si="9"/>
        <v>1119.7871999999998</v>
      </c>
    </row>
    <row r="633" spans="1:7" s="43" customFormat="1" ht="22.5" x14ac:dyDescent="0.25">
      <c r="A633" s="11" t="s">
        <v>1366</v>
      </c>
      <c r="B633" s="4" t="s">
        <v>358</v>
      </c>
      <c r="C633" s="5" t="s">
        <v>1544</v>
      </c>
      <c r="D633" s="12" t="s">
        <v>1545</v>
      </c>
      <c r="E633" s="12" t="s">
        <v>1546</v>
      </c>
      <c r="F633" s="25">
        <v>1952.0099999999998</v>
      </c>
      <c r="G633" s="44">
        <f t="shared" si="9"/>
        <v>1912.9697999999996</v>
      </c>
    </row>
    <row r="634" spans="1:7" s="43" customFormat="1" ht="22.5" x14ac:dyDescent="0.25">
      <c r="A634" s="11" t="s">
        <v>1366</v>
      </c>
      <c r="B634" s="4" t="s">
        <v>358</v>
      </c>
      <c r="C634" s="5" t="s">
        <v>1547</v>
      </c>
      <c r="D634" s="12" t="s">
        <v>1548</v>
      </c>
      <c r="E634" s="12" t="s">
        <v>1549</v>
      </c>
      <c r="F634" s="25">
        <v>3094.6499999999996</v>
      </c>
      <c r="G634" s="44">
        <f t="shared" si="9"/>
        <v>3032.7569999999996</v>
      </c>
    </row>
    <row r="635" spans="1:7" s="43" customFormat="1" ht="22.5" x14ac:dyDescent="0.25">
      <c r="A635" s="11" t="s">
        <v>1366</v>
      </c>
      <c r="B635" s="4" t="s">
        <v>358</v>
      </c>
      <c r="C635" s="5" t="s">
        <v>1550</v>
      </c>
      <c r="D635" s="12" t="s">
        <v>1551</v>
      </c>
      <c r="E635" s="12" t="s">
        <v>1552</v>
      </c>
      <c r="F635" s="25">
        <v>5173.619999999999</v>
      </c>
      <c r="G635" s="44">
        <f t="shared" si="9"/>
        <v>5070.1475999999993</v>
      </c>
    </row>
    <row r="636" spans="1:7" s="43" customFormat="1" ht="22.5" x14ac:dyDescent="0.25">
      <c r="A636" s="11" t="s">
        <v>1366</v>
      </c>
      <c r="B636" s="4" t="s">
        <v>358</v>
      </c>
      <c r="C636" s="5" t="s">
        <v>1553</v>
      </c>
      <c r="D636" s="12" t="s">
        <v>1554</v>
      </c>
      <c r="E636" s="12" t="s">
        <v>1555</v>
      </c>
      <c r="F636" s="25">
        <v>1380.6899999999998</v>
      </c>
      <c r="G636" s="44">
        <f t="shared" si="9"/>
        <v>1353.0761999999997</v>
      </c>
    </row>
    <row r="637" spans="1:7" s="43" customFormat="1" ht="22.5" x14ac:dyDescent="0.25">
      <c r="A637" s="11" t="s">
        <v>1366</v>
      </c>
      <c r="B637" s="4" t="s">
        <v>358</v>
      </c>
      <c r="C637" s="5" t="s">
        <v>1556</v>
      </c>
      <c r="D637" s="12" t="s">
        <v>1557</v>
      </c>
      <c r="E637" s="12" t="s">
        <v>1558</v>
      </c>
      <c r="F637" s="25">
        <v>2190.0599999999995</v>
      </c>
      <c r="G637" s="44">
        <f t="shared" si="9"/>
        <v>2146.2587999999996</v>
      </c>
    </row>
    <row r="638" spans="1:7" s="43" customFormat="1" ht="22.5" x14ac:dyDescent="0.25">
      <c r="A638" s="11" t="s">
        <v>1366</v>
      </c>
      <c r="B638" s="4" t="s">
        <v>358</v>
      </c>
      <c r="C638" s="5" t="s">
        <v>1559</v>
      </c>
      <c r="D638" s="12" t="s">
        <v>1560</v>
      </c>
      <c r="E638" s="12" t="s">
        <v>1561</v>
      </c>
      <c r="F638" s="25">
        <v>3570.7499999999991</v>
      </c>
      <c r="G638" s="44">
        <f t="shared" si="9"/>
        <v>3499.3349999999991</v>
      </c>
    </row>
    <row r="639" spans="1:7" s="43" customFormat="1" ht="22.5" x14ac:dyDescent="0.25">
      <c r="A639" s="11" t="s">
        <v>1366</v>
      </c>
      <c r="B639" s="4" t="s">
        <v>358</v>
      </c>
      <c r="C639" s="5" t="s">
        <v>1562</v>
      </c>
      <c r="D639" s="12" t="s">
        <v>1563</v>
      </c>
      <c r="E639" s="12" t="s">
        <v>1564</v>
      </c>
      <c r="F639" s="25">
        <v>5649.7199999999984</v>
      </c>
      <c r="G639" s="44">
        <f t="shared" si="9"/>
        <v>5536.7255999999979</v>
      </c>
    </row>
    <row r="640" spans="1:7" s="43" customFormat="1" ht="33.75" x14ac:dyDescent="0.25">
      <c r="A640" s="11" t="s">
        <v>1366</v>
      </c>
      <c r="B640" s="4" t="s">
        <v>358</v>
      </c>
      <c r="C640" s="5" t="s">
        <v>1565</v>
      </c>
      <c r="D640" s="12" t="s">
        <v>1566</v>
      </c>
      <c r="E640" s="12" t="s">
        <v>1567</v>
      </c>
      <c r="F640" s="25">
        <v>1555.2599999999998</v>
      </c>
      <c r="G640" s="44">
        <f t="shared" si="9"/>
        <v>1524.1547999999998</v>
      </c>
    </row>
    <row r="641" spans="1:7" s="43" customFormat="1" ht="33.75" x14ac:dyDescent="0.25">
      <c r="A641" s="11" t="s">
        <v>1366</v>
      </c>
      <c r="B641" s="4" t="s">
        <v>358</v>
      </c>
      <c r="C641" s="5" t="s">
        <v>1568</v>
      </c>
      <c r="D641" s="12" t="s">
        <v>1569</v>
      </c>
      <c r="E641" s="12" t="s">
        <v>1570</v>
      </c>
      <c r="F641" s="25">
        <v>2364.6299999999997</v>
      </c>
      <c r="G641" s="44">
        <f t="shared" si="9"/>
        <v>2317.3373999999994</v>
      </c>
    </row>
    <row r="642" spans="1:7" s="43" customFormat="1" ht="33.75" x14ac:dyDescent="0.25">
      <c r="A642" s="11" t="s">
        <v>1366</v>
      </c>
      <c r="B642" s="4" t="s">
        <v>358</v>
      </c>
      <c r="C642" s="5" t="s">
        <v>1571</v>
      </c>
      <c r="D642" s="12" t="s">
        <v>1572</v>
      </c>
      <c r="E642" s="12" t="s">
        <v>1573</v>
      </c>
      <c r="F642" s="25">
        <v>3919.8899999999994</v>
      </c>
      <c r="G642" s="44">
        <f t="shared" si="9"/>
        <v>3841.4921999999992</v>
      </c>
    </row>
    <row r="643" spans="1:7" s="43" customFormat="1" ht="33.75" x14ac:dyDescent="0.25">
      <c r="A643" s="11" t="s">
        <v>1366</v>
      </c>
      <c r="B643" s="4" t="s">
        <v>358</v>
      </c>
      <c r="C643" s="5" t="s">
        <v>1574</v>
      </c>
      <c r="D643" s="12" t="s">
        <v>1575</v>
      </c>
      <c r="E643" s="12" t="s">
        <v>1576</v>
      </c>
      <c r="F643" s="25">
        <v>5998.8599999999988</v>
      </c>
      <c r="G643" s="44">
        <f t="shared" si="9"/>
        <v>5878.8827999999985</v>
      </c>
    </row>
    <row r="644" spans="1:7" s="43" customFormat="1" ht="33.75" x14ac:dyDescent="0.25">
      <c r="A644" s="11" t="s">
        <v>1366</v>
      </c>
      <c r="B644" s="4" t="s">
        <v>358</v>
      </c>
      <c r="C644" s="5" t="s">
        <v>1577</v>
      </c>
      <c r="D644" s="12" t="s">
        <v>1578</v>
      </c>
      <c r="E644" s="12" t="s">
        <v>1579</v>
      </c>
      <c r="F644" s="25">
        <v>1793.3099999999997</v>
      </c>
      <c r="G644" s="44">
        <f t="shared" si="9"/>
        <v>1757.4437999999998</v>
      </c>
    </row>
    <row r="645" spans="1:7" s="43" customFormat="1" ht="33.75" x14ac:dyDescent="0.25">
      <c r="A645" s="11" t="s">
        <v>1366</v>
      </c>
      <c r="B645" s="4" t="s">
        <v>358</v>
      </c>
      <c r="C645" s="5" t="s">
        <v>1580</v>
      </c>
      <c r="D645" s="12" t="s">
        <v>1581</v>
      </c>
      <c r="E645" s="12" t="s">
        <v>1582</v>
      </c>
      <c r="F645" s="25">
        <v>2602.6799999999994</v>
      </c>
      <c r="G645" s="44">
        <f t="shared" ref="G645:G709" si="10">F645*0.98</f>
        <v>2550.6263999999992</v>
      </c>
    </row>
    <row r="646" spans="1:7" s="43" customFormat="1" ht="33.75" x14ac:dyDescent="0.25">
      <c r="A646" s="11" t="s">
        <v>1366</v>
      </c>
      <c r="B646" s="4" t="s">
        <v>358</v>
      </c>
      <c r="C646" s="5" t="s">
        <v>1583</v>
      </c>
      <c r="D646" s="12" t="s">
        <v>1584</v>
      </c>
      <c r="E646" s="12" t="s">
        <v>1585</v>
      </c>
      <c r="F646" s="25">
        <v>4395.99</v>
      </c>
      <c r="G646" s="44">
        <f t="shared" si="10"/>
        <v>4308.0702000000001</v>
      </c>
    </row>
    <row r="647" spans="1:7" s="43" customFormat="1" ht="33.75" x14ac:dyDescent="0.25">
      <c r="A647" s="11" t="s">
        <v>1366</v>
      </c>
      <c r="B647" s="4" t="s">
        <v>358</v>
      </c>
      <c r="C647" s="5" t="s">
        <v>1586</v>
      </c>
      <c r="D647" s="12" t="s">
        <v>1587</v>
      </c>
      <c r="E647" s="12" t="s">
        <v>1588</v>
      </c>
      <c r="F647" s="25">
        <v>6474.9599999999991</v>
      </c>
      <c r="G647" s="44">
        <f t="shared" si="10"/>
        <v>6345.4607999999989</v>
      </c>
    </row>
    <row r="648" spans="1:7" s="43" customFormat="1" ht="33.75" x14ac:dyDescent="0.25">
      <c r="A648" s="11" t="s">
        <v>1366</v>
      </c>
      <c r="B648" s="4" t="s">
        <v>358</v>
      </c>
      <c r="C648" s="5" t="s">
        <v>1589</v>
      </c>
      <c r="D648" s="12" t="s">
        <v>1590</v>
      </c>
      <c r="E648" s="12" t="s">
        <v>1591</v>
      </c>
      <c r="F648" s="25">
        <v>1729.8299999999997</v>
      </c>
      <c r="G648" s="44">
        <f t="shared" si="10"/>
        <v>1695.2333999999996</v>
      </c>
    </row>
    <row r="649" spans="1:7" s="43" customFormat="1" ht="33.75" x14ac:dyDescent="0.25">
      <c r="A649" s="11" t="s">
        <v>1366</v>
      </c>
      <c r="B649" s="4" t="s">
        <v>358</v>
      </c>
      <c r="C649" s="5" t="s">
        <v>1592</v>
      </c>
      <c r="D649" s="12" t="s">
        <v>1593</v>
      </c>
      <c r="E649" s="12" t="s">
        <v>1594</v>
      </c>
      <c r="F649" s="25">
        <v>2539.1999999999998</v>
      </c>
      <c r="G649" s="44">
        <f t="shared" si="10"/>
        <v>2488.4159999999997</v>
      </c>
    </row>
    <row r="650" spans="1:7" s="43" customFormat="1" ht="33.75" x14ac:dyDescent="0.25">
      <c r="A650" s="11" t="s">
        <v>1366</v>
      </c>
      <c r="B650" s="4" t="s">
        <v>358</v>
      </c>
      <c r="C650" s="5" t="s">
        <v>1595</v>
      </c>
      <c r="D650" s="12" t="s">
        <v>1596</v>
      </c>
      <c r="E650" s="12" t="s">
        <v>1597</v>
      </c>
      <c r="F650" s="25">
        <v>4269.03</v>
      </c>
      <c r="G650" s="44">
        <f t="shared" si="10"/>
        <v>4183.6493999999993</v>
      </c>
    </row>
    <row r="651" spans="1:7" s="43" customFormat="1" ht="33.75" x14ac:dyDescent="0.25">
      <c r="A651" s="11" t="s">
        <v>1366</v>
      </c>
      <c r="B651" s="4" t="s">
        <v>358</v>
      </c>
      <c r="C651" s="5" t="s">
        <v>1598</v>
      </c>
      <c r="D651" s="12" t="s">
        <v>1599</v>
      </c>
      <c r="E651" s="12" t="s">
        <v>1600</v>
      </c>
      <c r="F651" s="25">
        <v>6347.9999999999991</v>
      </c>
      <c r="G651" s="44">
        <f t="shared" si="10"/>
        <v>6221.0399999999991</v>
      </c>
    </row>
    <row r="652" spans="1:7" s="43" customFormat="1" ht="33.75" x14ac:dyDescent="0.25">
      <c r="A652" s="11" t="s">
        <v>1366</v>
      </c>
      <c r="B652" s="4" t="s">
        <v>358</v>
      </c>
      <c r="C652" s="5" t="s">
        <v>1601</v>
      </c>
      <c r="D652" s="12" t="s">
        <v>1602</v>
      </c>
      <c r="E652" s="12" t="s">
        <v>1603</v>
      </c>
      <c r="F652" s="25">
        <v>1967.8799999999997</v>
      </c>
      <c r="G652" s="44">
        <f t="shared" si="10"/>
        <v>1928.5223999999996</v>
      </c>
    </row>
    <row r="653" spans="1:7" s="43" customFormat="1" ht="33.75" x14ac:dyDescent="0.25">
      <c r="A653" s="11" t="s">
        <v>1366</v>
      </c>
      <c r="B653" s="4" t="s">
        <v>358</v>
      </c>
      <c r="C653" s="5" t="s">
        <v>1604</v>
      </c>
      <c r="D653" s="12" t="s">
        <v>1605</v>
      </c>
      <c r="E653" s="12" t="s">
        <v>1606</v>
      </c>
      <c r="F653" s="25">
        <v>2777.25</v>
      </c>
      <c r="G653" s="44">
        <f t="shared" si="10"/>
        <v>2721.7049999999999</v>
      </c>
    </row>
    <row r="654" spans="1:7" s="43" customFormat="1" ht="33.75" x14ac:dyDescent="0.25">
      <c r="A654" s="11" t="s">
        <v>1366</v>
      </c>
      <c r="B654" s="4" t="s">
        <v>358</v>
      </c>
      <c r="C654" s="5" t="s">
        <v>1607</v>
      </c>
      <c r="D654" s="12" t="s">
        <v>1608</v>
      </c>
      <c r="E654" s="12" t="s">
        <v>1609</v>
      </c>
      <c r="F654" s="25">
        <v>4745.1299999999992</v>
      </c>
      <c r="G654" s="44">
        <f t="shared" si="10"/>
        <v>4650.2273999999989</v>
      </c>
    </row>
    <row r="655" spans="1:7" s="43" customFormat="1" ht="33.75" x14ac:dyDescent="0.25">
      <c r="A655" s="11" t="s">
        <v>1366</v>
      </c>
      <c r="B655" s="4" t="s">
        <v>358</v>
      </c>
      <c r="C655" s="5" t="s">
        <v>1610</v>
      </c>
      <c r="D655" s="12" t="s">
        <v>1611</v>
      </c>
      <c r="E655" s="12" t="s">
        <v>1612</v>
      </c>
      <c r="F655" s="25">
        <v>6824.0999999999985</v>
      </c>
      <c r="G655" s="44">
        <f t="shared" si="10"/>
        <v>6687.6179999999986</v>
      </c>
    </row>
    <row r="656" spans="1:7" s="43" customFormat="1" ht="33.75" x14ac:dyDescent="0.25">
      <c r="A656" s="11" t="s">
        <v>1366</v>
      </c>
      <c r="B656" s="4" t="s">
        <v>358</v>
      </c>
      <c r="C656" s="5" t="s">
        <v>1613</v>
      </c>
      <c r="D656" s="12" t="s">
        <v>1614</v>
      </c>
      <c r="E656" s="12" t="s">
        <v>1615</v>
      </c>
      <c r="F656" s="25">
        <v>2142.4499999999994</v>
      </c>
      <c r="G656" s="44">
        <f t="shared" si="10"/>
        <v>2099.6009999999992</v>
      </c>
    </row>
    <row r="657" spans="1:7" s="43" customFormat="1" ht="33.75" x14ac:dyDescent="0.25">
      <c r="A657" s="11" t="s">
        <v>1366</v>
      </c>
      <c r="B657" s="4" t="s">
        <v>358</v>
      </c>
      <c r="C657" s="5" t="s">
        <v>1616</v>
      </c>
      <c r="D657" s="12" t="s">
        <v>1617</v>
      </c>
      <c r="E657" s="12" t="s">
        <v>1618</v>
      </c>
      <c r="F657" s="25">
        <v>2951.8199999999993</v>
      </c>
      <c r="G657" s="44">
        <f t="shared" si="10"/>
        <v>2892.7835999999993</v>
      </c>
    </row>
    <row r="658" spans="1:7" s="43" customFormat="1" ht="33.75" x14ac:dyDescent="0.25">
      <c r="A658" s="11" t="s">
        <v>1366</v>
      </c>
      <c r="B658" s="4" t="s">
        <v>358</v>
      </c>
      <c r="C658" s="5" t="s">
        <v>1619</v>
      </c>
      <c r="D658" s="12" t="s">
        <v>1620</v>
      </c>
      <c r="E658" s="12" t="s">
        <v>1621</v>
      </c>
      <c r="F658" s="25">
        <v>5094.2699999999986</v>
      </c>
      <c r="G658" s="44">
        <f t="shared" si="10"/>
        <v>4992.3845999999985</v>
      </c>
    </row>
    <row r="659" spans="1:7" s="43" customFormat="1" ht="33.75" x14ac:dyDescent="0.25">
      <c r="A659" s="11" t="s">
        <v>1366</v>
      </c>
      <c r="B659" s="4" t="s">
        <v>358</v>
      </c>
      <c r="C659" s="5" t="s">
        <v>1622</v>
      </c>
      <c r="D659" s="12" t="s">
        <v>1623</v>
      </c>
      <c r="E659" s="12" t="s">
        <v>1624</v>
      </c>
      <c r="F659" s="25">
        <v>7173.2399999999989</v>
      </c>
      <c r="G659" s="44">
        <f t="shared" si="10"/>
        <v>7029.7751999999991</v>
      </c>
    </row>
    <row r="660" spans="1:7" s="43" customFormat="1" ht="33.75" x14ac:dyDescent="0.25">
      <c r="A660" s="11" t="s">
        <v>1366</v>
      </c>
      <c r="B660" s="4" t="s">
        <v>358</v>
      </c>
      <c r="C660" s="5" t="s">
        <v>1625</v>
      </c>
      <c r="D660" s="12" t="s">
        <v>1626</v>
      </c>
      <c r="E660" s="12" t="s">
        <v>1627</v>
      </c>
      <c r="F660" s="25">
        <v>2380.5</v>
      </c>
      <c r="G660" s="44">
        <f t="shared" si="10"/>
        <v>2332.89</v>
      </c>
    </row>
    <row r="661" spans="1:7" s="43" customFormat="1" ht="33.75" x14ac:dyDescent="0.25">
      <c r="A661" s="11" t="s">
        <v>1366</v>
      </c>
      <c r="B661" s="4" t="s">
        <v>358</v>
      </c>
      <c r="C661" s="5" t="s">
        <v>1628</v>
      </c>
      <c r="D661" s="12" t="s">
        <v>1629</v>
      </c>
      <c r="E661" s="12" t="s">
        <v>1630</v>
      </c>
      <c r="F661" s="25">
        <v>3189.8699999999994</v>
      </c>
      <c r="G661" s="44">
        <f t="shared" si="10"/>
        <v>3126.0725999999995</v>
      </c>
    </row>
    <row r="662" spans="1:7" s="43" customFormat="1" ht="33.75" x14ac:dyDescent="0.25">
      <c r="A662" s="11" t="s">
        <v>1366</v>
      </c>
      <c r="B662" s="4" t="s">
        <v>358</v>
      </c>
      <c r="C662" s="5" t="s">
        <v>1631</v>
      </c>
      <c r="D662" s="12" t="s">
        <v>1632</v>
      </c>
      <c r="E662" s="12" t="s">
        <v>1633</v>
      </c>
      <c r="F662" s="25">
        <v>5570.369999999999</v>
      </c>
      <c r="G662" s="44">
        <f t="shared" si="10"/>
        <v>5458.9625999999989</v>
      </c>
    </row>
    <row r="663" spans="1:7" s="43" customFormat="1" ht="33.75" x14ac:dyDescent="0.25">
      <c r="A663" s="11" t="s">
        <v>1366</v>
      </c>
      <c r="B663" s="4" t="s">
        <v>358</v>
      </c>
      <c r="C663" s="5" t="s">
        <v>1634</v>
      </c>
      <c r="D663" s="12" t="s">
        <v>1635</v>
      </c>
      <c r="E663" s="12" t="s">
        <v>1636</v>
      </c>
      <c r="F663" s="25">
        <v>7649.3399999999992</v>
      </c>
      <c r="G663" s="44">
        <f t="shared" si="10"/>
        <v>7496.3531999999996</v>
      </c>
    </row>
    <row r="664" spans="1:7" s="43" customFormat="1" ht="33.75" x14ac:dyDescent="0.25">
      <c r="A664" s="11" t="s">
        <v>1366</v>
      </c>
      <c r="B664" s="4" t="s">
        <v>358</v>
      </c>
      <c r="C664" s="5" t="s">
        <v>1637</v>
      </c>
      <c r="D664" s="12" t="s">
        <v>1638</v>
      </c>
      <c r="E664" s="12" t="s">
        <v>1639</v>
      </c>
      <c r="F664" s="25">
        <v>1599.6959999999999</v>
      </c>
      <c r="G664" s="44">
        <f t="shared" si="10"/>
        <v>1567.7020799999998</v>
      </c>
    </row>
    <row r="665" spans="1:7" s="43" customFormat="1" ht="33.75" x14ac:dyDescent="0.25">
      <c r="A665" s="11" t="s">
        <v>1366</v>
      </c>
      <c r="B665" s="4" t="s">
        <v>358</v>
      </c>
      <c r="C665" s="5" t="s">
        <v>1640</v>
      </c>
      <c r="D665" s="12" t="s">
        <v>1641</v>
      </c>
      <c r="E665" s="12" t="s">
        <v>1642</v>
      </c>
      <c r="F665" s="25">
        <v>2409.0659999999993</v>
      </c>
      <c r="G665" s="44">
        <f t="shared" si="10"/>
        <v>2360.8846799999992</v>
      </c>
    </row>
    <row r="666" spans="1:7" s="43" customFormat="1" ht="33.75" x14ac:dyDescent="0.25">
      <c r="A666" s="11" t="s">
        <v>1366</v>
      </c>
      <c r="B666" s="4" t="s">
        <v>358</v>
      </c>
      <c r="C666" s="5" t="s">
        <v>1643</v>
      </c>
      <c r="D666" s="12" t="s">
        <v>1644</v>
      </c>
      <c r="E666" s="12" t="s">
        <v>1645</v>
      </c>
      <c r="F666" s="25">
        <v>4008.7619999999993</v>
      </c>
      <c r="G666" s="44">
        <f t="shared" si="10"/>
        <v>3928.5867599999992</v>
      </c>
    </row>
    <row r="667" spans="1:7" s="43" customFormat="1" ht="33.75" x14ac:dyDescent="0.25">
      <c r="A667" s="11" t="s">
        <v>1366</v>
      </c>
      <c r="B667" s="4" t="s">
        <v>358</v>
      </c>
      <c r="C667" s="5" t="s">
        <v>1646</v>
      </c>
      <c r="D667" s="12" t="s">
        <v>1647</v>
      </c>
      <c r="E667" s="12" t="s">
        <v>1648</v>
      </c>
      <c r="F667" s="25">
        <v>6087.7319999999991</v>
      </c>
      <c r="G667" s="44">
        <f t="shared" si="10"/>
        <v>5965.977359999999</v>
      </c>
    </row>
    <row r="668" spans="1:7" s="43" customFormat="1" ht="33.75" x14ac:dyDescent="0.25">
      <c r="A668" s="11" t="s">
        <v>1366</v>
      </c>
      <c r="B668" s="4" t="s">
        <v>358</v>
      </c>
      <c r="C668" s="5" t="s">
        <v>1649</v>
      </c>
      <c r="D668" s="12" t="s">
        <v>1650</v>
      </c>
      <c r="E668" s="12" t="s">
        <v>1651</v>
      </c>
      <c r="F668" s="25">
        <v>2177.3639999999996</v>
      </c>
      <c r="G668" s="44">
        <f t="shared" si="10"/>
        <v>2133.8167199999993</v>
      </c>
    </row>
    <row r="669" spans="1:7" s="43" customFormat="1" ht="33.75" x14ac:dyDescent="0.25">
      <c r="A669" s="11" t="s">
        <v>1366</v>
      </c>
      <c r="B669" s="4" t="s">
        <v>358</v>
      </c>
      <c r="C669" s="5" t="s">
        <v>1652</v>
      </c>
      <c r="D669" s="12" t="s">
        <v>1653</v>
      </c>
      <c r="E669" s="12" t="s">
        <v>1654</v>
      </c>
      <c r="F669" s="25">
        <v>2986.7339999999995</v>
      </c>
      <c r="G669" s="44">
        <f t="shared" si="10"/>
        <v>2926.9993199999994</v>
      </c>
    </row>
    <row r="670" spans="1:7" s="43" customFormat="1" ht="33.75" x14ac:dyDescent="0.25">
      <c r="A670" s="11" t="s">
        <v>1366</v>
      </c>
      <c r="B670" s="4" t="s">
        <v>358</v>
      </c>
      <c r="C670" s="5" t="s">
        <v>1655</v>
      </c>
      <c r="D670" s="12" t="s">
        <v>1656</v>
      </c>
      <c r="E670" s="12" t="s">
        <v>1657</v>
      </c>
      <c r="F670" s="25">
        <v>5164.097999999999</v>
      </c>
      <c r="G670" s="44">
        <f t="shared" si="10"/>
        <v>5060.8160399999988</v>
      </c>
    </row>
    <row r="671" spans="1:7" s="43" customFormat="1" ht="33.75" x14ac:dyDescent="0.25">
      <c r="A671" s="11" t="s">
        <v>1366</v>
      </c>
      <c r="B671" s="4" t="s">
        <v>358</v>
      </c>
      <c r="C671" s="5" t="s">
        <v>1658</v>
      </c>
      <c r="D671" s="12" t="s">
        <v>1659</v>
      </c>
      <c r="E671" s="12" t="s">
        <v>1660</v>
      </c>
      <c r="F671" s="25">
        <v>7243.0679999999993</v>
      </c>
      <c r="G671" s="44">
        <f t="shared" si="10"/>
        <v>7098.2066399999994</v>
      </c>
    </row>
    <row r="672" spans="1:7" s="43" customFormat="1" ht="33.75" x14ac:dyDescent="0.25">
      <c r="A672" s="11" t="s">
        <v>1366</v>
      </c>
      <c r="B672" s="4" t="s">
        <v>358</v>
      </c>
      <c r="C672" s="5" t="s">
        <v>1661</v>
      </c>
      <c r="D672" s="12" t="s">
        <v>1662</v>
      </c>
      <c r="E672" s="12" t="s">
        <v>1663</v>
      </c>
      <c r="F672" s="25">
        <v>2999.4299999999994</v>
      </c>
      <c r="G672" s="44">
        <f t="shared" si="10"/>
        <v>2939.4413999999992</v>
      </c>
    </row>
    <row r="673" spans="1:7" s="43" customFormat="1" ht="33.75" x14ac:dyDescent="0.25">
      <c r="A673" s="11" t="s">
        <v>1366</v>
      </c>
      <c r="B673" s="4" t="s">
        <v>358</v>
      </c>
      <c r="C673" s="5" t="s">
        <v>1664</v>
      </c>
      <c r="D673" s="12" t="s">
        <v>1665</v>
      </c>
      <c r="E673" s="12" t="s">
        <v>1666</v>
      </c>
      <c r="F673" s="25">
        <v>3808.7999999999993</v>
      </c>
      <c r="G673" s="44">
        <f t="shared" si="10"/>
        <v>3732.6239999999993</v>
      </c>
    </row>
    <row r="674" spans="1:7" s="43" customFormat="1" ht="33.75" x14ac:dyDescent="0.25">
      <c r="A674" s="11" t="s">
        <v>1366</v>
      </c>
      <c r="B674" s="4" t="s">
        <v>358</v>
      </c>
      <c r="C674" s="5" t="s">
        <v>1667</v>
      </c>
      <c r="D674" s="12" t="s">
        <v>1668</v>
      </c>
      <c r="E674" s="12" t="s">
        <v>1669</v>
      </c>
      <c r="F674" s="25">
        <v>6808.23</v>
      </c>
      <c r="G674" s="44">
        <f t="shared" si="10"/>
        <v>6672.0653999999995</v>
      </c>
    </row>
    <row r="675" spans="1:7" s="43" customFormat="1" ht="33.75" x14ac:dyDescent="0.25">
      <c r="A675" s="11" t="s">
        <v>1366</v>
      </c>
      <c r="B675" s="4" t="s">
        <v>358</v>
      </c>
      <c r="C675" s="5" t="s">
        <v>1670</v>
      </c>
      <c r="D675" s="4" t="s">
        <v>1671</v>
      </c>
      <c r="E675" s="4" t="s">
        <v>1672</v>
      </c>
      <c r="F675" s="25">
        <v>8887.1999999999989</v>
      </c>
      <c r="G675" s="44">
        <f t="shared" si="10"/>
        <v>8709.4559999999983</v>
      </c>
    </row>
    <row r="676" spans="1:7" s="43" customFormat="1" ht="22.5" x14ac:dyDescent="0.25">
      <c r="A676" s="11" t="s">
        <v>1366</v>
      </c>
      <c r="B676" s="4" t="s">
        <v>358</v>
      </c>
      <c r="C676" s="5" t="s">
        <v>1673</v>
      </c>
      <c r="D676" s="4" t="s">
        <v>1542</v>
      </c>
      <c r="E676" s="4" t="s">
        <v>1674</v>
      </c>
      <c r="F676" s="25">
        <v>706.2149999999998</v>
      </c>
      <c r="G676" s="44">
        <f t="shared" si="10"/>
        <v>692.09069999999974</v>
      </c>
    </row>
    <row r="677" spans="1:7" s="43" customFormat="1" ht="22.5" x14ac:dyDescent="0.25">
      <c r="A677" s="11" t="s">
        <v>1366</v>
      </c>
      <c r="B677" s="4" t="s">
        <v>358</v>
      </c>
      <c r="C677" s="5" t="s">
        <v>1675</v>
      </c>
      <c r="D677" s="4" t="s">
        <v>1545</v>
      </c>
      <c r="E677" s="4" t="s">
        <v>1676</v>
      </c>
      <c r="F677" s="25">
        <v>1515.5849999999998</v>
      </c>
      <c r="G677" s="44">
        <f t="shared" si="10"/>
        <v>1485.2732999999998</v>
      </c>
    </row>
    <row r="678" spans="1:7" s="43" customFormat="1" ht="22.5" x14ac:dyDescent="0.25">
      <c r="A678" s="11" t="s">
        <v>1366</v>
      </c>
      <c r="B678" s="4" t="s">
        <v>358</v>
      </c>
      <c r="C678" s="5" t="s">
        <v>1677</v>
      </c>
      <c r="D678" s="4" t="s">
        <v>1548</v>
      </c>
      <c r="E678" s="4" t="s">
        <v>1678</v>
      </c>
      <c r="F678" s="25">
        <v>2221.7999999999997</v>
      </c>
      <c r="G678" s="44">
        <f t="shared" si="10"/>
        <v>2177.3639999999996</v>
      </c>
    </row>
    <row r="679" spans="1:7" s="43" customFormat="1" ht="22.5" x14ac:dyDescent="0.25">
      <c r="A679" s="11" t="s">
        <v>1366</v>
      </c>
      <c r="B679" s="4" t="s">
        <v>358</v>
      </c>
      <c r="C679" s="5" t="s">
        <v>1679</v>
      </c>
      <c r="D679" s="4" t="s">
        <v>1551</v>
      </c>
      <c r="E679" s="4" t="s">
        <v>1680</v>
      </c>
      <c r="F679" s="25">
        <v>4300.7699999999995</v>
      </c>
      <c r="G679" s="44">
        <f t="shared" si="10"/>
        <v>4214.7545999999993</v>
      </c>
    </row>
    <row r="680" spans="1:7" s="43" customFormat="1" ht="22.5" x14ac:dyDescent="0.25">
      <c r="A680" s="11" t="s">
        <v>1366</v>
      </c>
      <c r="B680" s="4" t="s">
        <v>358</v>
      </c>
      <c r="C680" s="5" t="s">
        <v>1681</v>
      </c>
      <c r="D680" s="4" t="s">
        <v>1682</v>
      </c>
      <c r="E680" s="4" t="s">
        <v>1683</v>
      </c>
      <c r="F680" s="25">
        <v>1158.51</v>
      </c>
      <c r="G680" s="44">
        <f t="shared" si="10"/>
        <v>1135.3398</v>
      </c>
    </row>
    <row r="681" spans="1:7" s="43" customFormat="1" ht="22.5" x14ac:dyDescent="0.25">
      <c r="A681" s="11" t="s">
        <v>1366</v>
      </c>
      <c r="B681" s="4" t="s">
        <v>358</v>
      </c>
      <c r="C681" s="5" t="s">
        <v>1684</v>
      </c>
      <c r="D681" s="4" t="s">
        <v>1685</v>
      </c>
      <c r="E681" s="4" t="s">
        <v>1686</v>
      </c>
      <c r="F681" s="25">
        <v>1967.8799999999997</v>
      </c>
      <c r="G681" s="44">
        <f t="shared" si="10"/>
        <v>1928.5223999999996</v>
      </c>
    </row>
    <row r="682" spans="1:7" s="43" customFormat="1" ht="22.5" x14ac:dyDescent="0.25">
      <c r="A682" s="11" t="s">
        <v>1366</v>
      </c>
      <c r="B682" s="4" t="s">
        <v>358</v>
      </c>
      <c r="C682" s="5" t="s">
        <v>1687</v>
      </c>
      <c r="D682" s="4" t="s">
        <v>1688</v>
      </c>
      <c r="E682" s="4" t="s">
        <v>1689</v>
      </c>
      <c r="F682" s="25">
        <v>3126.39</v>
      </c>
      <c r="G682" s="44">
        <f t="shared" si="10"/>
        <v>3063.8622</v>
      </c>
    </row>
    <row r="683" spans="1:7" s="43" customFormat="1" ht="22.5" x14ac:dyDescent="0.25">
      <c r="A683" s="11" t="s">
        <v>1366</v>
      </c>
      <c r="B683" s="4" t="s">
        <v>358</v>
      </c>
      <c r="C683" s="5" t="s">
        <v>1690</v>
      </c>
      <c r="D683" s="4" t="s">
        <v>1691</v>
      </c>
      <c r="E683" s="4" t="s">
        <v>1680</v>
      </c>
      <c r="F683" s="25">
        <v>5205.3599999999988</v>
      </c>
      <c r="G683" s="44">
        <f t="shared" si="10"/>
        <v>5101.2527999999984</v>
      </c>
    </row>
    <row r="684" spans="1:7" s="43" customFormat="1" ht="22.5" x14ac:dyDescent="0.25">
      <c r="A684" s="11" t="s">
        <v>1366</v>
      </c>
      <c r="B684" s="4" t="s">
        <v>358</v>
      </c>
      <c r="C684" s="5" t="s">
        <v>1692</v>
      </c>
      <c r="D684" s="4" t="s">
        <v>1554</v>
      </c>
      <c r="E684" s="4" t="s">
        <v>1693</v>
      </c>
      <c r="F684" s="25">
        <v>944.26499999999987</v>
      </c>
      <c r="G684" s="44">
        <f t="shared" si="10"/>
        <v>925.37969999999984</v>
      </c>
    </row>
    <row r="685" spans="1:7" s="43" customFormat="1" ht="22.5" x14ac:dyDescent="0.25">
      <c r="A685" s="11" t="s">
        <v>1366</v>
      </c>
      <c r="B685" s="4" t="s">
        <v>358</v>
      </c>
      <c r="C685" s="5" t="s">
        <v>1694</v>
      </c>
      <c r="D685" s="4" t="s">
        <v>1557</v>
      </c>
      <c r="E685" s="4" t="s">
        <v>1695</v>
      </c>
      <c r="F685" s="25">
        <v>1753.6349999999998</v>
      </c>
      <c r="G685" s="44">
        <f t="shared" si="10"/>
        <v>1718.5622999999998</v>
      </c>
    </row>
    <row r="686" spans="1:7" s="43" customFormat="1" ht="22.5" x14ac:dyDescent="0.25">
      <c r="A686" s="11" t="s">
        <v>1366</v>
      </c>
      <c r="B686" s="4" t="s">
        <v>358</v>
      </c>
      <c r="C686" s="5" t="s">
        <v>1696</v>
      </c>
      <c r="D686" s="4" t="s">
        <v>1697</v>
      </c>
      <c r="E686" s="4" t="s">
        <v>1698</v>
      </c>
      <c r="F686" s="25">
        <v>2697.8999999999996</v>
      </c>
      <c r="G686" s="44">
        <f t="shared" si="10"/>
        <v>2643.9419999999996</v>
      </c>
    </row>
    <row r="687" spans="1:7" s="43" customFormat="1" ht="22.5" x14ac:dyDescent="0.25">
      <c r="A687" s="11" t="s">
        <v>1366</v>
      </c>
      <c r="B687" s="4" t="s">
        <v>358</v>
      </c>
      <c r="C687" s="5" t="s">
        <v>1699</v>
      </c>
      <c r="D687" s="4" t="s">
        <v>1563</v>
      </c>
      <c r="E687" s="4" t="s">
        <v>1700</v>
      </c>
      <c r="F687" s="25">
        <v>4776.869999999999</v>
      </c>
      <c r="G687" s="44">
        <f t="shared" si="10"/>
        <v>4681.3325999999988</v>
      </c>
    </row>
    <row r="688" spans="1:7" s="43" customFormat="1" ht="22.5" x14ac:dyDescent="0.25">
      <c r="A688" s="11" t="s">
        <v>1366</v>
      </c>
      <c r="B688" s="4" t="s">
        <v>358</v>
      </c>
      <c r="C688" s="5" t="s">
        <v>1701</v>
      </c>
      <c r="D688" s="4" t="s">
        <v>1702</v>
      </c>
      <c r="E688" s="4" t="s">
        <v>1703</v>
      </c>
      <c r="F688" s="25">
        <v>1396.5599999999997</v>
      </c>
      <c r="G688" s="44">
        <f t="shared" si="10"/>
        <v>1368.6287999999997</v>
      </c>
    </row>
    <row r="689" spans="1:7" s="43" customFormat="1" ht="22.5" x14ac:dyDescent="0.25">
      <c r="A689" s="11" t="s">
        <v>1366</v>
      </c>
      <c r="B689" s="4" t="s">
        <v>358</v>
      </c>
      <c r="C689" s="5" t="s">
        <v>1704</v>
      </c>
      <c r="D689" s="4" t="s">
        <v>1705</v>
      </c>
      <c r="E689" s="4" t="s">
        <v>1706</v>
      </c>
      <c r="F689" s="25">
        <v>2205.9299999999998</v>
      </c>
      <c r="G689" s="44">
        <f t="shared" si="10"/>
        <v>2161.8113999999996</v>
      </c>
    </row>
    <row r="690" spans="1:7" s="43" customFormat="1" ht="22.5" x14ac:dyDescent="0.25">
      <c r="A690" s="11" t="s">
        <v>1366</v>
      </c>
      <c r="B690" s="4" t="s">
        <v>358</v>
      </c>
      <c r="C690" s="5" t="s">
        <v>1707</v>
      </c>
      <c r="D690" s="4" t="s">
        <v>1708</v>
      </c>
      <c r="E690" s="4" t="s">
        <v>1709</v>
      </c>
      <c r="F690" s="25">
        <v>3602.49</v>
      </c>
      <c r="G690" s="44">
        <f t="shared" si="10"/>
        <v>3530.4401999999995</v>
      </c>
    </row>
    <row r="691" spans="1:7" s="43" customFormat="1" ht="22.5" x14ac:dyDescent="0.25">
      <c r="A691" s="11" t="s">
        <v>1366</v>
      </c>
      <c r="B691" s="4" t="s">
        <v>358</v>
      </c>
      <c r="C691" s="5" t="s">
        <v>1710</v>
      </c>
      <c r="D691" s="4" t="s">
        <v>1711</v>
      </c>
      <c r="E691" s="4" t="s">
        <v>1712</v>
      </c>
      <c r="F691" s="25">
        <v>5681.4599999999991</v>
      </c>
      <c r="G691" s="44">
        <f t="shared" si="10"/>
        <v>5567.8307999999988</v>
      </c>
    </row>
    <row r="692" spans="1:7" s="43" customFormat="1" x14ac:dyDescent="0.25">
      <c r="A692" s="6"/>
      <c r="B692" s="7"/>
      <c r="C692" s="8"/>
      <c r="D692" s="7"/>
      <c r="E692" s="7"/>
      <c r="F692" s="14"/>
      <c r="G692" s="50">
        <f t="shared" si="10"/>
        <v>0</v>
      </c>
    </row>
    <row r="693" spans="1:7" s="43" customFormat="1" ht="33.75" x14ac:dyDescent="0.25">
      <c r="A693" s="63" t="s">
        <v>1713</v>
      </c>
      <c r="B693" s="12" t="s">
        <v>358</v>
      </c>
      <c r="C693" s="9" t="s">
        <v>1714</v>
      </c>
      <c r="D693" s="12" t="s">
        <v>1715</v>
      </c>
      <c r="E693" s="12" t="s">
        <v>1716</v>
      </c>
      <c r="F693" s="10">
        <v>543</v>
      </c>
      <c r="G693" s="44">
        <f t="shared" si="10"/>
        <v>532.14</v>
      </c>
    </row>
    <row r="694" spans="1:7" s="43" customFormat="1" ht="33.75" x14ac:dyDescent="0.25">
      <c r="A694" s="63" t="s">
        <v>1713</v>
      </c>
      <c r="B694" s="12" t="s">
        <v>358</v>
      </c>
      <c r="C694" s="9" t="s">
        <v>1717</v>
      </c>
      <c r="D694" s="12" t="s">
        <v>1718</v>
      </c>
      <c r="E694" s="12" t="s">
        <v>1719</v>
      </c>
      <c r="F694" s="10">
        <v>1007</v>
      </c>
      <c r="G694" s="44">
        <f t="shared" si="10"/>
        <v>986.86</v>
      </c>
    </row>
    <row r="695" spans="1:7" s="43" customFormat="1" ht="33.75" x14ac:dyDescent="0.25">
      <c r="A695" s="63" t="s">
        <v>1713</v>
      </c>
      <c r="B695" s="12" t="s">
        <v>358</v>
      </c>
      <c r="C695" s="9" t="s">
        <v>1720</v>
      </c>
      <c r="D695" s="12" t="s">
        <v>1721</v>
      </c>
      <c r="E695" s="12" t="s">
        <v>1722</v>
      </c>
      <c r="F695" s="10">
        <v>1126</v>
      </c>
      <c r="G695" s="44">
        <f t="shared" si="10"/>
        <v>1103.48</v>
      </c>
    </row>
    <row r="696" spans="1:7" s="43" customFormat="1" ht="45" x14ac:dyDescent="0.25">
      <c r="A696" s="63" t="s">
        <v>1713</v>
      </c>
      <c r="B696" s="12" t="s">
        <v>358</v>
      </c>
      <c r="C696" s="9" t="s">
        <v>1723</v>
      </c>
      <c r="D696" s="12" t="s">
        <v>1724</v>
      </c>
      <c r="E696" s="12" t="s">
        <v>1725</v>
      </c>
      <c r="F696" s="10">
        <v>1402</v>
      </c>
      <c r="G696" s="44">
        <f t="shared" si="10"/>
        <v>1373.96</v>
      </c>
    </row>
    <row r="697" spans="1:7" s="43" customFormat="1" ht="33.75" x14ac:dyDescent="0.25">
      <c r="A697" s="63" t="s">
        <v>1713</v>
      </c>
      <c r="B697" s="12" t="s">
        <v>358</v>
      </c>
      <c r="C697" s="9" t="s">
        <v>1726</v>
      </c>
      <c r="D697" s="12" t="s">
        <v>1727</v>
      </c>
      <c r="E697" s="12" t="s">
        <v>1728</v>
      </c>
      <c r="F697" s="10">
        <v>2530</v>
      </c>
      <c r="G697" s="44">
        <f t="shared" si="10"/>
        <v>2479.4</v>
      </c>
    </row>
    <row r="698" spans="1:7" s="43" customFormat="1" ht="33.75" x14ac:dyDescent="0.25">
      <c r="A698" s="63" t="s">
        <v>1713</v>
      </c>
      <c r="B698" s="12" t="s">
        <v>358</v>
      </c>
      <c r="C698" s="9" t="s">
        <v>1729</v>
      </c>
      <c r="D698" s="12" t="s">
        <v>1730</v>
      </c>
      <c r="E698" s="12" t="s">
        <v>1731</v>
      </c>
      <c r="F698" s="10">
        <v>2541</v>
      </c>
      <c r="G698" s="44">
        <f t="shared" si="10"/>
        <v>2490.1799999999998</v>
      </c>
    </row>
    <row r="699" spans="1:7" s="43" customFormat="1" ht="33.75" x14ac:dyDescent="0.25">
      <c r="A699" s="63" t="s">
        <v>1713</v>
      </c>
      <c r="B699" s="12" t="s">
        <v>358</v>
      </c>
      <c r="C699" s="9" t="s">
        <v>1732</v>
      </c>
      <c r="D699" s="12" t="s">
        <v>1733</v>
      </c>
      <c r="E699" s="12" t="s">
        <v>1734</v>
      </c>
      <c r="F699" s="10">
        <v>1511</v>
      </c>
      <c r="G699" s="44">
        <f t="shared" si="10"/>
        <v>1480.78</v>
      </c>
    </row>
    <row r="700" spans="1:7" s="43" customFormat="1" ht="33.75" x14ac:dyDescent="0.25">
      <c r="A700" s="63" t="s">
        <v>1713</v>
      </c>
      <c r="B700" s="12" t="s">
        <v>358</v>
      </c>
      <c r="C700" s="9" t="s">
        <v>1735</v>
      </c>
      <c r="D700" s="12" t="s">
        <v>1736</v>
      </c>
      <c r="E700" s="12" t="s">
        <v>1737</v>
      </c>
      <c r="F700" s="10">
        <v>1584</v>
      </c>
      <c r="G700" s="44">
        <f t="shared" si="10"/>
        <v>1552.32</v>
      </c>
    </row>
    <row r="701" spans="1:7" s="43" customFormat="1" ht="22.5" x14ac:dyDescent="0.25">
      <c r="A701" s="63" t="s">
        <v>1713</v>
      </c>
      <c r="B701" s="12" t="s">
        <v>358</v>
      </c>
      <c r="C701" s="9" t="s">
        <v>3736</v>
      </c>
      <c r="D701" s="12" t="s">
        <v>3737</v>
      </c>
      <c r="E701" s="12" t="s">
        <v>3738</v>
      </c>
      <c r="F701" s="10">
        <v>3341</v>
      </c>
      <c r="G701" s="44">
        <f t="shared" si="10"/>
        <v>3274.18</v>
      </c>
    </row>
    <row r="702" spans="1:7" s="43" customFormat="1" ht="22.5" x14ac:dyDescent="0.25">
      <c r="A702" s="63" t="s">
        <v>1713</v>
      </c>
      <c r="B702" s="12" t="s">
        <v>73</v>
      </c>
      <c r="C702" s="9" t="s">
        <v>1738</v>
      </c>
      <c r="D702" s="12" t="s">
        <v>1739</v>
      </c>
      <c r="E702" s="12" t="s">
        <v>1740</v>
      </c>
      <c r="F702" s="10">
        <v>1031</v>
      </c>
      <c r="G702" s="44">
        <f t="shared" si="10"/>
        <v>1010.38</v>
      </c>
    </row>
    <row r="703" spans="1:7" s="43" customFormat="1" ht="33.75" x14ac:dyDescent="0.25">
      <c r="A703" s="63" t="s">
        <v>1713</v>
      </c>
      <c r="B703" s="12" t="s">
        <v>73</v>
      </c>
      <c r="C703" s="9" t="s">
        <v>1741</v>
      </c>
      <c r="D703" s="12" t="s">
        <v>1742</v>
      </c>
      <c r="E703" s="12" t="s">
        <v>1743</v>
      </c>
      <c r="F703" s="10">
        <v>295</v>
      </c>
      <c r="G703" s="44">
        <f t="shared" si="10"/>
        <v>289.10000000000002</v>
      </c>
    </row>
    <row r="704" spans="1:7" s="43" customFormat="1" ht="33.75" x14ac:dyDescent="0.25">
      <c r="A704" s="63" t="s">
        <v>1713</v>
      </c>
      <c r="B704" s="12" t="s">
        <v>73</v>
      </c>
      <c r="C704" s="9" t="s">
        <v>1744</v>
      </c>
      <c r="D704" s="12" t="s">
        <v>1745</v>
      </c>
      <c r="E704" s="12" t="s">
        <v>1746</v>
      </c>
      <c r="F704" s="10">
        <v>650</v>
      </c>
      <c r="G704" s="44">
        <f t="shared" si="10"/>
        <v>637</v>
      </c>
    </row>
    <row r="705" spans="1:7" s="43" customFormat="1" ht="22.5" x14ac:dyDescent="0.25">
      <c r="A705" s="63" t="s">
        <v>1713</v>
      </c>
      <c r="B705" s="12" t="s">
        <v>73</v>
      </c>
      <c r="C705" s="9" t="s">
        <v>1747</v>
      </c>
      <c r="D705" s="12" t="s">
        <v>1748</v>
      </c>
      <c r="E705" s="12" t="s">
        <v>1749</v>
      </c>
      <c r="F705" s="10">
        <v>1003</v>
      </c>
      <c r="G705" s="44">
        <f t="shared" si="10"/>
        <v>982.93999999999994</v>
      </c>
    </row>
    <row r="706" spans="1:7" s="43" customFormat="1" ht="33.75" x14ac:dyDescent="0.25">
      <c r="A706" s="63" t="s">
        <v>1713</v>
      </c>
      <c r="B706" s="12" t="s">
        <v>73</v>
      </c>
      <c r="C706" s="9" t="s">
        <v>1750</v>
      </c>
      <c r="D706" s="12" t="s">
        <v>1751</v>
      </c>
      <c r="E706" s="12" t="s">
        <v>1752</v>
      </c>
      <c r="F706" s="10">
        <v>603</v>
      </c>
      <c r="G706" s="44">
        <f t="shared" si="10"/>
        <v>590.93999999999994</v>
      </c>
    </row>
    <row r="707" spans="1:7" s="43" customFormat="1" ht="33.75" x14ac:dyDescent="0.25">
      <c r="A707" s="63" t="s">
        <v>1713</v>
      </c>
      <c r="B707" s="12" t="s">
        <v>73</v>
      </c>
      <c r="C707" s="9" t="s">
        <v>1753</v>
      </c>
      <c r="D707" s="12" t="s">
        <v>1754</v>
      </c>
      <c r="E707" s="12" t="s">
        <v>1755</v>
      </c>
      <c r="F707" s="10">
        <v>1557</v>
      </c>
      <c r="G707" s="44">
        <f t="shared" si="10"/>
        <v>1525.86</v>
      </c>
    </row>
    <row r="708" spans="1:7" s="43" customFormat="1" ht="33.75" x14ac:dyDescent="0.25">
      <c r="A708" s="63" t="s">
        <v>1713</v>
      </c>
      <c r="B708" s="12" t="s">
        <v>73</v>
      </c>
      <c r="C708" s="9" t="s">
        <v>1756</v>
      </c>
      <c r="D708" s="12" t="s">
        <v>1757</v>
      </c>
      <c r="E708" s="12" t="s">
        <v>1758</v>
      </c>
      <c r="F708" s="10">
        <v>1765</v>
      </c>
      <c r="G708" s="44">
        <f t="shared" si="10"/>
        <v>1729.7</v>
      </c>
    </row>
    <row r="709" spans="1:7" s="43" customFormat="1" ht="33.75" x14ac:dyDescent="0.25">
      <c r="A709" s="63" t="s">
        <v>1713</v>
      </c>
      <c r="B709" s="12" t="s">
        <v>73</v>
      </c>
      <c r="C709" s="9" t="s">
        <v>1759</v>
      </c>
      <c r="D709" s="12" t="s">
        <v>1760</v>
      </c>
      <c r="E709" s="12" t="s">
        <v>1761</v>
      </c>
      <c r="F709" s="10">
        <v>3320</v>
      </c>
      <c r="G709" s="44">
        <f t="shared" si="10"/>
        <v>3253.6</v>
      </c>
    </row>
    <row r="710" spans="1:7" s="43" customFormat="1" ht="33.75" x14ac:dyDescent="0.25">
      <c r="A710" s="63" t="s">
        <v>1713</v>
      </c>
      <c r="B710" s="12" t="s">
        <v>73</v>
      </c>
      <c r="C710" s="9" t="s">
        <v>1762</v>
      </c>
      <c r="D710" s="12" t="s">
        <v>1763</v>
      </c>
      <c r="E710" s="12" t="s">
        <v>1764</v>
      </c>
      <c r="F710" s="10">
        <v>3.3</v>
      </c>
      <c r="G710" s="44">
        <f t="shared" ref="G710:G744" si="11">F710*0.98</f>
        <v>3.234</v>
      </c>
    </row>
    <row r="711" spans="1:7" s="43" customFormat="1" ht="33.75" x14ac:dyDescent="0.25">
      <c r="A711" s="64" t="s">
        <v>1713</v>
      </c>
      <c r="B711" s="65" t="s">
        <v>358</v>
      </c>
      <c r="C711" s="66" t="s">
        <v>1765</v>
      </c>
      <c r="D711" s="66" t="s">
        <v>1766</v>
      </c>
      <c r="E711" s="66" t="s">
        <v>1767</v>
      </c>
      <c r="F711" s="36">
        <v>1098</v>
      </c>
      <c r="G711" s="44">
        <f t="shared" si="11"/>
        <v>1076.04</v>
      </c>
    </row>
    <row r="712" spans="1:7" s="43" customFormat="1" ht="33.75" x14ac:dyDescent="0.25">
      <c r="A712" s="64" t="s">
        <v>1713</v>
      </c>
      <c r="B712" s="65" t="s">
        <v>358</v>
      </c>
      <c r="C712" s="66" t="s">
        <v>1768</v>
      </c>
      <c r="D712" s="66" t="s">
        <v>1769</v>
      </c>
      <c r="E712" s="66" t="s">
        <v>1770</v>
      </c>
      <c r="F712" s="36">
        <v>1236</v>
      </c>
      <c r="G712" s="44">
        <f t="shared" si="11"/>
        <v>1211.28</v>
      </c>
    </row>
    <row r="713" spans="1:7" s="43" customFormat="1" ht="33.75" x14ac:dyDescent="0.25">
      <c r="A713" s="64" t="s">
        <v>1713</v>
      </c>
      <c r="B713" s="65" t="s">
        <v>358</v>
      </c>
      <c r="C713" s="66" t="s">
        <v>1771</v>
      </c>
      <c r="D713" s="66" t="s">
        <v>1772</v>
      </c>
      <c r="E713" s="66" t="s">
        <v>1773</v>
      </c>
      <c r="F713" s="36">
        <v>1236</v>
      </c>
      <c r="G713" s="44">
        <f t="shared" si="11"/>
        <v>1211.28</v>
      </c>
    </row>
    <row r="714" spans="1:7" s="43" customFormat="1" ht="33.75" x14ac:dyDescent="0.25">
      <c r="A714" s="64" t="s">
        <v>1713</v>
      </c>
      <c r="B714" s="65" t="s">
        <v>358</v>
      </c>
      <c r="C714" s="66" t="s">
        <v>1774</v>
      </c>
      <c r="D714" s="66" t="s">
        <v>1769</v>
      </c>
      <c r="E714" s="66" t="s">
        <v>1775</v>
      </c>
      <c r="F714" s="36">
        <v>1584</v>
      </c>
      <c r="G714" s="44">
        <f t="shared" si="11"/>
        <v>1552.32</v>
      </c>
    </row>
    <row r="715" spans="1:7" s="43" customFormat="1" ht="33.75" x14ac:dyDescent="0.25">
      <c r="A715" s="64" t="s">
        <v>1713</v>
      </c>
      <c r="B715" s="65" t="s">
        <v>358</v>
      </c>
      <c r="C715" s="66" t="s">
        <v>1776</v>
      </c>
      <c r="D715" s="66" t="s">
        <v>1777</v>
      </c>
      <c r="E715" s="66" t="s">
        <v>1778</v>
      </c>
      <c r="F715" s="36">
        <v>3330</v>
      </c>
      <c r="G715" s="44">
        <f t="shared" si="11"/>
        <v>3263.4</v>
      </c>
    </row>
    <row r="716" spans="1:7" s="43" customFormat="1" ht="33.75" x14ac:dyDescent="0.25">
      <c r="A716" s="67" t="s">
        <v>1713</v>
      </c>
      <c r="B716" s="68" t="s">
        <v>358</v>
      </c>
      <c r="C716" s="66" t="s">
        <v>1779</v>
      </c>
      <c r="D716" s="66" t="s">
        <v>1780</v>
      </c>
      <c r="E716" s="66" t="s">
        <v>1781</v>
      </c>
      <c r="F716" s="36">
        <v>3696</v>
      </c>
      <c r="G716" s="44">
        <f t="shared" si="11"/>
        <v>3622.08</v>
      </c>
    </row>
    <row r="717" spans="1:7" s="43" customFormat="1" x14ac:dyDescent="0.25">
      <c r="A717" s="6"/>
      <c r="B717" s="7"/>
      <c r="C717" s="8"/>
      <c r="D717" s="7"/>
      <c r="E717" s="7"/>
      <c r="F717" s="13"/>
      <c r="G717" s="50">
        <f t="shared" si="11"/>
        <v>0</v>
      </c>
    </row>
    <row r="718" spans="1:7" s="43" customFormat="1" ht="22.5" x14ac:dyDescent="0.25">
      <c r="A718" s="11" t="s">
        <v>1782</v>
      </c>
      <c r="B718" s="75" t="s">
        <v>399</v>
      </c>
      <c r="C718" s="12" t="s">
        <v>1783</v>
      </c>
      <c r="D718" s="75" t="s">
        <v>1784</v>
      </c>
      <c r="E718" s="100" t="s">
        <v>1785</v>
      </c>
      <c r="F718" s="69">
        <v>240</v>
      </c>
      <c r="G718" s="44">
        <f t="shared" si="11"/>
        <v>235.2</v>
      </c>
    </row>
    <row r="719" spans="1:7" s="43" customFormat="1" ht="22.5" x14ac:dyDescent="0.25">
      <c r="A719" s="11" t="s">
        <v>1782</v>
      </c>
      <c r="B719" s="75" t="s">
        <v>399</v>
      </c>
      <c r="C719" s="12" t="s">
        <v>1786</v>
      </c>
      <c r="D719" s="75" t="s">
        <v>1787</v>
      </c>
      <c r="E719" s="100" t="s">
        <v>1785</v>
      </c>
      <c r="F719" s="69">
        <v>360</v>
      </c>
      <c r="G719" s="44">
        <f t="shared" si="11"/>
        <v>352.8</v>
      </c>
    </row>
    <row r="720" spans="1:7" s="43" customFormat="1" ht="67.5" x14ac:dyDescent="0.25">
      <c r="A720" s="11" t="s">
        <v>1782</v>
      </c>
      <c r="B720" s="75" t="s">
        <v>3374</v>
      </c>
      <c r="C720" s="12" t="s">
        <v>1788</v>
      </c>
      <c r="D720" s="75" t="s">
        <v>1789</v>
      </c>
      <c r="E720" s="101" t="s">
        <v>1790</v>
      </c>
      <c r="F720" s="70">
        <v>795</v>
      </c>
      <c r="G720" s="44">
        <f t="shared" si="11"/>
        <v>779.1</v>
      </c>
    </row>
    <row r="721" spans="1:7" s="43" customFormat="1" ht="33.75" x14ac:dyDescent="0.25">
      <c r="A721" s="11" t="s">
        <v>1782</v>
      </c>
      <c r="B721" s="75" t="s">
        <v>3374</v>
      </c>
      <c r="C721" s="12" t="s">
        <v>1791</v>
      </c>
      <c r="D721" s="102" t="s">
        <v>1792</v>
      </c>
      <c r="E721" s="101" t="s">
        <v>1793</v>
      </c>
      <c r="F721" s="70">
        <v>14495</v>
      </c>
      <c r="G721" s="44">
        <f t="shared" si="11"/>
        <v>14205.1</v>
      </c>
    </row>
    <row r="722" spans="1:7" s="43" customFormat="1" ht="22.5" x14ac:dyDescent="0.25">
      <c r="A722" s="11" t="s">
        <v>1782</v>
      </c>
      <c r="B722" s="75" t="s">
        <v>17</v>
      </c>
      <c r="C722" s="12" t="s">
        <v>1794</v>
      </c>
      <c r="D722" s="75" t="s">
        <v>1795</v>
      </c>
      <c r="E722" s="100" t="s">
        <v>1796</v>
      </c>
      <c r="F722" s="70">
        <v>349</v>
      </c>
      <c r="G722" s="44">
        <f t="shared" si="11"/>
        <v>342.02</v>
      </c>
    </row>
    <row r="723" spans="1:7" s="43" customFormat="1" ht="22.5" x14ac:dyDescent="0.25">
      <c r="A723" s="11" t="s">
        <v>1782</v>
      </c>
      <c r="B723" s="75" t="s">
        <v>17</v>
      </c>
      <c r="C723" s="12" t="s">
        <v>1797</v>
      </c>
      <c r="D723" s="75" t="s">
        <v>1798</v>
      </c>
      <c r="E723" s="100" t="s">
        <v>1799</v>
      </c>
      <c r="F723" s="70">
        <v>999</v>
      </c>
      <c r="G723" s="44">
        <f t="shared" si="11"/>
        <v>979.02</v>
      </c>
    </row>
    <row r="724" spans="1:7" s="43" customFormat="1" ht="22.5" x14ac:dyDescent="0.25">
      <c r="A724" s="11" t="s">
        <v>1782</v>
      </c>
      <c r="B724" s="75" t="s">
        <v>17</v>
      </c>
      <c r="C724" s="12" t="s">
        <v>1800</v>
      </c>
      <c r="D724" s="75" t="s">
        <v>1801</v>
      </c>
      <c r="E724" s="101" t="s">
        <v>1802</v>
      </c>
      <c r="F724" s="70">
        <v>11160</v>
      </c>
      <c r="G724" s="44">
        <f t="shared" si="11"/>
        <v>10936.8</v>
      </c>
    </row>
    <row r="725" spans="1:7" s="43" customFormat="1" ht="22.5" x14ac:dyDescent="0.25">
      <c r="A725" s="11" t="s">
        <v>1782</v>
      </c>
      <c r="B725" s="75" t="s">
        <v>17</v>
      </c>
      <c r="C725" s="12" t="s">
        <v>1803</v>
      </c>
      <c r="D725" s="75" t="s">
        <v>1804</v>
      </c>
      <c r="E725" s="101" t="s">
        <v>1802</v>
      </c>
      <c r="F725" s="70">
        <v>22265</v>
      </c>
      <c r="G725" s="44">
        <f t="shared" si="11"/>
        <v>21819.7</v>
      </c>
    </row>
    <row r="726" spans="1:7" s="43" customFormat="1" ht="22.5" x14ac:dyDescent="0.25">
      <c r="A726" s="11" t="s">
        <v>1782</v>
      </c>
      <c r="B726" s="75" t="s">
        <v>17</v>
      </c>
      <c r="C726" s="12" t="s">
        <v>1805</v>
      </c>
      <c r="D726" s="75" t="s">
        <v>1806</v>
      </c>
      <c r="E726" s="101" t="s">
        <v>1802</v>
      </c>
      <c r="F726" s="70">
        <v>25175</v>
      </c>
      <c r="G726" s="44">
        <f t="shared" si="11"/>
        <v>24671.5</v>
      </c>
    </row>
    <row r="727" spans="1:7" s="43" customFormat="1" x14ac:dyDescent="0.25">
      <c r="A727" s="6"/>
      <c r="B727" s="7"/>
      <c r="C727" s="8"/>
      <c r="D727" s="7"/>
      <c r="E727" s="7"/>
      <c r="F727" s="13"/>
      <c r="G727" s="50">
        <f t="shared" si="11"/>
        <v>0</v>
      </c>
    </row>
    <row r="728" spans="1:7" s="43" customFormat="1" x14ac:dyDescent="0.25">
      <c r="A728" s="6"/>
      <c r="B728" s="7"/>
      <c r="C728" s="35"/>
      <c r="D728" s="7"/>
      <c r="E728" s="7"/>
      <c r="F728" s="14"/>
      <c r="G728" s="50">
        <f t="shared" si="11"/>
        <v>0</v>
      </c>
    </row>
    <row r="729" spans="1:7" s="43" customFormat="1" ht="22.5" x14ac:dyDescent="0.25">
      <c r="A729" s="11" t="s">
        <v>1808</v>
      </c>
      <c r="B729" s="4" t="s">
        <v>73</v>
      </c>
      <c r="C729" s="5" t="s">
        <v>1810</v>
      </c>
      <c r="D729" s="4" t="s">
        <v>1809</v>
      </c>
      <c r="E729" s="4" t="s">
        <v>1811</v>
      </c>
      <c r="F729" s="17">
        <v>1599</v>
      </c>
      <c r="G729" s="44">
        <f t="shared" si="11"/>
        <v>1567.02</v>
      </c>
    </row>
    <row r="730" spans="1:7" s="43" customFormat="1" ht="22.5" x14ac:dyDescent="0.25">
      <c r="A730" s="11" t="s">
        <v>1808</v>
      </c>
      <c r="B730" s="4" t="s">
        <v>73</v>
      </c>
      <c r="C730" s="5" t="s">
        <v>1812</v>
      </c>
      <c r="D730" s="4" t="s">
        <v>1809</v>
      </c>
      <c r="E730" s="4" t="s">
        <v>1813</v>
      </c>
      <c r="F730" s="17">
        <v>1499</v>
      </c>
      <c r="G730" s="44">
        <f t="shared" si="11"/>
        <v>1469.02</v>
      </c>
    </row>
    <row r="731" spans="1:7" s="43" customFormat="1" ht="22.5" x14ac:dyDescent="0.25">
      <c r="A731" s="11" t="s">
        <v>1808</v>
      </c>
      <c r="B731" s="4" t="s">
        <v>73</v>
      </c>
      <c r="C731" s="5" t="s">
        <v>1814</v>
      </c>
      <c r="D731" s="4" t="s">
        <v>1809</v>
      </c>
      <c r="E731" s="4" t="s">
        <v>1815</v>
      </c>
      <c r="F731" s="17">
        <v>1499</v>
      </c>
      <c r="G731" s="44">
        <f t="shared" si="11"/>
        <v>1469.02</v>
      </c>
    </row>
    <row r="732" spans="1:7" s="43" customFormat="1" ht="22.5" x14ac:dyDescent="0.25">
      <c r="A732" s="11" t="s">
        <v>1808</v>
      </c>
      <c r="B732" s="4" t="s">
        <v>73</v>
      </c>
      <c r="C732" s="5" t="s">
        <v>1816</v>
      </c>
      <c r="D732" s="4" t="s">
        <v>1817</v>
      </c>
      <c r="E732" s="4" t="s">
        <v>1818</v>
      </c>
      <c r="F732" s="17">
        <v>899</v>
      </c>
      <c r="G732" s="44">
        <f t="shared" si="11"/>
        <v>881.02</v>
      </c>
    </row>
    <row r="733" spans="1:7" s="43" customFormat="1" ht="22.5" x14ac:dyDescent="0.25">
      <c r="A733" s="11" t="s">
        <v>1808</v>
      </c>
      <c r="B733" s="4" t="s">
        <v>73</v>
      </c>
      <c r="C733" s="5" t="s">
        <v>1819</v>
      </c>
      <c r="D733" s="4" t="s">
        <v>1817</v>
      </c>
      <c r="E733" s="4" t="s">
        <v>1820</v>
      </c>
      <c r="F733" s="17">
        <v>749</v>
      </c>
      <c r="G733" s="44">
        <f t="shared" si="11"/>
        <v>734.02</v>
      </c>
    </row>
    <row r="734" spans="1:7" s="43" customFormat="1" ht="22.5" x14ac:dyDescent="0.25">
      <c r="A734" s="11" t="s">
        <v>1808</v>
      </c>
      <c r="B734" s="4" t="s">
        <v>73</v>
      </c>
      <c r="C734" s="5" t="s">
        <v>1821</v>
      </c>
      <c r="D734" s="4" t="s">
        <v>1817</v>
      </c>
      <c r="E734" s="4" t="s">
        <v>1822</v>
      </c>
      <c r="F734" s="17">
        <v>999</v>
      </c>
      <c r="G734" s="44">
        <f t="shared" si="11"/>
        <v>979.02</v>
      </c>
    </row>
    <row r="735" spans="1:7" s="43" customFormat="1" ht="22.5" x14ac:dyDescent="0.25">
      <c r="A735" s="11" t="s">
        <v>1808</v>
      </c>
      <c r="B735" s="4" t="s">
        <v>73</v>
      </c>
      <c r="C735" s="5" t="s">
        <v>1823</v>
      </c>
      <c r="D735" s="4" t="s">
        <v>1817</v>
      </c>
      <c r="E735" s="4" t="s">
        <v>1824</v>
      </c>
      <c r="F735" s="17">
        <v>999</v>
      </c>
      <c r="G735" s="44">
        <f t="shared" si="11"/>
        <v>979.02</v>
      </c>
    </row>
    <row r="736" spans="1:7" s="43" customFormat="1" ht="22.5" x14ac:dyDescent="0.25">
      <c r="A736" s="11" t="s">
        <v>1808</v>
      </c>
      <c r="B736" s="4" t="s">
        <v>73</v>
      </c>
      <c r="C736" s="5" t="s">
        <v>1825</v>
      </c>
      <c r="D736" s="4" t="s">
        <v>1817</v>
      </c>
      <c r="E736" s="4" t="s">
        <v>1826</v>
      </c>
      <c r="F736" s="17">
        <v>899</v>
      </c>
      <c r="G736" s="44">
        <f t="shared" si="11"/>
        <v>881.02</v>
      </c>
    </row>
    <row r="737" spans="1:7" s="43" customFormat="1" ht="22.5" x14ac:dyDescent="0.25">
      <c r="A737" s="11" t="s">
        <v>1808</v>
      </c>
      <c r="B737" s="4" t="s">
        <v>73</v>
      </c>
      <c r="C737" s="5" t="s">
        <v>1827</v>
      </c>
      <c r="D737" s="4" t="s">
        <v>1817</v>
      </c>
      <c r="E737" s="4" t="s">
        <v>1828</v>
      </c>
      <c r="F737" s="17">
        <v>899</v>
      </c>
      <c r="G737" s="44">
        <f t="shared" si="11"/>
        <v>881.02</v>
      </c>
    </row>
    <row r="738" spans="1:7" s="43" customFormat="1" ht="22.5" x14ac:dyDescent="0.25">
      <c r="A738" s="11" t="s">
        <v>1808</v>
      </c>
      <c r="B738" s="4" t="s">
        <v>73</v>
      </c>
      <c r="C738" s="5" t="s">
        <v>1829</v>
      </c>
      <c r="D738" s="4" t="s">
        <v>1817</v>
      </c>
      <c r="E738" s="4" t="s">
        <v>1830</v>
      </c>
      <c r="F738" s="17">
        <v>229</v>
      </c>
      <c r="G738" s="44">
        <f t="shared" si="11"/>
        <v>224.42</v>
      </c>
    </row>
    <row r="739" spans="1:7" s="43" customFormat="1" ht="22.5" x14ac:dyDescent="0.25">
      <c r="A739" s="11" t="s">
        <v>1808</v>
      </c>
      <c r="B739" s="4" t="s">
        <v>73</v>
      </c>
      <c r="C739" s="5" t="s">
        <v>1831</v>
      </c>
      <c r="D739" s="4" t="s">
        <v>1817</v>
      </c>
      <c r="E739" s="4" t="s">
        <v>1832</v>
      </c>
      <c r="F739" s="17">
        <v>229</v>
      </c>
      <c r="G739" s="44">
        <f t="shared" si="11"/>
        <v>224.42</v>
      </c>
    </row>
    <row r="740" spans="1:7" s="43" customFormat="1" ht="22.5" x14ac:dyDescent="0.25">
      <c r="A740" s="11" t="s">
        <v>1808</v>
      </c>
      <c r="B740" s="4" t="s">
        <v>73</v>
      </c>
      <c r="C740" s="5" t="s">
        <v>1833</v>
      </c>
      <c r="D740" s="4" t="s">
        <v>1817</v>
      </c>
      <c r="E740" s="4" t="s">
        <v>1834</v>
      </c>
      <c r="F740" s="17">
        <v>199</v>
      </c>
      <c r="G740" s="44">
        <f t="shared" si="11"/>
        <v>195.02</v>
      </c>
    </row>
    <row r="741" spans="1:7" s="43" customFormat="1" ht="22.5" x14ac:dyDescent="0.25">
      <c r="A741" s="11" t="s">
        <v>1808</v>
      </c>
      <c r="B741" s="4" t="s">
        <v>73</v>
      </c>
      <c r="C741" s="5" t="s">
        <v>1835</v>
      </c>
      <c r="D741" s="4" t="s">
        <v>1836</v>
      </c>
      <c r="E741" s="4" t="s">
        <v>1837</v>
      </c>
      <c r="F741" s="17">
        <v>550</v>
      </c>
      <c r="G741" s="44">
        <f t="shared" si="11"/>
        <v>539</v>
      </c>
    </row>
    <row r="742" spans="1:7" s="43" customFormat="1" ht="22.5" x14ac:dyDescent="0.25">
      <c r="A742" s="11" t="s">
        <v>1808</v>
      </c>
      <c r="B742" s="4" t="s">
        <v>73</v>
      </c>
      <c r="C742" s="5" t="s">
        <v>1838</v>
      </c>
      <c r="D742" s="4" t="s">
        <v>1836</v>
      </c>
      <c r="E742" s="4" t="s">
        <v>1839</v>
      </c>
      <c r="F742" s="17">
        <v>699</v>
      </c>
      <c r="G742" s="44">
        <f t="shared" si="11"/>
        <v>685.02</v>
      </c>
    </row>
    <row r="743" spans="1:7" s="43" customFormat="1" ht="22.5" x14ac:dyDescent="0.25">
      <c r="A743" s="11" t="s">
        <v>1808</v>
      </c>
      <c r="B743" s="4" t="s">
        <v>73</v>
      </c>
      <c r="C743" s="5" t="s">
        <v>1840</v>
      </c>
      <c r="D743" s="4" t="s">
        <v>1836</v>
      </c>
      <c r="E743" s="4" t="s">
        <v>1841</v>
      </c>
      <c r="F743" s="17">
        <v>699</v>
      </c>
      <c r="G743" s="44">
        <f t="shared" si="11"/>
        <v>685.02</v>
      </c>
    </row>
    <row r="744" spans="1:7" s="43" customFormat="1" ht="22.5" x14ac:dyDescent="0.25">
      <c r="A744" s="11" t="s">
        <v>1808</v>
      </c>
      <c r="B744" s="4" t="s">
        <v>73</v>
      </c>
      <c r="C744" s="5" t="s">
        <v>1842</v>
      </c>
      <c r="D744" s="4" t="s">
        <v>1836</v>
      </c>
      <c r="E744" s="4" t="s">
        <v>1843</v>
      </c>
      <c r="F744" s="17">
        <v>599</v>
      </c>
      <c r="G744" s="44">
        <f t="shared" si="11"/>
        <v>587.02</v>
      </c>
    </row>
    <row r="745" spans="1:7" s="43" customFormat="1" ht="22.5" x14ac:dyDescent="0.25">
      <c r="A745" s="11" t="s">
        <v>1808</v>
      </c>
      <c r="B745" s="4" t="s">
        <v>73</v>
      </c>
      <c r="C745" s="5" t="s">
        <v>1844</v>
      </c>
      <c r="D745" s="4" t="s">
        <v>1836</v>
      </c>
      <c r="E745" s="4" t="s">
        <v>1845</v>
      </c>
      <c r="F745" s="17">
        <v>1299</v>
      </c>
      <c r="G745" s="44">
        <f t="shared" ref="G745:G808" si="12">F745*0.98</f>
        <v>1273.02</v>
      </c>
    </row>
    <row r="746" spans="1:7" s="43" customFormat="1" ht="22.5" x14ac:dyDescent="0.25">
      <c r="A746" s="11" t="s">
        <v>1808</v>
      </c>
      <c r="B746" s="4" t="s">
        <v>73</v>
      </c>
      <c r="C746" s="5" t="s">
        <v>1846</v>
      </c>
      <c r="D746" s="4" t="s">
        <v>1836</v>
      </c>
      <c r="E746" s="4" t="s">
        <v>1847</v>
      </c>
      <c r="F746" s="17">
        <v>599</v>
      </c>
      <c r="G746" s="44">
        <f t="shared" si="12"/>
        <v>587.02</v>
      </c>
    </row>
    <row r="747" spans="1:7" s="43" customFormat="1" ht="22.5" x14ac:dyDescent="0.25">
      <c r="A747" s="11" t="s">
        <v>1808</v>
      </c>
      <c r="B747" s="4" t="s">
        <v>73</v>
      </c>
      <c r="C747" s="5" t="s">
        <v>1848</v>
      </c>
      <c r="D747" s="4" t="s">
        <v>1836</v>
      </c>
      <c r="E747" s="4" t="s">
        <v>1849</v>
      </c>
      <c r="F747" s="17">
        <v>1399</v>
      </c>
      <c r="G747" s="44">
        <f t="shared" si="12"/>
        <v>1371.02</v>
      </c>
    </row>
    <row r="748" spans="1:7" s="43" customFormat="1" ht="22.5" x14ac:dyDescent="0.25">
      <c r="A748" s="11" t="s">
        <v>1808</v>
      </c>
      <c r="B748" s="4" t="s">
        <v>73</v>
      </c>
      <c r="C748" s="5" t="s">
        <v>1850</v>
      </c>
      <c r="D748" s="4" t="s">
        <v>1836</v>
      </c>
      <c r="E748" s="4" t="s">
        <v>1851</v>
      </c>
      <c r="F748" s="17">
        <v>1499</v>
      </c>
      <c r="G748" s="44">
        <f t="shared" si="12"/>
        <v>1469.02</v>
      </c>
    </row>
    <row r="749" spans="1:7" s="43" customFormat="1" ht="22.5" x14ac:dyDescent="0.25">
      <c r="A749" s="11" t="s">
        <v>1808</v>
      </c>
      <c r="B749" s="4" t="s">
        <v>73</v>
      </c>
      <c r="C749" s="5" t="s">
        <v>1852</v>
      </c>
      <c r="D749" s="4" t="s">
        <v>1853</v>
      </c>
      <c r="E749" s="4" t="s">
        <v>1854</v>
      </c>
      <c r="F749" s="17">
        <v>259</v>
      </c>
      <c r="G749" s="44">
        <f t="shared" si="12"/>
        <v>253.82</v>
      </c>
    </row>
    <row r="750" spans="1:7" s="43" customFormat="1" ht="22.5" x14ac:dyDescent="0.25">
      <c r="A750" s="11" t="s">
        <v>1808</v>
      </c>
      <c r="B750" s="4" t="s">
        <v>73</v>
      </c>
      <c r="C750" s="5" t="s">
        <v>1855</v>
      </c>
      <c r="D750" s="4" t="s">
        <v>1853</v>
      </c>
      <c r="E750" s="4" t="s">
        <v>1856</v>
      </c>
      <c r="F750" s="17">
        <v>279</v>
      </c>
      <c r="G750" s="44">
        <f t="shared" si="12"/>
        <v>273.42</v>
      </c>
    </row>
    <row r="751" spans="1:7" s="43" customFormat="1" ht="33.75" x14ac:dyDescent="0.25">
      <c r="A751" s="11" t="s">
        <v>1808</v>
      </c>
      <c r="B751" s="4" t="s">
        <v>73</v>
      </c>
      <c r="C751" s="5" t="s">
        <v>1857</v>
      </c>
      <c r="D751" s="4" t="s">
        <v>1853</v>
      </c>
      <c r="E751" s="4" t="s">
        <v>1858</v>
      </c>
      <c r="F751" s="17">
        <v>299</v>
      </c>
      <c r="G751" s="44">
        <f t="shared" si="12"/>
        <v>293.02</v>
      </c>
    </row>
    <row r="752" spans="1:7" s="43" customFormat="1" ht="33.75" x14ac:dyDescent="0.25">
      <c r="A752" s="11" t="s">
        <v>1808</v>
      </c>
      <c r="B752" s="4" t="s">
        <v>73</v>
      </c>
      <c r="C752" s="5" t="s">
        <v>1859</v>
      </c>
      <c r="D752" s="4" t="s">
        <v>1853</v>
      </c>
      <c r="E752" s="4" t="s">
        <v>1860</v>
      </c>
      <c r="F752" s="17">
        <v>359</v>
      </c>
      <c r="G752" s="44">
        <f t="shared" si="12"/>
        <v>351.82</v>
      </c>
    </row>
    <row r="753" spans="1:7" s="43" customFormat="1" ht="22.5" x14ac:dyDescent="0.25">
      <c r="A753" s="11" t="s">
        <v>1808</v>
      </c>
      <c r="B753" s="4" t="s">
        <v>73</v>
      </c>
      <c r="C753" s="5" t="s">
        <v>1861</v>
      </c>
      <c r="D753" s="4" t="s">
        <v>1853</v>
      </c>
      <c r="E753" s="4" t="s">
        <v>1862</v>
      </c>
      <c r="F753" s="17">
        <v>89</v>
      </c>
      <c r="G753" s="44">
        <f t="shared" si="12"/>
        <v>87.22</v>
      </c>
    </row>
    <row r="754" spans="1:7" s="43" customFormat="1" ht="22.5" x14ac:dyDescent="0.25">
      <c r="A754" s="11" t="s">
        <v>1808</v>
      </c>
      <c r="B754" s="4" t="s">
        <v>73</v>
      </c>
      <c r="C754" s="5" t="s">
        <v>1863</v>
      </c>
      <c r="D754" s="4" t="s">
        <v>1853</v>
      </c>
      <c r="E754" s="4" t="s">
        <v>1864</v>
      </c>
      <c r="F754" s="17">
        <v>159</v>
      </c>
      <c r="G754" s="44">
        <f t="shared" si="12"/>
        <v>155.82</v>
      </c>
    </row>
    <row r="755" spans="1:7" s="43" customFormat="1" ht="22.5" x14ac:dyDescent="0.25">
      <c r="A755" s="11" t="s">
        <v>1808</v>
      </c>
      <c r="B755" s="4" t="s">
        <v>73</v>
      </c>
      <c r="C755" s="5" t="s">
        <v>1865</v>
      </c>
      <c r="D755" s="4" t="s">
        <v>1853</v>
      </c>
      <c r="E755" s="4" t="s">
        <v>1866</v>
      </c>
      <c r="F755" s="17">
        <v>599</v>
      </c>
      <c r="G755" s="44">
        <f t="shared" si="12"/>
        <v>587.02</v>
      </c>
    </row>
    <row r="756" spans="1:7" s="43" customFormat="1" ht="22.5" x14ac:dyDescent="0.25">
      <c r="A756" s="11" t="s">
        <v>1808</v>
      </c>
      <c r="B756" s="4" t="s">
        <v>73</v>
      </c>
      <c r="C756" s="5" t="s">
        <v>1867</v>
      </c>
      <c r="D756" s="4" t="s">
        <v>1868</v>
      </c>
      <c r="E756" s="4" t="s">
        <v>1869</v>
      </c>
      <c r="F756" s="17">
        <v>1399</v>
      </c>
      <c r="G756" s="44">
        <f t="shared" si="12"/>
        <v>1371.02</v>
      </c>
    </row>
    <row r="757" spans="1:7" s="43" customFormat="1" ht="22.5" x14ac:dyDescent="0.25">
      <c r="A757" s="11" t="s">
        <v>1808</v>
      </c>
      <c r="B757" s="4" t="s">
        <v>73</v>
      </c>
      <c r="C757" s="5" t="s">
        <v>1870</v>
      </c>
      <c r="D757" s="4" t="s">
        <v>1868</v>
      </c>
      <c r="E757" s="4" t="s">
        <v>1871</v>
      </c>
      <c r="F757" s="17">
        <v>1999</v>
      </c>
      <c r="G757" s="44">
        <f t="shared" si="12"/>
        <v>1959.02</v>
      </c>
    </row>
    <row r="758" spans="1:7" s="43" customFormat="1" ht="22.5" x14ac:dyDescent="0.25">
      <c r="A758" s="11" t="s">
        <v>1808</v>
      </c>
      <c r="B758" s="4" t="s">
        <v>73</v>
      </c>
      <c r="C758" s="5" t="s">
        <v>1872</v>
      </c>
      <c r="D758" s="4" t="s">
        <v>1868</v>
      </c>
      <c r="E758" s="4" t="s">
        <v>1873</v>
      </c>
      <c r="F758" s="17">
        <v>699</v>
      </c>
      <c r="G758" s="44">
        <f t="shared" si="12"/>
        <v>685.02</v>
      </c>
    </row>
    <row r="759" spans="1:7" s="43" customFormat="1" ht="22.5" x14ac:dyDescent="0.25">
      <c r="A759" s="11" t="s">
        <v>1808</v>
      </c>
      <c r="B759" s="4" t="s">
        <v>73</v>
      </c>
      <c r="C759" s="5" t="s">
        <v>1874</v>
      </c>
      <c r="D759" s="4" t="s">
        <v>1868</v>
      </c>
      <c r="E759" s="4" t="s">
        <v>1875</v>
      </c>
      <c r="F759" s="17">
        <v>1999</v>
      </c>
      <c r="G759" s="44">
        <f t="shared" si="12"/>
        <v>1959.02</v>
      </c>
    </row>
    <row r="760" spans="1:7" s="43" customFormat="1" ht="22.5" x14ac:dyDescent="0.25">
      <c r="A760" s="11" t="s">
        <v>1808</v>
      </c>
      <c r="B760" s="4" t="s">
        <v>73</v>
      </c>
      <c r="C760" s="5" t="s">
        <v>1876</v>
      </c>
      <c r="D760" s="4" t="s">
        <v>1868</v>
      </c>
      <c r="E760" s="4" t="s">
        <v>1877</v>
      </c>
      <c r="F760" s="17">
        <v>2399</v>
      </c>
      <c r="G760" s="44">
        <f t="shared" si="12"/>
        <v>2351.02</v>
      </c>
    </row>
    <row r="761" spans="1:7" s="43" customFormat="1" ht="22.5" x14ac:dyDescent="0.25">
      <c r="A761" s="11" t="s">
        <v>1808</v>
      </c>
      <c r="B761" s="4" t="s">
        <v>73</v>
      </c>
      <c r="C761" s="5" t="s">
        <v>1878</v>
      </c>
      <c r="D761" s="4" t="s">
        <v>1879</v>
      </c>
      <c r="E761" s="4" t="s">
        <v>1880</v>
      </c>
      <c r="F761" s="17">
        <v>79</v>
      </c>
      <c r="G761" s="44">
        <f t="shared" si="12"/>
        <v>77.42</v>
      </c>
    </row>
    <row r="762" spans="1:7" s="43" customFormat="1" ht="22.5" x14ac:dyDescent="0.25">
      <c r="A762" s="11" t="s">
        <v>1808</v>
      </c>
      <c r="B762" s="4" t="s">
        <v>73</v>
      </c>
      <c r="C762" s="5" t="s">
        <v>1881</v>
      </c>
      <c r="D762" s="4" t="s">
        <v>1879</v>
      </c>
      <c r="E762" s="4" t="s">
        <v>1882</v>
      </c>
      <c r="F762" s="17">
        <v>79</v>
      </c>
      <c r="G762" s="44">
        <f t="shared" si="12"/>
        <v>77.42</v>
      </c>
    </row>
    <row r="763" spans="1:7" s="43" customFormat="1" ht="22.5" x14ac:dyDescent="0.25">
      <c r="A763" s="11" t="s">
        <v>1808</v>
      </c>
      <c r="B763" s="4" t="s">
        <v>73</v>
      </c>
      <c r="C763" s="5" t="s">
        <v>1883</v>
      </c>
      <c r="D763" s="4" t="s">
        <v>1879</v>
      </c>
      <c r="E763" s="4" t="s">
        <v>1884</v>
      </c>
      <c r="F763" s="17">
        <v>79</v>
      </c>
      <c r="G763" s="44">
        <f t="shared" si="12"/>
        <v>77.42</v>
      </c>
    </row>
    <row r="764" spans="1:7" s="43" customFormat="1" ht="22.5" x14ac:dyDescent="0.25">
      <c r="A764" s="11" t="s">
        <v>1808</v>
      </c>
      <c r="B764" s="4" t="s">
        <v>73</v>
      </c>
      <c r="C764" s="5" t="s">
        <v>1885</v>
      </c>
      <c r="D764" s="4" t="s">
        <v>1879</v>
      </c>
      <c r="E764" s="4" t="s">
        <v>1886</v>
      </c>
      <c r="F764" s="17">
        <v>10</v>
      </c>
      <c r="G764" s="44">
        <f t="shared" si="12"/>
        <v>9.8000000000000007</v>
      </c>
    </row>
    <row r="765" spans="1:7" s="43" customFormat="1" ht="22.5" x14ac:dyDescent="0.25">
      <c r="A765" s="11" t="s">
        <v>1808</v>
      </c>
      <c r="B765" s="4" t="s">
        <v>73</v>
      </c>
      <c r="C765" s="5" t="s">
        <v>1887</v>
      </c>
      <c r="D765" s="4" t="s">
        <v>1879</v>
      </c>
      <c r="E765" s="4" t="s">
        <v>1888</v>
      </c>
      <c r="F765" s="17">
        <v>79</v>
      </c>
      <c r="G765" s="44">
        <f t="shared" si="12"/>
        <v>77.42</v>
      </c>
    </row>
    <row r="766" spans="1:7" s="43" customFormat="1" x14ac:dyDescent="0.25">
      <c r="A766" s="6"/>
      <c r="B766" s="7"/>
      <c r="C766" s="8"/>
      <c r="D766" s="7"/>
      <c r="E766" s="7"/>
      <c r="F766" s="13"/>
      <c r="G766" s="50">
        <f t="shared" si="12"/>
        <v>0</v>
      </c>
    </row>
    <row r="767" spans="1:7" s="43" customFormat="1" ht="22.5" x14ac:dyDescent="0.25">
      <c r="A767" s="11" t="s">
        <v>1889</v>
      </c>
      <c r="B767" s="4" t="s">
        <v>840</v>
      </c>
      <c r="C767" s="5" t="s">
        <v>1890</v>
      </c>
      <c r="D767" s="4" t="s">
        <v>1891</v>
      </c>
      <c r="E767" s="4" t="s">
        <v>1892</v>
      </c>
      <c r="F767" s="17">
        <v>8395</v>
      </c>
      <c r="G767" s="44">
        <f t="shared" si="12"/>
        <v>8227.1</v>
      </c>
    </row>
    <row r="768" spans="1:7" s="43" customFormat="1" ht="22.5" x14ac:dyDescent="0.25">
      <c r="A768" s="11" t="s">
        <v>1889</v>
      </c>
      <c r="B768" s="4" t="s">
        <v>840</v>
      </c>
      <c r="C768" s="5" t="s">
        <v>1893</v>
      </c>
      <c r="D768" s="4" t="s">
        <v>1891</v>
      </c>
      <c r="E768" s="4" t="s">
        <v>1894</v>
      </c>
      <c r="F768" s="17">
        <v>8395</v>
      </c>
      <c r="G768" s="44">
        <f t="shared" si="12"/>
        <v>8227.1</v>
      </c>
    </row>
    <row r="769" spans="1:7" s="43" customFormat="1" ht="22.5" x14ac:dyDescent="0.25">
      <c r="A769" s="11" t="s">
        <v>1889</v>
      </c>
      <c r="B769" s="4" t="s">
        <v>840</v>
      </c>
      <c r="C769" s="5" t="s">
        <v>1895</v>
      </c>
      <c r="D769" s="4" t="s">
        <v>1891</v>
      </c>
      <c r="E769" s="4" t="s">
        <v>1896</v>
      </c>
      <c r="F769" s="17">
        <v>8395</v>
      </c>
      <c r="G769" s="44">
        <f t="shared" si="12"/>
        <v>8227.1</v>
      </c>
    </row>
    <row r="770" spans="1:7" s="43" customFormat="1" ht="22.5" x14ac:dyDescent="0.25">
      <c r="A770" s="11" t="s">
        <v>1889</v>
      </c>
      <c r="B770" s="4" t="s">
        <v>840</v>
      </c>
      <c r="C770" s="5" t="s">
        <v>1897</v>
      </c>
      <c r="D770" s="4" t="s">
        <v>1891</v>
      </c>
      <c r="E770" s="4" t="s">
        <v>1898</v>
      </c>
      <c r="F770" s="17">
        <v>8395</v>
      </c>
      <c r="G770" s="44">
        <f t="shared" si="12"/>
        <v>8227.1</v>
      </c>
    </row>
    <row r="771" spans="1:7" s="43" customFormat="1" ht="22.5" x14ac:dyDescent="0.25">
      <c r="A771" s="11" t="s">
        <v>1889</v>
      </c>
      <c r="B771" s="4" t="s">
        <v>840</v>
      </c>
      <c r="C771" s="5" t="s">
        <v>1899</v>
      </c>
      <c r="D771" s="4" t="s">
        <v>1891</v>
      </c>
      <c r="E771" s="4" t="s">
        <v>1900</v>
      </c>
      <c r="F771" s="17">
        <v>8395</v>
      </c>
      <c r="G771" s="44">
        <f t="shared" si="12"/>
        <v>8227.1</v>
      </c>
    </row>
    <row r="772" spans="1:7" s="43" customFormat="1" ht="22.5" x14ac:dyDescent="0.25">
      <c r="A772" s="11" t="s">
        <v>1889</v>
      </c>
      <c r="B772" s="4" t="s">
        <v>840</v>
      </c>
      <c r="C772" s="5" t="s">
        <v>1901</v>
      </c>
      <c r="D772" s="4" t="s">
        <v>1891</v>
      </c>
      <c r="E772" s="4" t="s">
        <v>1902</v>
      </c>
      <c r="F772" s="17">
        <v>8395</v>
      </c>
      <c r="G772" s="44">
        <f t="shared" si="12"/>
        <v>8227.1</v>
      </c>
    </row>
    <row r="773" spans="1:7" s="43" customFormat="1" ht="22.5" x14ac:dyDescent="0.25">
      <c r="A773" s="11" t="s">
        <v>1889</v>
      </c>
      <c r="B773" s="4" t="s">
        <v>840</v>
      </c>
      <c r="C773" s="5" t="s">
        <v>1903</v>
      </c>
      <c r="D773" s="4" t="s">
        <v>1891</v>
      </c>
      <c r="E773" s="4" t="s">
        <v>1904</v>
      </c>
      <c r="F773" s="17">
        <v>8395</v>
      </c>
      <c r="G773" s="44">
        <f t="shared" si="12"/>
        <v>8227.1</v>
      </c>
    </row>
    <row r="774" spans="1:7" s="43" customFormat="1" ht="22.5" x14ac:dyDescent="0.25">
      <c r="A774" s="11" t="s">
        <v>1889</v>
      </c>
      <c r="B774" s="4" t="s">
        <v>17</v>
      </c>
      <c r="C774" s="5" t="s">
        <v>1905</v>
      </c>
      <c r="D774" s="4" t="s">
        <v>1906</v>
      </c>
      <c r="E774" s="4" t="s">
        <v>1907</v>
      </c>
      <c r="F774" s="17">
        <v>1200</v>
      </c>
      <c r="G774" s="44">
        <f t="shared" si="12"/>
        <v>1176</v>
      </c>
    </row>
    <row r="775" spans="1:7" s="43" customFormat="1" ht="22.5" x14ac:dyDescent="0.25">
      <c r="A775" s="11" t="s">
        <v>1889</v>
      </c>
      <c r="B775" s="4" t="s">
        <v>17</v>
      </c>
      <c r="C775" s="5" t="s">
        <v>1908</v>
      </c>
      <c r="D775" s="4" t="s">
        <v>1906</v>
      </c>
      <c r="E775" s="4" t="s">
        <v>1909</v>
      </c>
      <c r="F775" s="17">
        <v>2300</v>
      </c>
      <c r="G775" s="44">
        <f t="shared" si="12"/>
        <v>2254</v>
      </c>
    </row>
    <row r="776" spans="1:7" s="43" customFormat="1" ht="33.75" x14ac:dyDescent="0.25">
      <c r="A776" s="11" t="s">
        <v>1889</v>
      </c>
      <c r="B776" s="4" t="s">
        <v>24</v>
      </c>
      <c r="C776" s="5" t="s">
        <v>1910</v>
      </c>
      <c r="D776" s="4" t="s">
        <v>1911</v>
      </c>
      <c r="E776" s="4" t="s">
        <v>1912</v>
      </c>
      <c r="F776" s="17">
        <v>21595</v>
      </c>
      <c r="G776" s="44">
        <f t="shared" si="12"/>
        <v>21163.1</v>
      </c>
    </row>
    <row r="777" spans="1:7" s="43" customFormat="1" ht="33.75" x14ac:dyDescent="0.25">
      <c r="A777" s="11" t="s">
        <v>1889</v>
      </c>
      <c r="B777" s="4" t="s">
        <v>24</v>
      </c>
      <c r="C777" s="5" t="s">
        <v>1913</v>
      </c>
      <c r="D777" s="4" t="s">
        <v>1911</v>
      </c>
      <c r="E777" s="4" t="s">
        <v>1914</v>
      </c>
      <c r="F777" s="17">
        <v>21595</v>
      </c>
      <c r="G777" s="44">
        <f t="shared" si="12"/>
        <v>21163.1</v>
      </c>
    </row>
    <row r="778" spans="1:7" s="43" customFormat="1" x14ac:dyDescent="0.25">
      <c r="A778" s="6"/>
      <c r="B778" s="7"/>
      <c r="C778" s="8"/>
      <c r="D778" s="7"/>
      <c r="E778" s="7"/>
      <c r="F778" s="13"/>
      <c r="G778" s="50">
        <f t="shared" si="12"/>
        <v>0</v>
      </c>
    </row>
    <row r="779" spans="1:7" s="43" customFormat="1" ht="22.5" x14ac:dyDescent="0.25">
      <c r="A779" s="11" t="s">
        <v>1915</v>
      </c>
      <c r="B779" s="4" t="s">
        <v>24</v>
      </c>
      <c r="C779" s="12" t="s">
        <v>1916</v>
      </c>
      <c r="D779" s="12" t="s">
        <v>1917</v>
      </c>
      <c r="E779" s="12" t="s">
        <v>1918</v>
      </c>
      <c r="F779" s="71">
        <v>38442.86</v>
      </c>
      <c r="G779" s="44">
        <f t="shared" si="12"/>
        <v>37674.002800000002</v>
      </c>
    </row>
    <row r="780" spans="1:7" s="43" customFormat="1" ht="22.5" x14ac:dyDescent="0.25">
      <c r="A780" s="11" t="s">
        <v>1915</v>
      </c>
      <c r="B780" s="4" t="s">
        <v>24</v>
      </c>
      <c r="C780" s="12" t="s">
        <v>1919</v>
      </c>
      <c r="D780" s="12" t="s">
        <v>1917</v>
      </c>
      <c r="E780" s="12" t="s">
        <v>1920</v>
      </c>
      <c r="F780" s="71">
        <v>40114.29</v>
      </c>
      <c r="G780" s="44">
        <f t="shared" si="12"/>
        <v>39312.004200000003</v>
      </c>
    </row>
    <row r="781" spans="1:7" s="43" customFormat="1" ht="22.5" x14ac:dyDescent="0.25">
      <c r="A781" s="11" t="s">
        <v>1915</v>
      </c>
      <c r="B781" s="4" t="s">
        <v>24</v>
      </c>
      <c r="C781" s="12" t="s">
        <v>1921</v>
      </c>
      <c r="D781" s="12" t="s">
        <v>1917</v>
      </c>
      <c r="E781" s="12" t="s">
        <v>1922</v>
      </c>
      <c r="F781" s="71">
        <v>40857.14</v>
      </c>
      <c r="G781" s="44">
        <f t="shared" si="12"/>
        <v>40039.997199999998</v>
      </c>
    </row>
    <row r="782" spans="1:7" s="43" customFormat="1" ht="22.5" x14ac:dyDescent="0.25">
      <c r="A782" s="11" t="s">
        <v>1915</v>
      </c>
      <c r="B782" s="4" t="s">
        <v>24</v>
      </c>
      <c r="C782" s="12" t="s">
        <v>1923</v>
      </c>
      <c r="D782" s="12" t="s">
        <v>1917</v>
      </c>
      <c r="E782" s="12" t="s">
        <v>1924</v>
      </c>
      <c r="F782" s="71">
        <v>42714.29</v>
      </c>
      <c r="G782" s="44">
        <f t="shared" si="12"/>
        <v>41860.004200000003</v>
      </c>
    </row>
    <row r="783" spans="1:7" s="43" customFormat="1" ht="22.5" x14ac:dyDescent="0.25">
      <c r="A783" s="11" t="s">
        <v>1915</v>
      </c>
      <c r="B783" s="4" t="s">
        <v>24</v>
      </c>
      <c r="C783" s="12" t="s">
        <v>1925</v>
      </c>
      <c r="D783" s="12" t="s">
        <v>1926</v>
      </c>
      <c r="E783" s="12" t="s">
        <v>1927</v>
      </c>
      <c r="F783" s="71">
        <v>43744.29</v>
      </c>
      <c r="G783" s="44">
        <f t="shared" si="12"/>
        <v>42869.404199999997</v>
      </c>
    </row>
    <row r="784" spans="1:7" s="43" customFormat="1" ht="22.5" x14ac:dyDescent="0.25">
      <c r="A784" s="11" t="s">
        <v>1915</v>
      </c>
      <c r="B784" s="4" t="s">
        <v>24</v>
      </c>
      <c r="C784" s="12" t="s">
        <v>1928</v>
      </c>
      <c r="D784" s="12" t="s">
        <v>1926</v>
      </c>
      <c r="E784" s="12" t="s">
        <v>1929</v>
      </c>
      <c r="F784" s="71">
        <v>45054.29</v>
      </c>
      <c r="G784" s="44">
        <f t="shared" si="12"/>
        <v>44153.2042</v>
      </c>
    </row>
    <row r="785" spans="1:7" s="43" customFormat="1" ht="22.5" x14ac:dyDescent="0.25">
      <c r="A785" s="11" t="s">
        <v>1915</v>
      </c>
      <c r="B785" s="4" t="s">
        <v>24</v>
      </c>
      <c r="C785" s="12" t="s">
        <v>1930</v>
      </c>
      <c r="D785" s="12" t="s">
        <v>1926</v>
      </c>
      <c r="E785" s="12" t="s">
        <v>1922</v>
      </c>
      <c r="F785" s="71">
        <v>45948.57</v>
      </c>
      <c r="G785" s="44">
        <f t="shared" si="12"/>
        <v>45029.598599999998</v>
      </c>
    </row>
    <row r="786" spans="1:7" s="43" customFormat="1" ht="22.5" x14ac:dyDescent="0.25">
      <c r="A786" s="11" t="s">
        <v>1915</v>
      </c>
      <c r="B786" s="4" t="s">
        <v>24</v>
      </c>
      <c r="C786" s="12" t="s">
        <v>1931</v>
      </c>
      <c r="D786" s="12" t="s">
        <v>1926</v>
      </c>
      <c r="E786" s="12" t="s">
        <v>1924</v>
      </c>
      <c r="F786" s="71">
        <v>47811.43</v>
      </c>
      <c r="G786" s="44">
        <f t="shared" si="12"/>
        <v>46855.201399999998</v>
      </c>
    </row>
    <row r="787" spans="1:7" s="43" customFormat="1" ht="22.5" x14ac:dyDescent="0.25">
      <c r="A787" s="11" t="s">
        <v>1915</v>
      </c>
      <c r="B787" s="4" t="s">
        <v>24</v>
      </c>
      <c r="C787" s="12" t="s">
        <v>1932</v>
      </c>
      <c r="D787" s="12" t="s">
        <v>1933</v>
      </c>
      <c r="E787" s="12" t="s">
        <v>1934</v>
      </c>
      <c r="F787" s="71">
        <v>54857.14</v>
      </c>
      <c r="G787" s="44">
        <f t="shared" si="12"/>
        <v>53759.997199999998</v>
      </c>
    </row>
    <row r="788" spans="1:7" s="43" customFormat="1" ht="22.5" x14ac:dyDescent="0.25">
      <c r="A788" s="11" t="s">
        <v>1915</v>
      </c>
      <c r="B788" s="4" t="s">
        <v>24</v>
      </c>
      <c r="C788" s="12" t="s">
        <v>1935</v>
      </c>
      <c r="D788" s="12" t="s">
        <v>1933</v>
      </c>
      <c r="E788" s="12" t="s">
        <v>1936</v>
      </c>
      <c r="F788" s="71">
        <v>57071.43</v>
      </c>
      <c r="G788" s="44">
        <f t="shared" si="12"/>
        <v>55930.001400000001</v>
      </c>
    </row>
    <row r="789" spans="1:7" s="43" customFormat="1" ht="22.5" x14ac:dyDescent="0.25">
      <c r="A789" s="11" t="s">
        <v>1915</v>
      </c>
      <c r="B789" s="4" t="s">
        <v>24</v>
      </c>
      <c r="C789" s="12" t="s">
        <v>1937</v>
      </c>
      <c r="D789" s="12" t="s">
        <v>1938</v>
      </c>
      <c r="E789" s="12" t="s">
        <v>1939</v>
      </c>
      <c r="F789" s="71">
        <v>104052.86</v>
      </c>
      <c r="G789" s="44">
        <f t="shared" si="12"/>
        <v>101971.8028</v>
      </c>
    </row>
    <row r="790" spans="1:7" s="43" customFormat="1" ht="22.5" x14ac:dyDescent="0.25">
      <c r="A790" s="11" t="s">
        <v>1915</v>
      </c>
      <c r="B790" s="4" t="s">
        <v>24</v>
      </c>
      <c r="C790" s="12" t="s">
        <v>1940</v>
      </c>
      <c r="D790" s="12" t="s">
        <v>1941</v>
      </c>
      <c r="E790" s="12" t="s">
        <v>1942</v>
      </c>
      <c r="F790" s="71">
        <v>99137.14</v>
      </c>
      <c r="G790" s="44">
        <f t="shared" si="12"/>
        <v>97154.397199999992</v>
      </c>
    </row>
    <row r="791" spans="1:7" s="43" customFormat="1" ht="22.5" x14ac:dyDescent="0.25">
      <c r="A791" s="11" t="s">
        <v>1915</v>
      </c>
      <c r="B791" s="4" t="s">
        <v>24</v>
      </c>
      <c r="C791" s="12" t="s">
        <v>1943</v>
      </c>
      <c r="D791" s="12" t="s">
        <v>1944</v>
      </c>
      <c r="E791" s="12" t="s">
        <v>1945</v>
      </c>
      <c r="F791" s="71">
        <v>201800</v>
      </c>
      <c r="G791" s="44">
        <f t="shared" si="12"/>
        <v>197764</v>
      </c>
    </row>
    <row r="792" spans="1:7" s="43" customFormat="1" ht="22.5" x14ac:dyDescent="0.25">
      <c r="A792" s="11" t="s">
        <v>1915</v>
      </c>
      <c r="B792" s="4" t="s">
        <v>24</v>
      </c>
      <c r="C792" s="12" t="s">
        <v>1946</v>
      </c>
      <c r="D792" s="12" t="s">
        <v>1947</v>
      </c>
      <c r="E792" s="12" t="s">
        <v>1945</v>
      </c>
      <c r="F792" s="71">
        <v>353897.14</v>
      </c>
      <c r="G792" s="44">
        <f t="shared" si="12"/>
        <v>346819.1972</v>
      </c>
    </row>
    <row r="793" spans="1:7" s="43" customFormat="1" ht="22.5" x14ac:dyDescent="0.25">
      <c r="A793" s="11" t="s">
        <v>1915</v>
      </c>
      <c r="B793" s="4" t="s">
        <v>24</v>
      </c>
      <c r="C793" s="12" t="s">
        <v>1948</v>
      </c>
      <c r="D793" s="12" t="s">
        <v>1949</v>
      </c>
      <c r="E793" s="12" t="s">
        <v>1950</v>
      </c>
      <c r="F793" s="71">
        <v>21838.57</v>
      </c>
      <c r="G793" s="44">
        <f t="shared" si="12"/>
        <v>21401.798599999998</v>
      </c>
    </row>
    <row r="794" spans="1:7" s="43" customFormat="1" ht="22.5" x14ac:dyDescent="0.25">
      <c r="A794" s="11" t="s">
        <v>1915</v>
      </c>
      <c r="B794" s="4" t="s">
        <v>24</v>
      </c>
      <c r="C794" s="12" t="s">
        <v>1951</v>
      </c>
      <c r="D794" s="12" t="s">
        <v>1952</v>
      </c>
      <c r="E794" s="12" t="s">
        <v>1953</v>
      </c>
      <c r="F794" s="71">
        <v>25178.57</v>
      </c>
      <c r="G794" s="44">
        <f t="shared" si="12"/>
        <v>24674.998599999999</v>
      </c>
    </row>
    <row r="795" spans="1:7" s="43" customFormat="1" ht="22.5" x14ac:dyDescent="0.25">
      <c r="A795" s="11" t="s">
        <v>1915</v>
      </c>
      <c r="B795" s="4" t="s">
        <v>24</v>
      </c>
      <c r="C795" s="12" t="s">
        <v>1954</v>
      </c>
      <c r="D795" s="12" t="s">
        <v>1952</v>
      </c>
      <c r="E795" s="12" t="s">
        <v>1955</v>
      </c>
      <c r="F795" s="71">
        <v>25178.57</v>
      </c>
      <c r="G795" s="44">
        <f t="shared" si="12"/>
        <v>24674.998599999999</v>
      </c>
    </row>
    <row r="796" spans="1:7" s="43" customFormat="1" ht="22.5" x14ac:dyDescent="0.25">
      <c r="A796" s="11" t="s">
        <v>1915</v>
      </c>
      <c r="B796" s="4" t="s">
        <v>24</v>
      </c>
      <c r="C796" s="12" t="s">
        <v>1956</v>
      </c>
      <c r="D796" s="12" t="s">
        <v>1952</v>
      </c>
      <c r="E796" s="12" t="s">
        <v>1957</v>
      </c>
      <c r="F796" s="71">
        <v>28384.29</v>
      </c>
      <c r="G796" s="44">
        <f t="shared" si="12"/>
        <v>27816.604200000002</v>
      </c>
    </row>
    <row r="797" spans="1:7" s="43" customFormat="1" ht="33.75" x14ac:dyDescent="0.25">
      <c r="A797" s="11" t="s">
        <v>1915</v>
      </c>
      <c r="B797" s="4" t="s">
        <v>24</v>
      </c>
      <c r="C797" s="12" t="s">
        <v>1958</v>
      </c>
      <c r="D797" s="12" t="s">
        <v>1959</v>
      </c>
      <c r="E797" s="12" t="s">
        <v>1960</v>
      </c>
      <c r="F797" s="71">
        <v>28384.29</v>
      </c>
      <c r="G797" s="44">
        <f t="shared" si="12"/>
        <v>27816.604200000002</v>
      </c>
    </row>
    <row r="798" spans="1:7" s="43" customFormat="1" ht="33.75" x14ac:dyDescent="0.25">
      <c r="A798" s="11" t="s">
        <v>1915</v>
      </c>
      <c r="B798" s="4" t="s">
        <v>24</v>
      </c>
      <c r="C798" s="12" t="s">
        <v>1961</v>
      </c>
      <c r="D798" s="12" t="s">
        <v>1962</v>
      </c>
      <c r="E798" s="12" t="s">
        <v>1963</v>
      </c>
      <c r="F798" s="71">
        <v>28384.29</v>
      </c>
      <c r="G798" s="44">
        <f t="shared" si="12"/>
        <v>27816.604200000002</v>
      </c>
    </row>
    <row r="799" spans="1:7" s="43" customFormat="1" ht="22.5" x14ac:dyDescent="0.25">
      <c r="A799" s="11" t="s">
        <v>1915</v>
      </c>
      <c r="B799" s="4" t="s">
        <v>73</v>
      </c>
      <c r="C799" s="12" t="s">
        <v>1964</v>
      </c>
      <c r="D799" s="12" t="s">
        <v>1965</v>
      </c>
      <c r="E799" s="12" t="s">
        <v>1966</v>
      </c>
      <c r="F799" s="71">
        <v>34514.29</v>
      </c>
      <c r="G799" s="44">
        <f t="shared" si="12"/>
        <v>33824.004200000003</v>
      </c>
    </row>
    <row r="800" spans="1:7" s="43" customFormat="1" ht="22.5" x14ac:dyDescent="0.25">
      <c r="A800" s="11" t="s">
        <v>1915</v>
      </c>
      <c r="B800" s="4" t="s">
        <v>73</v>
      </c>
      <c r="C800" s="12" t="s">
        <v>1967</v>
      </c>
      <c r="D800" s="12" t="s">
        <v>1965</v>
      </c>
      <c r="E800" s="12" t="s">
        <v>1968</v>
      </c>
      <c r="F800" s="71">
        <v>69644.289999999994</v>
      </c>
      <c r="G800" s="44">
        <f t="shared" si="12"/>
        <v>68251.40419999999</v>
      </c>
    </row>
    <row r="801" spans="1:7" s="43" customFormat="1" ht="22.5" x14ac:dyDescent="0.25">
      <c r="A801" s="11" t="s">
        <v>1915</v>
      </c>
      <c r="B801" s="4" t="s">
        <v>73</v>
      </c>
      <c r="C801" s="12" t="s">
        <v>1969</v>
      </c>
      <c r="D801" s="12" t="s">
        <v>1965</v>
      </c>
      <c r="E801" s="12" t="s">
        <v>1970</v>
      </c>
      <c r="F801" s="71">
        <v>54837.14</v>
      </c>
      <c r="G801" s="44">
        <f t="shared" si="12"/>
        <v>53740.397199999999</v>
      </c>
    </row>
    <row r="802" spans="1:7" s="43" customFormat="1" ht="22.5" x14ac:dyDescent="0.25">
      <c r="A802" s="11" t="s">
        <v>1915</v>
      </c>
      <c r="B802" s="4" t="s">
        <v>73</v>
      </c>
      <c r="C802" s="12" t="s">
        <v>1971</v>
      </c>
      <c r="D802" s="12" t="s">
        <v>1965</v>
      </c>
      <c r="E802" s="12" t="s">
        <v>1972</v>
      </c>
      <c r="F802" s="71">
        <v>280400</v>
      </c>
      <c r="G802" s="44">
        <f t="shared" si="12"/>
        <v>274792</v>
      </c>
    </row>
    <row r="803" spans="1:7" s="43" customFormat="1" ht="22.5" x14ac:dyDescent="0.25">
      <c r="A803" s="11" t="s">
        <v>1915</v>
      </c>
      <c r="B803" s="4" t="s">
        <v>73</v>
      </c>
      <c r="C803" s="12" t="s">
        <v>1973</v>
      </c>
      <c r="D803" s="12" t="s">
        <v>1965</v>
      </c>
      <c r="E803" s="12" t="s">
        <v>1974</v>
      </c>
      <c r="F803" s="71">
        <v>260537.14</v>
      </c>
      <c r="G803" s="44">
        <f t="shared" si="12"/>
        <v>255326.39720000001</v>
      </c>
    </row>
    <row r="804" spans="1:7" s="43" customFormat="1" x14ac:dyDescent="0.25">
      <c r="A804" s="11" t="s">
        <v>1915</v>
      </c>
      <c r="B804" s="4" t="s">
        <v>73</v>
      </c>
      <c r="C804" s="12" t="s">
        <v>1975</v>
      </c>
      <c r="D804" s="12" t="s">
        <v>1965</v>
      </c>
      <c r="E804" s="12" t="s">
        <v>1976</v>
      </c>
      <c r="F804" s="71">
        <v>53395.71</v>
      </c>
      <c r="G804" s="44">
        <f t="shared" si="12"/>
        <v>52327.7958</v>
      </c>
    </row>
    <row r="805" spans="1:7" s="43" customFormat="1" x14ac:dyDescent="0.25">
      <c r="A805" s="11" t="s">
        <v>1915</v>
      </c>
      <c r="B805" s="4" t="s">
        <v>73</v>
      </c>
      <c r="C805" s="12" t="s">
        <v>1977</v>
      </c>
      <c r="D805" s="12" t="s">
        <v>1965</v>
      </c>
      <c r="E805" s="12" t="s">
        <v>1978</v>
      </c>
      <c r="F805" s="71">
        <v>2004.29</v>
      </c>
      <c r="G805" s="44">
        <f t="shared" si="12"/>
        <v>1964.2041999999999</v>
      </c>
    </row>
    <row r="806" spans="1:7" s="43" customFormat="1" ht="22.5" x14ac:dyDescent="0.25">
      <c r="A806" s="11" t="s">
        <v>1915</v>
      </c>
      <c r="B806" s="4" t="s">
        <v>73</v>
      </c>
      <c r="C806" s="12" t="s">
        <v>1979</v>
      </c>
      <c r="D806" s="12" t="s">
        <v>1965</v>
      </c>
      <c r="E806" s="12" t="s">
        <v>1980</v>
      </c>
      <c r="F806" s="71">
        <v>3340</v>
      </c>
      <c r="G806" s="44">
        <f t="shared" si="12"/>
        <v>3273.2</v>
      </c>
    </row>
    <row r="807" spans="1:7" s="43" customFormat="1" x14ac:dyDescent="0.25">
      <c r="A807" s="11" t="s">
        <v>1915</v>
      </c>
      <c r="B807" s="4" t="s">
        <v>73</v>
      </c>
      <c r="C807" s="12" t="s">
        <v>1981</v>
      </c>
      <c r="D807" s="12" t="s">
        <v>1965</v>
      </c>
      <c r="E807" s="12" t="s">
        <v>1982</v>
      </c>
      <c r="F807" s="71">
        <v>9492.86</v>
      </c>
      <c r="G807" s="44">
        <f t="shared" si="12"/>
        <v>9303.0028000000002</v>
      </c>
    </row>
    <row r="808" spans="1:7" s="43" customFormat="1" x14ac:dyDescent="0.25">
      <c r="A808" s="11" t="s">
        <v>1915</v>
      </c>
      <c r="B808" s="4" t="s">
        <v>73</v>
      </c>
      <c r="C808" s="12" t="s">
        <v>1983</v>
      </c>
      <c r="D808" s="12" t="s">
        <v>1965</v>
      </c>
      <c r="E808" s="12" t="s">
        <v>1984</v>
      </c>
      <c r="F808" s="71">
        <v>15302.86</v>
      </c>
      <c r="G808" s="44">
        <f t="shared" si="12"/>
        <v>14996.802799999999</v>
      </c>
    </row>
    <row r="809" spans="1:7" s="43" customFormat="1" x14ac:dyDescent="0.25">
      <c r="A809" s="6"/>
      <c r="B809" s="7"/>
      <c r="C809" s="8"/>
      <c r="D809" s="7"/>
      <c r="E809" s="7"/>
      <c r="F809" s="13"/>
      <c r="G809" s="50">
        <f t="shared" ref="G809:G872" si="13">F809*0.98</f>
        <v>0</v>
      </c>
    </row>
    <row r="810" spans="1:7" s="43" customFormat="1" ht="22.5" x14ac:dyDescent="0.25">
      <c r="A810" s="11" t="s">
        <v>1985</v>
      </c>
      <c r="B810" s="4" t="s">
        <v>24</v>
      </c>
      <c r="C810" s="5" t="s">
        <v>1986</v>
      </c>
      <c r="D810" s="4" t="s">
        <v>1987</v>
      </c>
      <c r="E810" s="4" t="s">
        <v>1987</v>
      </c>
      <c r="F810" s="25">
        <v>65000</v>
      </c>
      <c r="G810" s="44">
        <f t="shared" si="13"/>
        <v>63700</v>
      </c>
    </row>
    <row r="811" spans="1:7" s="43" customFormat="1" ht="45" x14ac:dyDescent="0.25">
      <c r="A811" s="11" t="s">
        <v>1985</v>
      </c>
      <c r="B811" s="4" t="s">
        <v>24</v>
      </c>
      <c r="C811" s="5" t="s">
        <v>1988</v>
      </c>
      <c r="D811" s="4" t="s">
        <v>1989</v>
      </c>
      <c r="E811" s="4" t="s">
        <v>1989</v>
      </c>
      <c r="F811" s="25">
        <v>18300</v>
      </c>
      <c r="G811" s="44">
        <f t="shared" si="13"/>
        <v>17934</v>
      </c>
    </row>
    <row r="812" spans="1:7" s="43" customFormat="1" ht="45" x14ac:dyDescent="0.25">
      <c r="A812" s="11" t="s">
        <v>1985</v>
      </c>
      <c r="B812" s="4" t="s">
        <v>24</v>
      </c>
      <c r="C812" s="5" t="s">
        <v>1990</v>
      </c>
      <c r="D812" s="4" t="s">
        <v>1991</v>
      </c>
      <c r="E812" s="4" t="s">
        <v>1991</v>
      </c>
      <c r="F812" s="25">
        <v>21300</v>
      </c>
      <c r="G812" s="44">
        <f t="shared" si="13"/>
        <v>20874</v>
      </c>
    </row>
    <row r="813" spans="1:7" s="43" customFormat="1" ht="33.75" x14ac:dyDescent="0.25">
      <c r="A813" s="11" t="s">
        <v>1985</v>
      </c>
      <c r="B813" s="4" t="s">
        <v>24</v>
      </c>
      <c r="C813" s="5" t="s">
        <v>1992</v>
      </c>
      <c r="D813" s="4" t="s">
        <v>1993</v>
      </c>
      <c r="E813" s="4" t="s">
        <v>1993</v>
      </c>
      <c r="F813" s="25">
        <v>83300</v>
      </c>
      <c r="G813" s="44">
        <f t="shared" si="13"/>
        <v>81634</v>
      </c>
    </row>
    <row r="814" spans="1:7" s="43" customFormat="1" ht="33.75" x14ac:dyDescent="0.25">
      <c r="A814" s="11" t="s">
        <v>1985</v>
      </c>
      <c r="B814" s="4" t="s">
        <v>24</v>
      </c>
      <c r="C814" s="5" t="s">
        <v>1994</v>
      </c>
      <c r="D814" s="4" t="s">
        <v>1995</v>
      </c>
      <c r="E814" s="4" t="s">
        <v>1995</v>
      </c>
      <c r="F814" s="25">
        <v>86300</v>
      </c>
      <c r="G814" s="44">
        <f t="shared" si="13"/>
        <v>84574</v>
      </c>
    </row>
    <row r="815" spans="1:7" s="43" customFormat="1" ht="45" x14ac:dyDescent="0.25">
      <c r="A815" s="11" t="s">
        <v>1985</v>
      </c>
      <c r="B815" s="2" t="s">
        <v>17</v>
      </c>
      <c r="C815" s="5" t="s">
        <v>1996</v>
      </c>
      <c r="D815" s="4" t="s">
        <v>1997</v>
      </c>
      <c r="E815" s="4" t="s">
        <v>1997</v>
      </c>
      <c r="F815" s="25">
        <v>3998</v>
      </c>
      <c r="G815" s="44">
        <f t="shared" si="13"/>
        <v>3918.04</v>
      </c>
    </row>
    <row r="816" spans="1:7" s="43" customFormat="1" ht="45" x14ac:dyDescent="0.25">
      <c r="A816" s="11" t="s">
        <v>1985</v>
      </c>
      <c r="B816" s="2" t="s">
        <v>17</v>
      </c>
      <c r="C816" s="5" t="s">
        <v>1998</v>
      </c>
      <c r="D816" s="4" t="s">
        <v>1999</v>
      </c>
      <c r="E816" s="4" t="s">
        <v>1999</v>
      </c>
      <c r="F816" s="25">
        <v>14990</v>
      </c>
      <c r="G816" s="44">
        <f t="shared" si="13"/>
        <v>14690.199999999999</v>
      </c>
    </row>
    <row r="817" spans="1:7" s="43" customFormat="1" ht="33.75" x14ac:dyDescent="0.25">
      <c r="A817" s="11" t="s">
        <v>1985</v>
      </c>
      <c r="B817" s="4" t="s">
        <v>399</v>
      </c>
      <c r="C817" s="5" t="s">
        <v>2000</v>
      </c>
      <c r="D817" s="4" t="s">
        <v>2001</v>
      </c>
      <c r="E817" s="4" t="s">
        <v>2001</v>
      </c>
      <c r="F817" s="25">
        <v>329</v>
      </c>
      <c r="G817" s="44">
        <f t="shared" si="13"/>
        <v>322.42</v>
      </c>
    </row>
    <row r="818" spans="1:7" s="43" customFormat="1" ht="33.75" x14ac:dyDescent="0.25">
      <c r="A818" s="11" t="s">
        <v>1985</v>
      </c>
      <c r="B818" s="2" t="s">
        <v>17</v>
      </c>
      <c r="C818" s="5" t="s">
        <v>2002</v>
      </c>
      <c r="D818" s="4" t="s">
        <v>2003</v>
      </c>
      <c r="E818" s="4" t="s">
        <v>2003</v>
      </c>
      <c r="F818" s="25">
        <v>1799</v>
      </c>
      <c r="G818" s="44">
        <f t="shared" si="13"/>
        <v>1763.02</v>
      </c>
    </row>
    <row r="819" spans="1:7" s="43" customFormat="1" x14ac:dyDescent="0.25">
      <c r="A819" s="6"/>
      <c r="B819" s="7"/>
      <c r="C819" s="8"/>
      <c r="D819" s="7"/>
      <c r="E819" s="7"/>
      <c r="F819" s="14"/>
      <c r="G819" s="50">
        <f t="shared" si="13"/>
        <v>0</v>
      </c>
    </row>
    <row r="820" spans="1:7" s="43" customFormat="1" ht="22.5" x14ac:dyDescent="0.25">
      <c r="A820" s="11" t="s">
        <v>2004</v>
      </c>
      <c r="B820" s="4" t="s">
        <v>358</v>
      </c>
      <c r="C820" s="5" t="s">
        <v>2005</v>
      </c>
      <c r="D820" s="4" t="s">
        <v>2006</v>
      </c>
      <c r="E820" s="4" t="s">
        <v>2007</v>
      </c>
      <c r="F820" s="25">
        <v>2221.7999999999997</v>
      </c>
      <c r="G820" s="44">
        <f t="shared" si="13"/>
        <v>2177.3639999999996</v>
      </c>
    </row>
    <row r="821" spans="1:7" s="43" customFormat="1" ht="22.5" x14ac:dyDescent="0.25">
      <c r="A821" s="11" t="s">
        <v>2004</v>
      </c>
      <c r="B821" s="4" t="s">
        <v>358</v>
      </c>
      <c r="C821" s="5" t="s">
        <v>2008</v>
      </c>
      <c r="D821" s="4" t="s">
        <v>2009</v>
      </c>
      <c r="E821" s="4" t="s">
        <v>2010</v>
      </c>
      <c r="F821" s="25">
        <v>3031.1699999999996</v>
      </c>
      <c r="G821" s="44">
        <f t="shared" si="13"/>
        <v>2970.5465999999997</v>
      </c>
    </row>
    <row r="822" spans="1:7" s="43" customFormat="1" ht="22.5" x14ac:dyDescent="0.25">
      <c r="A822" s="11" t="s">
        <v>2004</v>
      </c>
      <c r="B822" s="4" t="s">
        <v>358</v>
      </c>
      <c r="C822" s="5" t="s">
        <v>2011</v>
      </c>
      <c r="D822" s="4" t="s">
        <v>2012</v>
      </c>
      <c r="E822" s="4" t="s">
        <v>2013</v>
      </c>
      <c r="F822" s="25">
        <v>5252.9699999999984</v>
      </c>
      <c r="G822" s="44">
        <f t="shared" si="13"/>
        <v>5147.9105999999983</v>
      </c>
    </row>
    <row r="823" spans="1:7" s="43" customFormat="1" ht="22.5" x14ac:dyDescent="0.25">
      <c r="A823" s="11" t="s">
        <v>2004</v>
      </c>
      <c r="B823" s="4" t="s">
        <v>358</v>
      </c>
      <c r="C823" s="5" t="s">
        <v>2014</v>
      </c>
      <c r="D823" s="4" t="s">
        <v>2015</v>
      </c>
      <c r="E823" s="4" t="s">
        <v>2016</v>
      </c>
      <c r="F823" s="25">
        <v>7331.9399999999987</v>
      </c>
      <c r="G823" s="44">
        <f t="shared" si="13"/>
        <v>7185.301199999999</v>
      </c>
    </row>
    <row r="824" spans="1:7" s="43" customFormat="1" ht="22.5" x14ac:dyDescent="0.25">
      <c r="A824" s="11" t="s">
        <v>2004</v>
      </c>
      <c r="B824" s="4" t="s">
        <v>358</v>
      </c>
      <c r="C824" s="5" t="s">
        <v>2017</v>
      </c>
      <c r="D824" s="4" t="s">
        <v>2018</v>
      </c>
      <c r="E824" s="4" t="s">
        <v>2019</v>
      </c>
      <c r="F824" s="25">
        <v>2459.85</v>
      </c>
      <c r="G824" s="44">
        <f t="shared" si="13"/>
        <v>2410.6529999999998</v>
      </c>
    </row>
    <row r="825" spans="1:7" s="43" customFormat="1" ht="22.5" x14ac:dyDescent="0.25">
      <c r="A825" s="11" t="s">
        <v>2004</v>
      </c>
      <c r="B825" s="4" t="s">
        <v>358</v>
      </c>
      <c r="C825" s="5" t="s">
        <v>2020</v>
      </c>
      <c r="D825" s="4" t="s">
        <v>2021</v>
      </c>
      <c r="E825" s="4" t="s">
        <v>2022</v>
      </c>
      <c r="F825" s="25">
        <v>3269.2199999999993</v>
      </c>
      <c r="G825" s="44">
        <f t="shared" si="13"/>
        <v>3203.8355999999994</v>
      </c>
    </row>
    <row r="826" spans="1:7" s="43" customFormat="1" ht="22.5" x14ac:dyDescent="0.25">
      <c r="A826" s="11" t="s">
        <v>2004</v>
      </c>
      <c r="B826" s="4" t="s">
        <v>358</v>
      </c>
      <c r="C826" s="5" t="s">
        <v>2023</v>
      </c>
      <c r="D826" s="4" t="s">
        <v>2024</v>
      </c>
      <c r="E826" s="4" t="s">
        <v>2025</v>
      </c>
      <c r="F826" s="25">
        <v>5729.0699999999988</v>
      </c>
      <c r="G826" s="44">
        <f t="shared" si="13"/>
        <v>5614.4885999999988</v>
      </c>
    </row>
    <row r="827" spans="1:7" s="43" customFormat="1" ht="22.5" x14ac:dyDescent="0.25">
      <c r="A827" s="11" t="s">
        <v>2004</v>
      </c>
      <c r="B827" s="4" t="s">
        <v>358</v>
      </c>
      <c r="C827" s="5" t="s">
        <v>2026</v>
      </c>
      <c r="D827" s="4" t="s">
        <v>2027</v>
      </c>
      <c r="E827" s="4" t="s">
        <v>2028</v>
      </c>
      <c r="F827" s="25">
        <v>7331.9399999999987</v>
      </c>
      <c r="G827" s="44">
        <f t="shared" si="13"/>
        <v>7185.301199999999</v>
      </c>
    </row>
    <row r="828" spans="1:7" s="43" customFormat="1" ht="22.5" x14ac:dyDescent="0.25">
      <c r="A828" s="11" t="s">
        <v>2004</v>
      </c>
      <c r="B828" s="4" t="s">
        <v>358</v>
      </c>
      <c r="C828" s="5" t="s">
        <v>2029</v>
      </c>
      <c r="D828" s="4" t="s">
        <v>2030</v>
      </c>
      <c r="E828" s="4" t="s">
        <v>2031</v>
      </c>
      <c r="F828" s="25">
        <v>2347.1729999999993</v>
      </c>
      <c r="G828" s="44">
        <f t="shared" si="13"/>
        <v>2300.2295399999994</v>
      </c>
    </row>
    <row r="829" spans="1:7" s="43" customFormat="1" ht="22.5" x14ac:dyDescent="0.25">
      <c r="A829" s="11" t="s">
        <v>2004</v>
      </c>
      <c r="B829" s="4" t="s">
        <v>358</v>
      </c>
      <c r="C829" s="5" t="s">
        <v>2032</v>
      </c>
      <c r="D829" s="4" t="s">
        <v>2033</v>
      </c>
      <c r="E829" s="4" t="s">
        <v>2034</v>
      </c>
      <c r="F829" s="25">
        <v>3156.5429999999992</v>
      </c>
      <c r="G829" s="44">
        <f t="shared" si="13"/>
        <v>3093.412139999999</v>
      </c>
    </row>
    <row r="830" spans="1:7" s="43" customFormat="1" ht="22.5" x14ac:dyDescent="0.25">
      <c r="A830" s="11" t="s">
        <v>2004</v>
      </c>
      <c r="B830" s="4" t="s">
        <v>358</v>
      </c>
      <c r="C830" s="5" t="s">
        <v>2035</v>
      </c>
      <c r="D830" s="4" t="s">
        <v>2036</v>
      </c>
      <c r="E830" s="4" t="s">
        <v>2037</v>
      </c>
      <c r="F830" s="25">
        <v>5503.7159999999985</v>
      </c>
      <c r="G830" s="44">
        <f t="shared" si="13"/>
        <v>5393.6416799999988</v>
      </c>
    </row>
    <row r="831" spans="1:7" s="43" customFormat="1" ht="22.5" x14ac:dyDescent="0.25">
      <c r="A831" s="11" t="s">
        <v>2004</v>
      </c>
      <c r="B831" s="4" t="s">
        <v>358</v>
      </c>
      <c r="C831" s="5" t="s">
        <v>2038</v>
      </c>
      <c r="D831" s="4" t="s">
        <v>2039</v>
      </c>
      <c r="E831" s="4" t="s">
        <v>2040</v>
      </c>
      <c r="F831" s="25">
        <v>7582.6859999999988</v>
      </c>
      <c r="G831" s="44">
        <f t="shared" si="13"/>
        <v>7431.0322799999985</v>
      </c>
    </row>
    <row r="832" spans="1:7" s="43" customFormat="1" ht="22.5" x14ac:dyDescent="0.25">
      <c r="A832" s="11" t="s">
        <v>2004</v>
      </c>
      <c r="B832" s="4" t="s">
        <v>358</v>
      </c>
      <c r="C832" s="5" t="s">
        <v>2041</v>
      </c>
      <c r="D832" s="4" t="s">
        <v>2042</v>
      </c>
      <c r="E832" s="4" t="s">
        <v>2043</v>
      </c>
      <c r="F832" s="25">
        <v>2585.223</v>
      </c>
      <c r="G832" s="44">
        <f t="shared" si="13"/>
        <v>2533.51854</v>
      </c>
    </row>
    <row r="833" spans="1:7" s="43" customFormat="1" ht="22.5" x14ac:dyDescent="0.25">
      <c r="A833" s="11" t="s">
        <v>2004</v>
      </c>
      <c r="B833" s="4" t="s">
        <v>358</v>
      </c>
      <c r="C833" s="5" t="s">
        <v>2044</v>
      </c>
      <c r="D833" s="4" t="s">
        <v>2045</v>
      </c>
      <c r="E833" s="4" t="s">
        <v>2046</v>
      </c>
      <c r="F833" s="25">
        <v>3394.5929999999994</v>
      </c>
      <c r="G833" s="44">
        <f t="shared" si="13"/>
        <v>3326.7011399999992</v>
      </c>
    </row>
    <row r="834" spans="1:7" s="43" customFormat="1" ht="22.5" x14ac:dyDescent="0.25">
      <c r="A834" s="11" t="s">
        <v>2004</v>
      </c>
      <c r="B834" s="4" t="s">
        <v>358</v>
      </c>
      <c r="C834" s="5" t="s">
        <v>2047</v>
      </c>
      <c r="D834" s="4" t="s">
        <v>2048</v>
      </c>
      <c r="E834" s="4" t="s">
        <v>2049</v>
      </c>
      <c r="F834" s="25">
        <v>5979.8159999999989</v>
      </c>
      <c r="G834" s="44">
        <f t="shared" si="13"/>
        <v>5860.2196799999992</v>
      </c>
    </row>
    <row r="835" spans="1:7" s="43" customFormat="1" ht="22.5" x14ac:dyDescent="0.25">
      <c r="A835" s="11" t="s">
        <v>2004</v>
      </c>
      <c r="B835" s="4" t="s">
        <v>358</v>
      </c>
      <c r="C835" s="5" t="s">
        <v>2050</v>
      </c>
      <c r="D835" s="4" t="s">
        <v>2051</v>
      </c>
      <c r="E835" s="4" t="s">
        <v>2052</v>
      </c>
      <c r="F835" s="25">
        <v>8058.7859999999991</v>
      </c>
      <c r="G835" s="44">
        <f t="shared" si="13"/>
        <v>7897.610279999999</v>
      </c>
    </row>
    <row r="836" spans="1:7" s="43" customFormat="1" x14ac:dyDescent="0.25">
      <c r="A836" s="6"/>
      <c r="B836" s="7"/>
      <c r="C836" s="8"/>
      <c r="D836" s="7"/>
      <c r="E836" s="7"/>
      <c r="F836" s="14"/>
      <c r="G836" s="50">
        <f t="shared" si="13"/>
        <v>0</v>
      </c>
    </row>
    <row r="837" spans="1:7" s="43" customFormat="1" ht="33.75" x14ac:dyDescent="0.25">
      <c r="A837" s="11" t="s">
        <v>2053</v>
      </c>
      <c r="B837" s="4" t="s">
        <v>358</v>
      </c>
      <c r="C837" s="5" t="s">
        <v>2054</v>
      </c>
      <c r="D837" s="2" t="s">
        <v>2055</v>
      </c>
      <c r="E837" s="2" t="s">
        <v>2056</v>
      </c>
      <c r="F837" s="18">
        <v>799</v>
      </c>
      <c r="G837" s="44">
        <f t="shared" si="13"/>
        <v>783.02</v>
      </c>
    </row>
    <row r="838" spans="1:7" s="43" customFormat="1" ht="22.5" x14ac:dyDescent="0.25">
      <c r="A838" s="11" t="s">
        <v>2053</v>
      </c>
      <c r="B838" s="4" t="s">
        <v>358</v>
      </c>
      <c r="C838" s="5" t="s">
        <v>2057</v>
      </c>
      <c r="D838" s="2" t="s">
        <v>2058</v>
      </c>
      <c r="E838" s="2" t="s">
        <v>2059</v>
      </c>
      <c r="F838" s="19">
        <v>1799</v>
      </c>
      <c r="G838" s="44">
        <f t="shared" si="13"/>
        <v>1763.02</v>
      </c>
    </row>
    <row r="839" spans="1:7" s="43" customFormat="1" ht="22.5" x14ac:dyDescent="0.25">
      <c r="A839" s="11" t="s">
        <v>2053</v>
      </c>
      <c r="B839" s="4" t="s">
        <v>358</v>
      </c>
      <c r="C839" s="5" t="s">
        <v>2060</v>
      </c>
      <c r="D839" s="2" t="s">
        <v>2061</v>
      </c>
      <c r="E839" s="2" t="s">
        <v>2062</v>
      </c>
      <c r="F839" s="19">
        <v>1299</v>
      </c>
      <c r="G839" s="44">
        <f t="shared" si="13"/>
        <v>1273.02</v>
      </c>
    </row>
    <row r="840" spans="1:7" s="43" customFormat="1" ht="22.5" x14ac:dyDescent="0.25">
      <c r="A840" s="11" t="s">
        <v>2053</v>
      </c>
      <c r="B840" s="4" t="s">
        <v>358</v>
      </c>
      <c r="C840" s="5" t="s">
        <v>2063</v>
      </c>
      <c r="D840" s="2" t="s">
        <v>2064</v>
      </c>
      <c r="E840" s="2" t="s">
        <v>2065</v>
      </c>
      <c r="F840" s="19">
        <v>2099</v>
      </c>
      <c r="G840" s="44">
        <f t="shared" si="13"/>
        <v>2057.02</v>
      </c>
    </row>
    <row r="841" spans="1:7" s="43" customFormat="1" ht="33.75" x14ac:dyDescent="0.25">
      <c r="A841" s="11" t="s">
        <v>2053</v>
      </c>
      <c r="B841" s="4" t="s">
        <v>358</v>
      </c>
      <c r="C841" s="5" t="s">
        <v>2066</v>
      </c>
      <c r="D841" s="2" t="s">
        <v>2067</v>
      </c>
      <c r="E841" s="2" t="s">
        <v>2068</v>
      </c>
      <c r="F841" s="19">
        <v>3699</v>
      </c>
      <c r="G841" s="44">
        <f t="shared" si="13"/>
        <v>3625.02</v>
      </c>
    </row>
    <row r="842" spans="1:7" s="43" customFormat="1" ht="33.75" x14ac:dyDescent="0.25">
      <c r="A842" s="11" t="s">
        <v>2053</v>
      </c>
      <c r="B842" s="4" t="s">
        <v>358</v>
      </c>
      <c r="C842" s="5" t="s">
        <v>2069</v>
      </c>
      <c r="D842" s="2" t="s">
        <v>2070</v>
      </c>
      <c r="E842" s="2" t="s">
        <v>2071</v>
      </c>
      <c r="F842" s="19">
        <v>1359</v>
      </c>
      <c r="G842" s="44">
        <f t="shared" si="13"/>
        <v>1331.82</v>
      </c>
    </row>
    <row r="843" spans="1:7" s="43" customFormat="1" ht="33.75" x14ac:dyDescent="0.25">
      <c r="A843" s="11" t="s">
        <v>2053</v>
      </c>
      <c r="B843" s="4" t="s">
        <v>358</v>
      </c>
      <c r="C843" s="5" t="s">
        <v>2072</v>
      </c>
      <c r="D843" s="2" t="s">
        <v>2073</v>
      </c>
      <c r="E843" s="2" t="s">
        <v>2074</v>
      </c>
      <c r="F843" s="19">
        <v>2859</v>
      </c>
      <c r="G843" s="44">
        <f t="shared" si="13"/>
        <v>2801.82</v>
      </c>
    </row>
    <row r="844" spans="1:7" s="43" customFormat="1" ht="45" x14ac:dyDescent="0.25">
      <c r="A844" s="11" t="s">
        <v>2053</v>
      </c>
      <c r="B844" s="4" t="s">
        <v>358</v>
      </c>
      <c r="C844" s="5" t="s">
        <v>2075</v>
      </c>
      <c r="D844" s="4" t="s">
        <v>2076</v>
      </c>
      <c r="E844" s="4" t="s">
        <v>2077</v>
      </c>
      <c r="F844" s="19">
        <v>1799</v>
      </c>
      <c r="G844" s="44">
        <f t="shared" si="13"/>
        <v>1763.02</v>
      </c>
    </row>
    <row r="845" spans="1:7" s="43" customFormat="1" ht="45" x14ac:dyDescent="0.25">
      <c r="A845" s="11" t="s">
        <v>2053</v>
      </c>
      <c r="B845" s="4" t="s">
        <v>358</v>
      </c>
      <c r="C845" s="5" t="s">
        <v>2078</v>
      </c>
      <c r="D845" s="4" t="s">
        <v>2079</v>
      </c>
      <c r="E845" s="4" t="s">
        <v>2080</v>
      </c>
      <c r="F845" s="19">
        <v>3199</v>
      </c>
      <c r="G845" s="44">
        <f t="shared" si="13"/>
        <v>3135.02</v>
      </c>
    </row>
    <row r="846" spans="1:7" s="43" customFormat="1" ht="33.75" x14ac:dyDescent="0.25">
      <c r="A846" s="11" t="s">
        <v>2053</v>
      </c>
      <c r="B846" s="4" t="s">
        <v>358</v>
      </c>
      <c r="C846" s="5" t="s">
        <v>2081</v>
      </c>
      <c r="D846" s="2" t="s">
        <v>2082</v>
      </c>
      <c r="E846" s="2" t="s">
        <v>2083</v>
      </c>
      <c r="F846" s="19">
        <v>5759</v>
      </c>
      <c r="G846" s="44">
        <f t="shared" si="13"/>
        <v>5643.82</v>
      </c>
    </row>
    <row r="847" spans="1:7" s="43" customFormat="1" ht="33.75" x14ac:dyDescent="0.25">
      <c r="A847" s="11" t="s">
        <v>2053</v>
      </c>
      <c r="B847" s="4" t="s">
        <v>358</v>
      </c>
      <c r="C847" s="5" t="s">
        <v>2084</v>
      </c>
      <c r="D847" s="2" t="s">
        <v>2085</v>
      </c>
      <c r="E847" s="2" t="s">
        <v>2086</v>
      </c>
      <c r="F847" s="19">
        <v>1559</v>
      </c>
      <c r="G847" s="44">
        <f t="shared" si="13"/>
        <v>1527.82</v>
      </c>
    </row>
    <row r="848" spans="1:7" s="43" customFormat="1" ht="33.75" x14ac:dyDescent="0.25">
      <c r="A848" s="11" t="s">
        <v>2053</v>
      </c>
      <c r="B848" s="4" t="s">
        <v>358</v>
      </c>
      <c r="C848" s="5" t="s">
        <v>2087</v>
      </c>
      <c r="D848" s="2" t="s">
        <v>2088</v>
      </c>
      <c r="E848" s="2" t="s">
        <v>2089</v>
      </c>
      <c r="F848" s="19">
        <v>3099</v>
      </c>
      <c r="G848" s="44">
        <f t="shared" si="13"/>
        <v>3037.02</v>
      </c>
    </row>
    <row r="849" spans="1:7" s="43" customFormat="1" ht="45" x14ac:dyDescent="0.25">
      <c r="A849" s="11" t="s">
        <v>2053</v>
      </c>
      <c r="B849" s="4" t="s">
        <v>358</v>
      </c>
      <c r="C849" s="5" t="s">
        <v>2090</v>
      </c>
      <c r="D849" s="2" t="s">
        <v>2091</v>
      </c>
      <c r="E849" s="2" t="s">
        <v>2092</v>
      </c>
      <c r="F849" s="19">
        <v>1999</v>
      </c>
      <c r="G849" s="44">
        <f t="shared" si="13"/>
        <v>1959.02</v>
      </c>
    </row>
    <row r="850" spans="1:7" s="43" customFormat="1" ht="45" x14ac:dyDescent="0.25">
      <c r="A850" s="11" t="s">
        <v>2053</v>
      </c>
      <c r="B850" s="4" t="s">
        <v>358</v>
      </c>
      <c r="C850" s="5" t="s">
        <v>2093</v>
      </c>
      <c r="D850" s="2" t="s">
        <v>2094</v>
      </c>
      <c r="E850" s="2" t="s">
        <v>2095</v>
      </c>
      <c r="F850" s="19">
        <v>3399</v>
      </c>
      <c r="G850" s="44">
        <f t="shared" si="13"/>
        <v>3331.02</v>
      </c>
    </row>
    <row r="851" spans="1:7" s="43" customFormat="1" ht="45" x14ac:dyDescent="0.25">
      <c r="A851" s="11" t="s">
        <v>2053</v>
      </c>
      <c r="B851" s="4" t="s">
        <v>358</v>
      </c>
      <c r="C851" s="5" t="s">
        <v>2096</v>
      </c>
      <c r="D851" s="2" t="s">
        <v>2097</v>
      </c>
      <c r="E851" s="2" t="s">
        <v>2098</v>
      </c>
      <c r="F851" s="19">
        <v>6099</v>
      </c>
      <c r="G851" s="44">
        <f t="shared" si="13"/>
        <v>5977.0199999999995</v>
      </c>
    </row>
    <row r="852" spans="1:7" s="43" customFormat="1" ht="33.75" x14ac:dyDescent="0.25">
      <c r="A852" s="11" t="s">
        <v>2053</v>
      </c>
      <c r="B852" s="4" t="s">
        <v>358</v>
      </c>
      <c r="C852" s="5" t="s">
        <v>2099</v>
      </c>
      <c r="D852" s="2" t="s">
        <v>2100</v>
      </c>
      <c r="E852" s="2" t="s">
        <v>2101</v>
      </c>
      <c r="F852" s="18">
        <v>959</v>
      </c>
      <c r="G852" s="44">
        <f t="shared" si="13"/>
        <v>939.81999999999994</v>
      </c>
    </row>
    <row r="853" spans="1:7" s="43" customFormat="1" ht="33.75" x14ac:dyDescent="0.25">
      <c r="A853" s="11" t="s">
        <v>2053</v>
      </c>
      <c r="B853" s="4" t="s">
        <v>358</v>
      </c>
      <c r="C853" s="5" t="s">
        <v>2102</v>
      </c>
      <c r="D853" s="2" t="s">
        <v>2103</v>
      </c>
      <c r="E853" s="2" t="s">
        <v>2104</v>
      </c>
      <c r="F853" s="19">
        <v>2059</v>
      </c>
      <c r="G853" s="44">
        <f t="shared" si="13"/>
        <v>2017.82</v>
      </c>
    </row>
    <row r="854" spans="1:7" s="43" customFormat="1" ht="33.75" x14ac:dyDescent="0.25">
      <c r="A854" s="11" t="s">
        <v>2053</v>
      </c>
      <c r="B854" s="4" t="s">
        <v>358</v>
      </c>
      <c r="C854" s="5" t="s">
        <v>2105</v>
      </c>
      <c r="D854" s="2" t="s">
        <v>2106</v>
      </c>
      <c r="E854" s="2" t="s">
        <v>2107</v>
      </c>
      <c r="F854" s="19">
        <v>1699</v>
      </c>
      <c r="G854" s="44">
        <f t="shared" si="13"/>
        <v>1665.02</v>
      </c>
    </row>
    <row r="855" spans="1:7" s="43" customFormat="1" ht="33.75" x14ac:dyDescent="0.25">
      <c r="A855" s="11" t="s">
        <v>2053</v>
      </c>
      <c r="B855" s="4" t="s">
        <v>358</v>
      </c>
      <c r="C855" s="5" t="s">
        <v>2108</v>
      </c>
      <c r="D855" s="2" t="s">
        <v>2109</v>
      </c>
      <c r="E855" s="2" t="s">
        <v>2110</v>
      </c>
      <c r="F855" s="19">
        <v>2599</v>
      </c>
      <c r="G855" s="44">
        <f t="shared" si="13"/>
        <v>2547.02</v>
      </c>
    </row>
    <row r="856" spans="1:7" s="43" customFormat="1" ht="33.75" x14ac:dyDescent="0.25">
      <c r="A856" s="11" t="s">
        <v>2053</v>
      </c>
      <c r="B856" s="4" t="s">
        <v>358</v>
      </c>
      <c r="C856" s="5" t="s">
        <v>2111</v>
      </c>
      <c r="D856" s="2" t="s">
        <v>2112</v>
      </c>
      <c r="E856" s="2" t="s">
        <v>2113</v>
      </c>
      <c r="F856" s="19">
        <v>1499</v>
      </c>
      <c r="G856" s="44">
        <f t="shared" si="13"/>
        <v>1469.02</v>
      </c>
    </row>
    <row r="857" spans="1:7" s="43" customFormat="1" ht="33.75" x14ac:dyDescent="0.25">
      <c r="A857" s="11" t="s">
        <v>2053</v>
      </c>
      <c r="B857" s="4" t="s">
        <v>358</v>
      </c>
      <c r="C857" s="5" t="s">
        <v>2114</v>
      </c>
      <c r="D857" s="2" t="s">
        <v>2115</v>
      </c>
      <c r="E857" s="2" t="s">
        <v>2116</v>
      </c>
      <c r="F857" s="19">
        <v>3199</v>
      </c>
      <c r="G857" s="44">
        <f t="shared" si="13"/>
        <v>3135.02</v>
      </c>
    </row>
    <row r="858" spans="1:7" s="43" customFormat="1" ht="45" x14ac:dyDescent="0.25">
      <c r="A858" s="11" t="s">
        <v>2053</v>
      </c>
      <c r="B858" s="4" t="s">
        <v>358</v>
      </c>
      <c r="C858" s="5" t="s">
        <v>2117</v>
      </c>
      <c r="D858" s="2" t="s">
        <v>2118</v>
      </c>
      <c r="E858" s="4" t="s">
        <v>2119</v>
      </c>
      <c r="F858" s="19">
        <v>2299</v>
      </c>
      <c r="G858" s="44">
        <f t="shared" si="13"/>
        <v>2253.02</v>
      </c>
    </row>
    <row r="859" spans="1:7" s="43" customFormat="1" ht="45" x14ac:dyDescent="0.25">
      <c r="A859" s="11" t="s">
        <v>2053</v>
      </c>
      <c r="B859" s="4" t="s">
        <v>358</v>
      </c>
      <c r="C859" s="5" t="s">
        <v>2120</v>
      </c>
      <c r="D859" s="2" t="s">
        <v>2121</v>
      </c>
      <c r="E859" s="4" t="s">
        <v>2122</v>
      </c>
      <c r="F859" s="19">
        <v>3699</v>
      </c>
      <c r="G859" s="44">
        <f t="shared" si="13"/>
        <v>3625.02</v>
      </c>
    </row>
    <row r="860" spans="1:7" s="43" customFormat="1" ht="45" x14ac:dyDescent="0.25">
      <c r="A860" s="11" t="s">
        <v>2053</v>
      </c>
      <c r="B860" s="4" t="s">
        <v>358</v>
      </c>
      <c r="C860" s="5" t="s">
        <v>2123</v>
      </c>
      <c r="D860" s="2" t="s">
        <v>2124</v>
      </c>
      <c r="E860" s="2" t="s">
        <v>2125</v>
      </c>
      <c r="F860" s="19">
        <v>1699</v>
      </c>
      <c r="G860" s="44">
        <f t="shared" si="13"/>
        <v>1665.02</v>
      </c>
    </row>
    <row r="861" spans="1:7" s="43" customFormat="1" ht="45" x14ac:dyDescent="0.25">
      <c r="A861" s="11" t="s">
        <v>2053</v>
      </c>
      <c r="B861" s="4" t="s">
        <v>358</v>
      </c>
      <c r="C861" s="5" t="s">
        <v>2126</v>
      </c>
      <c r="D861" s="2" t="s">
        <v>2127</v>
      </c>
      <c r="E861" s="2" t="s">
        <v>2128</v>
      </c>
      <c r="F861" s="19">
        <v>3399</v>
      </c>
      <c r="G861" s="44">
        <f t="shared" si="13"/>
        <v>3331.02</v>
      </c>
    </row>
    <row r="862" spans="1:7" s="43" customFormat="1" ht="45" x14ac:dyDescent="0.25">
      <c r="A862" s="11" t="s">
        <v>2053</v>
      </c>
      <c r="B862" s="4" t="s">
        <v>358</v>
      </c>
      <c r="C862" s="5" t="s">
        <v>2129</v>
      </c>
      <c r="D862" s="2" t="s">
        <v>2130</v>
      </c>
      <c r="E862" s="2" t="s">
        <v>2131</v>
      </c>
      <c r="F862" s="19">
        <v>2499</v>
      </c>
      <c r="G862" s="44">
        <f t="shared" si="13"/>
        <v>2449.02</v>
      </c>
    </row>
    <row r="863" spans="1:7" s="43" customFormat="1" ht="45" x14ac:dyDescent="0.25">
      <c r="A863" s="11" t="s">
        <v>2053</v>
      </c>
      <c r="B863" s="4" t="s">
        <v>358</v>
      </c>
      <c r="C863" s="5" t="s">
        <v>2132</v>
      </c>
      <c r="D863" s="2" t="s">
        <v>2133</v>
      </c>
      <c r="E863" s="2" t="s">
        <v>2134</v>
      </c>
      <c r="F863" s="19">
        <v>3899</v>
      </c>
      <c r="G863" s="44">
        <f t="shared" si="13"/>
        <v>3821.02</v>
      </c>
    </row>
    <row r="864" spans="1:7" s="43" customFormat="1" ht="33.75" x14ac:dyDescent="0.25">
      <c r="A864" s="11" t="s">
        <v>2053</v>
      </c>
      <c r="B864" s="4" t="s">
        <v>358</v>
      </c>
      <c r="C864" s="5" t="s">
        <v>2135</v>
      </c>
      <c r="D864" s="2" t="s">
        <v>2136</v>
      </c>
      <c r="E864" s="2" t="s">
        <v>2137</v>
      </c>
      <c r="F864" s="19">
        <v>1399</v>
      </c>
      <c r="G864" s="44">
        <f t="shared" si="13"/>
        <v>1371.02</v>
      </c>
    </row>
    <row r="865" spans="1:7" s="43" customFormat="1" ht="33.75" x14ac:dyDescent="0.25">
      <c r="A865" s="11" t="s">
        <v>2053</v>
      </c>
      <c r="B865" s="4" t="s">
        <v>358</v>
      </c>
      <c r="C865" s="5" t="s">
        <v>2138</v>
      </c>
      <c r="D865" s="2" t="s">
        <v>2139</v>
      </c>
      <c r="E865" s="2" t="s">
        <v>2140</v>
      </c>
      <c r="F865" s="19">
        <v>2899</v>
      </c>
      <c r="G865" s="44">
        <f t="shared" si="13"/>
        <v>2841.02</v>
      </c>
    </row>
    <row r="866" spans="1:7" s="43" customFormat="1" ht="45" x14ac:dyDescent="0.25">
      <c r="A866" s="11" t="s">
        <v>2053</v>
      </c>
      <c r="B866" s="4" t="s">
        <v>358</v>
      </c>
      <c r="C866" s="5" t="s">
        <v>2141</v>
      </c>
      <c r="D866" s="4" t="s">
        <v>2142</v>
      </c>
      <c r="E866" s="4" t="s">
        <v>2143</v>
      </c>
      <c r="F866" s="19">
        <v>1799</v>
      </c>
      <c r="G866" s="44">
        <f t="shared" si="13"/>
        <v>1763.02</v>
      </c>
    </row>
    <row r="867" spans="1:7" s="43" customFormat="1" ht="45" x14ac:dyDescent="0.25">
      <c r="A867" s="11" t="s">
        <v>2053</v>
      </c>
      <c r="B867" s="4" t="s">
        <v>358</v>
      </c>
      <c r="C867" s="5" t="s">
        <v>2144</v>
      </c>
      <c r="D867" s="4" t="s">
        <v>2145</v>
      </c>
      <c r="E867" s="4" t="s">
        <v>2146</v>
      </c>
      <c r="F867" s="19">
        <v>3099</v>
      </c>
      <c r="G867" s="44">
        <f t="shared" si="13"/>
        <v>3037.02</v>
      </c>
    </row>
    <row r="868" spans="1:7" s="43" customFormat="1" ht="33.75" x14ac:dyDescent="0.25">
      <c r="A868" s="11" t="s">
        <v>2053</v>
      </c>
      <c r="B868" s="4" t="s">
        <v>358</v>
      </c>
      <c r="C868" s="5" t="s">
        <v>2147</v>
      </c>
      <c r="D868" s="4" t="s">
        <v>2148</v>
      </c>
      <c r="E868" s="2" t="s">
        <v>2149</v>
      </c>
      <c r="F868" s="19">
        <v>5729</v>
      </c>
      <c r="G868" s="44">
        <f t="shared" si="13"/>
        <v>5614.42</v>
      </c>
    </row>
    <row r="869" spans="1:7" s="43" customFormat="1" ht="33.75" x14ac:dyDescent="0.25">
      <c r="A869" s="11" t="s">
        <v>2053</v>
      </c>
      <c r="B869" s="4" t="s">
        <v>358</v>
      </c>
      <c r="C869" s="5" t="s">
        <v>2150</v>
      </c>
      <c r="D869" s="2" t="s">
        <v>2151</v>
      </c>
      <c r="E869" s="2" t="s">
        <v>2152</v>
      </c>
      <c r="F869" s="19">
        <v>1499</v>
      </c>
      <c r="G869" s="44">
        <f t="shared" si="13"/>
        <v>1469.02</v>
      </c>
    </row>
    <row r="870" spans="1:7" s="43" customFormat="1" ht="33.75" x14ac:dyDescent="0.25">
      <c r="A870" s="11" t="s">
        <v>2053</v>
      </c>
      <c r="B870" s="4" t="s">
        <v>358</v>
      </c>
      <c r="C870" s="5" t="s">
        <v>2153</v>
      </c>
      <c r="D870" s="2" t="s">
        <v>2139</v>
      </c>
      <c r="E870" s="2" t="s">
        <v>2154</v>
      </c>
      <c r="F870" s="19">
        <v>3199</v>
      </c>
      <c r="G870" s="44">
        <f t="shared" si="13"/>
        <v>3135.02</v>
      </c>
    </row>
    <row r="871" spans="1:7" s="43" customFormat="1" ht="45" x14ac:dyDescent="0.25">
      <c r="A871" s="11" t="s">
        <v>2053</v>
      </c>
      <c r="B871" s="4" t="s">
        <v>358</v>
      </c>
      <c r="C871" s="5" t="s">
        <v>2155</v>
      </c>
      <c r="D871" s="2" t="s">
        <v>2156</v>
      </c>
      <c r="E871" s="4" t="s">
        <v>2157</v>
      </c>
      <c r="F871" s="19">
        <v>2299</v>
      </c>
      <c r="G871" s="44">
        <f t="shared" si="13"/>
        <v>2253.02</v>
      </c>
    </row>
    <row r="872" spans="1:7" s="43" customFormat="1" ht="45" x14ac:dyDescent="0.25">
      <c r="A872" s="11" t="s">
        <v>2053</v>
      </c>
      <c r="B872" s="4" t="s">
        <v>358</v>
      </c>
      <c r="C872" s="5" t="s">
        <v>2158</v>
      </c>
      <c r="D872" s="2" t="s">
        <v>2159</v>
      </c>
      <c r="E872" s="4" t="s">
        <v>2160</v>
      </c>
      <c r="F872" s="19">
        <v>3699</v>
      </c>
      <c r="G872" s="44">
        <f t="shared" si="13"/>
        <v>3625.02</v>
      </c>
    </row>
    <row r="873" spans="1:7" s="43" customFormat="1" ht="33.75" x14ac:dyDescent="0.25">
      <c r="A873" s="11" t="s">
        <v>2053</v>
      </c>
      <c r="B873" s="4" t="s">
        <v>358</v>
      </c>
      <c r="C873" s="5" t="s">
        <v>2161</v>
      </c>
      <c r="D873" s="2" t="s">
        <v>2055</v>
      </c>
      <c r="E873" s="2" t="s">
        <v>2162</v>
      </c>
      <c r="F873" s="18">
        <v>799</v>
      </c>
      <c r="G873" s="44">
        <f t="shared" ref="G873:G936" si="14">F873*0.98</f>
        <v>783.02</v>
      </c>
    </row>
    <row r="874" spans="1:7" s="43" customFormat="1" ht="33.75" x14ac:dyDescent="0.25">
      <c r="A874" s="11" t="s">
        <v>2053</v>
      </c>
      <c r="B874" s="4" t="s">
        <v>358</v>
      </c>
      <c r="C874" s="5" t="s">
        <v>2163</v>
      </c>
      <c r="D874" s="2" t="s">
        <v>2058</v>
      </c>
      <c r="E874" s="4" t="s">
        <v>2164</v>
      </c>
      <c r="F874" s="19">
        <v>1799</v>
      </c>
      <c r="G874" s="44">
        <f t="shared" si="14"/>
        <v>1763.02</v>
      </c>
    </row>
    <row r="875" spans="1:7" s="43" customFormat="1" ht="22.5" x14ac:dyDescent="0.25">
      <c r="A875" s="11" t="s">
        <v>2053</v>
      </c>
      <c r="B875" s="4" t="s">
        <v>358</v>
      </c>
      <c r="C875" s="5" t="s">
        <v>2165</v>
      </c>
      <c r="D875" s="4" t="s">
        <v>2166</v>
      </c>
      <c r="E875" s="2" t="s">
        <v>2167</v>
      </c>
      <c r="F875" s="19">
        <v>1299</v>
      </c>
      <c r="G875" s="44">
        <f t="shared" si="14"/>
        <v>1273.02</v>
      </c>
    </row>
    <row r="876" spans="1:7" s="43" customFormat="1" ht="22.5" x14ac:dyDescent="0.25">
      <c r="A876" s="11" t="s">
        <v>2053</v>
      </c>
      <c r="B876" s="4" t="s">
        <v>358</v>
      </c>
      <c r="C876" s="5" t="s">
        <v>2168</v>
      </c>
      <c r="D876" s="4" t="s">
        <v>2169</v>
      </c>
      <c r="E876" s="2" t="s">
        <v>2170</v>
      </c>
      <c r="F876" s="19">
        <v>2099</v>
      </c>
      <c r="G876" s="44">
        <f t="shared" si="14"/>
        <v>2057.02</v>
      </c>
    </row>
    <row r="877" spans="1:7" s="43" customFormat="1" ht="33.75" x14ac:dyDescent="0.25">
      <c r="A877" s="11" t="s">
        <v>2053</v>
      </c>
      <c r="B877" s="4" t="s">
        <v>358</v>
      </c>
      <c r="C877" s="5" t="s">
        <v>2171</v>
      </c>
      <c r="D877" s="4" t="s">
        <v>2172</v>
      </c>
      <c r="E877" s="2" t="s">
        <v>2173</v>
      </c>
      <c r="F877" s="19">
        <v>3699</v>
      </c>
      <c r="G877" s="44">
        <f t="shared" si="14"/>
        <v>3625.02</v>
      </c>
    </row>
    <row r="878" spans="1:7" s="43" customFormat="1" ht="33.75" x14ac:dyDescent="0.25">
      <c r="A878" s="11" t="s">
        <v>2053</v>
      </c>
      <c r="B878" s="4" t="s">
        <v>358</v>
      </c>
      <c r="C878" s="5" t="s">
        <v>2174</v>
      </c>
      <c r="D878" s="2" t="s">
        <v>2055</v>
      </c>
      <c r="E878" s="2" t="s">
        <v>2175</v>
      </c>
      <c r="F878" s="18">
        <v>799</v>
      </c>
      <c r="G878" s="44">
        <f t="shared" si="14"/>
        <v>783.02</v>
      </c>
    </row>
    <row r="879" spans="1:7" s="43" customFormat="1" ht="33.75" x14ac:dyDescent="0.25">
      <c r="A879" s="11" t="s">
        <v>2053</v>
      </c>
      <c r="B879" s="4" t="s">
        <v>358</v>
      </c>
      <c r="C879" s="5" t="s">
        <v>2176</v>
      </c>
      <c r="D879" s="2" t="s">
        <v>2103</v>
      </c>
      <c r="E879" s="2" t="s">
        <v>2177</v>
      </c>
      <c r="F879" s="19">
        <v>2099</v>
      </c>
      <c r="G879" s="44">
        <f t="shared" si="14"/>
        <v>2057.02</v>
      </c>
    </row>
    <row r="880" spans="1:7" s="43" customFormat="1" ht="33.75" x14ac:dyDescent="0.25">
      <c r="A880" s="11" t="s">
        <v>2053</v>
      </c>
      <c r="B880" s="4" t="s">
        <v>358</v>
      </c>
      <c r="C880" s="5" t="s">
        <v>2178</v>
      </c>
      <c r="D880" s="2" t="s">
        <v>2179</v>
      </c>
      <c r="E880" s="2" t="s">
        <v>2180</v>
      </c>
      <c r="F880" s="19">
        <v>1699</v>
      </c>
      <c r="G880" s="44">
        <f t="shared" si="14"/>
        <v>1665.02</v>
      </c>
    </row>
    <row r="881" spans="1:7" s="43" customFormat="1" ht="33.75" x14ac:dyDescent="0.25">
      <c r="A881" s="11" t="s">
        <v>2053</v>
      </c>
      <c r="B881" s="4" t="s">
        <v>358</v>
      </c>
      <c r="C881" s="5" t="s">
        <v>2181</v>
      </c>
      <c r="D881" s="2" t="s">
        <v>2182</v>
      </c>
      <c r="E881" s="2" t="s">
        <v>2183</v>
      </c>
      <c r="F881" s="19">
        <v>2599</v>
      </c>
      <c r="G881" s="44">
        <f t="shared" si="14"/>
        <v>2547.02</v>
      </c>
    </row>
    <row r="882" spans="1:7" s="43" customFormat="1" ht="45" x14ac:dyDescent="0.25">
      <c r="A882" s="11" t="s">
        <v>2053</v>
      </c>
      <c r="B882" s="4" t="s">
        <v>358</v>
      </c>
      <c r="C882" s="5" t="s">
        <v>2184</v>
      </c>
      <c r="D882" s="2" t="s">
        <v>2185</v>
      </c>
      <c r="E882" s="2" t="s">
        <v>2186</v>
      </c>
      <c r="F882" s="19">
        <v>4099</v>
      </c>
      <c r="G882" s="44">
        <f t="shared" si="14"/>
        <v>4017.02</v>
      </c>
    </row>
    <row r="883" spans="1:7" s="43" customFormat="1" ht="33.75" x14ac:dyDescent="0.25">
      <c r="A883" s="11" t="s">
        <v>2053</v>
      </c>
      <c r="B883" s="4" t="s">
        <v>358</v>
      </c>
      <c r="C883" s="5" t="s">
        <v>2187</v>
      </c>
      <c r="D883" s="2" t="s">
        <v>2055</v>
      </c>
      <c r="E883" s="2" t="s">
        <v>2188</v>
      </c>
      <c r="F883" s="18">
        <v>899</v>
      </c>
      <c r="G883" s="44">
        <f t="shared" si="14"/>
        <v>881.02</v>
      </c>
    </row>
    <row r="884" spans="1:7" s="43" customFormat="1" ht="22.5" x14ac:dyDescent="0.25">
      <c r="A884" s="11" t="s">
        <v>2053</v>
      </c>
      <c r="B884" s="4" t="s">
        <v>358</v>
      </c>
      <c r="C884" s="5" t="s">
        <v>2189</v>
      </c>
      <c r="D884" s="2" t="s">
        <v>2058</v>
      </c>
      <c r="E884" s="2" t="s">
        <v>2190</v>
      </c>
      <c r="F884" s="19">
        <v>1899</v>
      </c>
      <c r="G884" s="44">
        <f t="shared" si="14"/>
        <v>1861.02</v>
      </c>
    </row>
    <row r="885" spans="1:7" s="43" customFormat="1" ht="22.5" x14ac:dyDescent="0.25">
      <c r="A885" s="11" t="s">
        <v>2053</v>
      </c>
      <c r="B885" s="4" t="s">
        <v>358</v>
      </c>
      <c r="C885" s="5" t="s">
        <v>2191</v>
      </c>
      <c r="D885" s="4" t="s">
        <v>2166</v>
      </c>
      <c r="E885" s="2" t="s">
        <v>2192</v>
      </c>
      <c r="F885" s="19">
        <v>1399</v>
      </c>
      <c r="G885" s="44">
        <f t="shared" si="14"/>
        <v>1371.02</v>
      </c>
    </row>
    <row r="886" spans="1:7" s="43" customFormat="1" ht="22.5" x14ac:dyDescent="0.25">
      <c r="A886" s="11" t="s">
        <v>2053</v>
      </c>
      <c r="B886" s="4" t="s">
        <v>358</v>
      </c>
      <c r="C886" s="5" t="s">
        <v>2193</v>
      </c>
      <c r="D886" s="4" t="s">
        <v>2169</v>
      </c>
      <c r="E886" s="2" t="s">
        <v>2194</v>
      </c>
      <c r="F886" s="19">
        <v>2299</v>
      </c>
      <c r="G886" s="44">
        <f t="shared" si="14"/>
        <v>2253.02</v>
      </c>
    </row>
    <row r="887" spans="1:7" s="43" customFormat="1" ht="33.75" x14ac:dyDescent="0.25">
      <c r="A887" s="11" t="s">
        <v>2053</v>
      </c>
      <c r="B887" s="4" t="s">
        <v>358</v>
      </c>
      <c r="C887" s="5" t="s">
        <v>2195</v>
      </c>
      <c r="D887" s="4" t="s">
        <v>2172</v>
      </c>
      <c r="E887" s="2" t="s">
        <v>2196</v>
      </c>
      <c r="F887" s="19">
        <v>3999</v>
      </c>
      <c r="G887" s="44">
        <f t="shared" si="14"/>
        <v>3919.02</v>
      </c>
    </row>
    <row r="888" spans="1:7" s="43" customFormat="1" ht="33.75" x14ac:dyDescent="0.25">
      <c r="A888" s="11" t="s">
        <v>2053</v>
      </c>
      <c r="B888" s="4" t="s">
        <v>358</v>
      </c>
      <c r="C888" s="5" t="s">
        <v>2197</v>
      </c>
      <c r="D888" s="2" t="s">
        <v>2070</v>
      </c>
      <c r="E888" s="2" t="s">
        <v>2198</v>
      </c>
      <c r="F888" s="19">
        <v>1399</v>
      </c>
      <c r="G888" s="44">
        <f t="shared" si="14"/>
        <v>1371.02</v>
      </c>
    </row>
    <row r="889" spans="1:7" s="43" customFormat="1" ht="33.75" x14ac:dyDescent="0.25">
      <c r="A889" s="11" t="s">
        <v>2053</v>
      </c>
      <c r="B889" s="4" t="s">
        <v>358</v>
      </c>
      <c r="C889" s="5" t="s">
        <v>2199</v>
      </c>
      <c r="D889" s="2" t="s">
        <v>2073</v>
      </c>
      <c r="E889" s="2" t="s">
        <v>2200</v>
      </c>
      <c r="F889" s="19">
        <v>3099</v>
      </c>
      <c r="G889" s="44">
        <f t="shared" si="14"/>
        <v>3037.02</v>
      </c>
    </row>
    <row r="890" spans="1:7" s="43" customFormat="1" ht="33.75" x14ac:dyDescent="0.25">
      <c r="A890" s="11" t="s">
        <v>2053</v>
      </c>
      <c r="B890" s="4" t="s">
        <v>358</v>
      </c>
      <c r="C890" s="5" t="s">
        <v>2201</v>
      </c>
      <c r="D890" s="4" t="s">
        <v>2076</v>
      </c>
      <c r="E890" s="2" t="s">
        <v>2202</v>
      </c>
      <c r="F890" s="19">
        <v>1999</v>
      </c>
      <c r="G890" s="44">
        <f t="shared" si="14"/>
        <v>1959.02</v>
      </c>
    </row>
    <row r="891" spans="1:7" s="43" customFormat="1" ht="45" x14ac:dyDescent="0.25">
      <c r="A891" s="11" t="s">
        <v>2053</v>
      </c>
      <c r="B891" s="4" t="s">
        <v>358</v>
      </c>
      <c r="C891" s="5" t="s">
        <v>2203</v>
      </c>
      <c r="D891" s="4" t="s">
        <v>2079</v>
      </c>
      <c r="E891" s="4" t="s">
        <v>2204</v>
      </c>
      <c r="F891" s="19">
        <v>3399</v>
      </c>
      <c r="G891" s="44">
        <f t="shared" si="14"/>
        <v>3331.02</v>
      </c>
    </row>
    <row r="892" spans="1:7" s="43" customFormat="1" ht="33.75" x14ac:dyDescent="0.25">
      <c r="A892" s="11" t="s">
        <v>2053</v>
      </c>
      <c r="B892" s="4" t="s">
        <v>358</v>
      </c>
      <c r="C892" s="5" t="s">
        <v>2205</v>
      </c>
      <c r="D892" s="2" t="s">
        <v>2082</v>
      </c>
      <c r="E892" s="2" t="s">
        <v>2206</v>
      </c>
      <c r="F892" s="19">
        <v>6199</v>
      </c>
      <c r="G892" s="44">
        <f t="shared" si="14"/>
        <v>6075.0199999999995</v>
      </c>
    </row>
    <row r="893" spans="1:7" s="43" customFormat="1" ht="33.75" x14ac:dyDescent="0.25">
      <c r="A893" s="11" t="s">
        <v>2053</v>
      </c>
      <c r="B893" s="4" t="s">
        <v>358</v>
      </c>
      <c r="C893" s="5" t="s">
        <v>2207</v>
      </c>
      <c r="D893" s="2" t="s">
        <v>2085</v>
      </c>
      <c r="E893" s="2" t="s">
        <v>2208</v>
      </c>
      <c r="F893" s="19">
        <v>1699</v>
      </c>
      <c r="G893" s="44">
        <f t="shared" si="14"/>
        <v>1665.02</v>
      </c>
    </row>
    <row r="894" spans="1:7" s="43" customFormat="1" ht="33.75" x14ac:dyDescent="0.25">
      <c r="A894" s="11" t="s">
        <v>2053</v>
      </c>
      <c r="B894" s="4" t="s">
        <v>358</v>
      </c>
      <c r="C894" s="5" t="s">
        <v>2209</v>
      </c>
      <c r="D894" s="2" t="s">
        <v>2088</v>
      </c>
      <c r="E894" s="2" t="s">
        <v>2210</v>
      </c>
      <c r="F894" s="19">
        <v>3299</v>
      </c>
      <c r="G894" s="44">
        <f t="shared" si="14"/>
        <v>3233.02</v>
      </c>
    </row>
    <row r="895" spans="1:7" s="43" customFormat="1" ht="45" x14ac:dyDescent="0.25">
      <c r="A895" s="11" t="s">
        <v>2053</v>
      </c>
      <c r="B895" s="4" t="s">
        <v>358</v>
      </c>
      <c r="C895" s="5" t="s">
        <v>2211</v>
      </c>
      <c r="D895" s="2" t="s">
        <v>2091</v>
      </c>
      <c r="E895" s="4" t="s">
        <v>2212</v>
      </c>
      <c r="F895" s="19">
        <v>2199</v>
      </c>
      <c r="G895" s="44">
        <f t="shared" si="14"/>
        <v>2155.02</v>
      </c>
    </row>
    <row r="896" spans="1:7" s="43" customFormat="1" ht="45" x14ac:dyDescent="0.25">
      <c r="A896" s="11" t="s">
        <v>2053</v>
      </c>
      <c r="B896" s="4" t="s">
        <v>358</v>
      </c>
      <c r="C896" s="5" t="s">
        <v>2213</v>
      </c>
      <c r="D896" s="2" t="s">
        <v>2094</v>
      </c>
      <c r="E896" s="4" t="s">
        <v>2214</v>
      </c>
      <c r="F896" s="19">
        <v>3599</v>
      </c>
      <c r="G896" s="44">
        <f t="shared" si="14"/>
        <v>3527.02</v>
      </c>
    </row>
    <row r="897" spans="1:7" s="43" customFormat="1" ht="33.75" x14ac:dyDescent="0.25">
      <c r="A897" s="11" t="s">
        <v>2053</v>
      </c>
      <c r="B897" s="4" t="s">
        <v>358</v>
      </c>
      <c r="C897" s="5" t="s">
        <v>2215</v>
      </c>
      <c r="D897" s="2" t="s">
        <v>2097</v>
      </c>
      <c r="E897" s="2" t="s">
        <v>2216</v>
      </c>
      <c r="F897" s="19">
        <v>6399</v>
      </c>
      <c r="G897" s="44">
        <f t="shared" si="14"/>
        <v>6271.0199999999995</v>
      </c>
    </row>
    <row r="898" spans="1:7" s="43" customFormat="1" ht="33.75" x14ac:dyDescent="0.25">
      <c r="A898" s="11" t="s">
        <v>2053</v>
      </c>
      <c r="B898" s="4" t="s">
        <v>358</v>
      </c>
      <c r="C898" s="5" t="s">
        <v>2217</v>
      </c>
      <c r="D898" s="2" t="s">
        <v>2100</v>
      </c>
      <c r="E898" s="2" t="s">
        <v>2218</v>
      </c>
      <c r="F898" s="18">
        <v>999</v>
      </c>
      <c r="G898" s="44">
        <f t="shared" si="14"/>
        <v>979.02</v>
      </c>
    </row>
    <row r="899" spans="1:7" s="43" customFormat="1" ht="33.75" x14ac:dyDescent="0.25">
      <c r="A899" s="11" t="s">
        <v>2053</v>
      </c>
      <c r="B899" s="4" t="s">
        <v>358</v>
      </c>
      <c r="C899" s="5" t="s">
        <v>2219</v>
      </c>
      <c r="D899" s="2" t="s">
        <v>2103</v>
      </c>
      <c r="E899" s="2" t="s">
        <v>2220</v>
      </c>
      <c r="F899" s="19">
        <v>2299</v>
      </c>
      <c r="G899" s="44">
        <f t="shared" si="14"/>
        <v>2253.02</v>
      </c>
    </row>
    <row r="900" spans="1:7" s="43" customFormat="1" ht="33.75" x14ac:dyDescent="0.25">
      <c r="A900" s="11" t="s">
        <v>2053</v>
      </c>
      <c r="B900" s="4" t="s">
        <v>358</v>
      </c>
      <c r="C900" s="5" t="s">
        <v>2221</v>
      </c>
      <c r="D900" s="2" t="s">
        <v>2106</v>
      </c>
      <c r="E900" s="2" t="s">
        <v>2222</v>
      </c>
      <c r="F900" s="19">
        <v>1799</v>
      </c>
      <c r="G900" s="44">
        <f t="shared" si="14"/>
        <v>1763.02</v>
      </c>
    </row>
    <row r="901" spans="1:7" s="43" customFormat="1" ht="33.75" x14ac:dyDescent="0.25">
      <c r="A901" s="11" t="s">
        <v>2053</v>
      </c>
      <c r="B901" s="4" t="s">
        <v>358</v>
      </c>
      <c r="C901" s="5" t="s">
        <v>2223</v>
      </c>
      <c r="D901" s="2" t="s">
        <v>2109</v>
      </c>
      <c r="E901" s="2" t="s">
        <v>2224</v>
      </c>
      <c r="F901" s="19">
        <v>2799</v>
      </c>
      <c r="G901" s="44">
        <f t="shared" si="14"/>
        <v>2743.02</v>
      </c>
    </row>
    <row r="902" spans="1:7" s="43" customFormat="1" ht="33.75" x14ac:dyDescent="0.25">
      <c r="A902" s="11" t="s">
        <v>2053</v>
      </c>
      <c r="B902" s="4" t="s">
        <v>358</v>
      </c>
      <c r="C902" s="5" t="s">
        <v>2225</v>
      </c>
      <c r="D902" s="2" t="s">
        <v>2112</v>
      </c>
      <c r="E902" s="2" t="s">
        <v>2226</v>
      </c>
      <c r="F902" s="19">
        <v>1599</v>
      </c>
      <c r="G902" s="44">
        <f t="shared" si="14"/>
        <v>1567.02</v>
      </c>
    </row>
    <row r="903" spans="1:7" s="43" customFormat="1" ht="33.75" x14ac:dyDescent="0.25">
      <c r="A903" s="11" t="s">
        <v>2053</v>
      </c>
      <c r="B903" s="4" t="s">
        <v>358</v>
      </c>
      <c r="C903" s="5" t="s">
        <v>2227</v>
      </c>
      <c r="D903" s="2" t="s">
        <v>2115</v>
      </c>
      <c r="E903" s="2" t="s">
        <v>2228</v>
      </c>
      <c r="F903" s="19">
        <v>3399</v>
      </c>
      <c r="G903" s="44">
        <f t="shared" si="14"/>
        <v>3331.02</v>
      </c>
    </row>
    <row r="904" spans="1:7" s="43" customFormat="1" ht="45" x14ac:dyDescent="0.25">
      <c r="A904" s="11" t="s">
        <v>2053</v>
      </c>
      <c r="B904" s="4" t="s">
        <v>358</v>
      </c>
      <c r="C904" s="5" t="s">
        <v>2229</v>
      </c>
      <c r="D904" s="2" t="s">
        <v>2118</v>
      </c>
      <c r="E904" s="4" t="s">
        <v>2230</v>
      </c>
      <c r="F904" s="19">
        <v>2399</v>
      </c>
      <c r="G904" s="44">
        <f t="shared" si="14"/>
        <v>2351.02</v>
      </c>
    </row>
    <row r="905" spans="1:7" s="43" customFormat="1" ht="45" x14ac:dyDescent="0.25">
      <c r="A905" s="11" t="s">
        <v>2053</v>
      </c>
      <c r="B905" s="4" t="s">
        <v>358</v>
      </c>
      <c r="C905" s="5" t="s">
        <v>2231</v>
      </c>
      <c r="D905" s="2" t="s">
        <v>2121</v>
      </c>
      <c r="E905" s="4" t="s">
        <v>2232</v>
      </c>
      <c r="F905" s="19">
        <v>3899</v>
      </c>
      <c r="G905" s="44">
        <f t="shared" si="14"/>
        <v>3821.02</v>
      </c>
    </row>
    <row r="906" spans="1:7" s="43" customFormat="1" ht="33.75" x14ac:dyDescent="0.25">
      <c r="A906" s="11" t="s">
        <v>2053</v>
      </c>
      <c r="B906" s="4" t="s">
        <v>358</v>
      </c>
      <c r="C906" s="5" t="s">
        <v>2233</v>
      </c>
      <c r="D906" s="2" t="s">
        <v>2124</v>
      </c>
      <c r="E906" s="2" t="s">
        <v>2234</v>
      </c>
      <c r="F906" s="19">
        <v>1799</v>
      </c>
      <c r="G906" s="44">
        <f t="shared" si="14"/>
        <v>1763.02</v>
      </c>
    </row>
    <row r="907" spans="1:7" s="43" customFormat="1" ht="33.75" x14ac:dyDescent="0.25">
      <c r="A907" s="11" t="s">
        <v>2053</v>
      </c>
      <c r="B907" s="4" t="s">
        <v>358</v>
      </c>
      <c r="C907" s="5" t="s">
        <v>2235</v>
      </c>
      <c r="D907" s="2" t="s">
        <v>2127</v>
      </c>
      <c r="E907" s="2" t="s">
        <v>2236</v>
      </c>
      <c r="F907" s="19">
        <v>3599</v>
      </c>
      <c r="G907" s="44">
        <f t="shared" si="14"/>
        <v>3527.02</v>
      </c>
    </row>
    <row r="908" spans="1:7" s="43" customFormat="1" ht="45" x14ac:dyDescent="0.25">
      <c r="A908" s="11" t="s">
        <v>2053</v>
      </c>
      <c r="B908" s="4" t="s">
        <v>358</v>
      </c>
      <c r="C908" s="5" t="s">
        <v>2237</v>
      </c>
      <c r="D908" s="2" t="s">
        <v>2130</v>
      </c>
      <c r="E908" s="4" t="s">
        <v>2238</v>
      </c>
      <c r="F908" s="19">
        <v>2599</v>
      </c>
      <c r="G908" s="44">
        <f t="shared" si="14"/>
        <v>2547.02</v>
      </c>
    </row>
    <row r="909" spans="1:7" s="43" customFormat="1" ht="45" x14ac:dyDescent="0.25">
      <c r="A909" s="11" t="s">
        <v>2053</v>
      </c>
      <c r="B909" s="4" t="s">
        <v>358</v>
      </c>
      <c r="C909" s="5" t="s">
        <v>2239</v>
      </c>
      <c r="D909" s="2" t="s">
        <v>2133</v>
      </c>
      <c r="E909" s="4" t="s">
        <v>2240</v>
      </c>
      <c r="F909" s="19">
        <v>4199</v>
      </c>
      <c r="G909" s="44">
        <f t="shared" si="14"/>
        <v>4115.0199999999995</v>
      </c>
    </row>
    <row r="910" spans="1:7" s="43" customFormat="1" ht="33.75" x14ac:dyDescent="0.25">
      <c r="A910" s="11" t="s">
        <v>2053</v>
      </c>
      <c r="B910" s="4" t="s">
        <v>358</v>
      </c>
      <c r="C910" s="5" t="s">
        <v>2241</v>
      </c>
      <c r="D910" s="2" t="s">
        <v>2136</v>
      </c>
      <c r="E910" s="2" t="s">
        <v>2242</v>
      </c>
      <c r="F910" s="19">
        <v>1599</v>
      </c>
      <c r="G910" s="44">
        <f t="shared" si="14"/>
        <v>1567.02</v>
      </c>
    </row>
    <row r="911" spans="1:7" s="43" customFormat="1" ht="33.75" x14ac:dyDescent="0.25">
      <c r="A911" s="11" t="s">
        <v>2053</v>
      </c>
      <c r="B911" s="4" t="s">
        <v>358</v>
      </c>
      <c r="C911" s="5" t="s">
        <v>2243</v>
      </c>
      <c r="D911" s="2" t="s">
        <v>2139</v>
      </c>
      <c r="E911" s="2" t="s">
        <v>2244</v>
      </c>
      <c r="F911" s="19">
        <v>3099</v>
      </c>
      <c r="G911" s="44">
        <f t="shared" si="14"/>
        <v>3037.02</v>
      </c>
    </row>
    <row r="912" spans="1:7" s="43" customFormat="1" ht="45" x14ac:dyDescent="0.25">
      <c r="A912" s="11" t="s">
        <v>2053</v>
      </c>
      <c r="B912" s="4" t="s">
        <v>358</v>
      </c>
      <c r="C912" s="5" t="s">
        <v>2245</v>
      </c>
      <c r="D912" s="4" t="s">
        <v>2142</v>
      </c>
      <c r="E912" s="4" t="s">
        <v>2246</v>
      </c>
      <c r="F912" s="19">
        <v>1899</v>
      </c>
      <c r="G912" s="44">
        <f t="shared" si="14"/>
        <v>1861.02</v>
      </c>
    </row>
    <row r="913" spans="1:7" s="43" customFormat="1" ht="45" x14ac:dyDescent="0.25">
      <c r="A913" s="11" t="s">
        <v>2053</v>
      </c>
      <c r="B913" s="4" t="s">
        <v>358</v>
      </c>
      <c r="C913" s="5" t="s">
        <v>2247</v>
      </c>
      <c r="D913" s="4" t="s">
        <v>2145</v>
      </c>
      <c r="E913" s="4" t="s">
        <v>2248</v>
      </c>
      <c r="F913" s="19">
        <v>3299</v>
      </c>
      <c r="G913" s="44">
        <f t="shared" si="14"/>
        <v>3233.02</v>
      </c>
    </row>
    <row r="914" spans="1:7" s="43" customFormat="1" ht="33.75" x14ac:dyDescent="0.25">
      <c r="A914" s="11" t="s">
        <v>2053</v>
      </c>
      <c r="B914" s="4" t="s">
        <v>358</v>
      </c>
      <c r="C914" s="5" t="s">
        <v>2249</v>
      </c>
      <c r="D914" s="4" t="s">
        <v>2148</v>
      </c>
      <c r="E914" s="2" t="s">
        <v>2250</v>
      </c>
      <c r="F914" s="19">
        <v>6199</v>
      </c>
      <c r="G914" s="44">
        <f t="shared" si="14"/>
        <v>6075.0199999999995</v>
      </c>
    </row>
    <row r="915" spans="1:7" s="43" customFormat="1" ht="33.75" x14ac:dyDescent="0.25">
      <c r="A915" s="11" t="s">
        <v>2053</v>
      </c>
      <c r="B915" s="4" t="s">
        <v>358</v>
      </c>
      <c r="C915" s="5" t="s">
        <v>2251</v>
      </c>
      <c r="D915" s="2" t="s">
        <v>2151</v>
      </c>
      <c r="E915" s="2" t="s">
        <v>2252</v>
      </c>
      <c r="F915" s="19">
        <v>1599</v>
      </c>
      <c r="G915" s="44">
        <f t="shared" si="14"/>
        <v>1567.02</v>
      </c>
    </row>
    <row r="916" spans="1:7" s="43" customFormat="1" ht="33.75" x14ac:dyDescent="0.25">
      <c r="A916" s="11" t="s">
        <v>2053</v>
      </c>
      <c r="B916" s="4" t="s">
        <v>358</v>
      </c>
      <c r="C916" s="5" t="s">
        <v>2253</v>
      </c>
      <c r="D916" s="2" t="s">
        <v>2139</v>
      </c>
      <c r="E916" s="2" t="s">
        <v>2254</v>
      </c>
      <c r="F916" s="19">
        <v>3399</v>
      </c>
      <c r="G916" s="44">
        <f t="shared" si="14"/>
        <v>3331.02</v>
      </c>
    </row>
    <row r="917" spans="1:7" s="43" customFormat="1" ht="45" x14ac:dyDescent="0.25">
      <c r="A917" s="11" t="s">
        <v>2053</v>
      </c>
      <c r="B917" s="4" t="s">
        <v>358</v>
      </c>
      <c r="C917" s="5" t="s">
        <v>2255</v>
      </c>
      <c r="D917" s="2" t="s">
        <v>2156</v>
      </c>
      <c r="E917" s="4" t="s">
        <v>2256</v>
      </c>
      <c r="F917" s="19">
        <v>2399</v>
      </c>
      <c r="G917" s="44">
        <f t="shared" si="14"/>
        <v>2351.02</v>
      </c>
    </row>
    <row r="918" spans="1:7" s="43" customFormat="1" ht="45" x14ac:dyDescent="0.25">
      <c r="A918" s="11" t="s">
        <v>2053</v>
      </c>
      <c r="B918" s="4" t="s">
        <v>358</v>
      </c>
      <c r="C918" s="5" t="s">
        <v>2257</v>
      </c>
      <c r="D918" s="2" t="s">
        <v>2159</v>
      </c>
      <c r="E918" s="4" t="s">
        <v>2258</v>
      </c>
      <c r="F918" s="19">
        <v>3899</v>
      </c>
      <c r="G918" s="44">
        <f t="shared" si="14"/>
        <v>3821.02</v>
      </c>
    </row>
    <row r="919" spans="1:7" s="43" customFormat="1" ht="33.75" x14ac:dyDescent="0.25">
      <c r="A919" s="11" t="s">
        <v>2053</v>
      </c>
      <c r="B919" s="4" t="s">
        <v>358</v>
      </c>
      <c r="C919" s="5" t="s">
        <v>2259</v>
      </c>
      <c r="D919" s="2" t="s">
        <v>2055</v>
      </c>
      <c r="E919" s="2" t="s">
        <v>2260</v>
      </c>
      <c r="F919" s="18">
        <v>899</v>
      </c>
      <c r="G919" s="44">
        <f t="shared" si="14"/>
        <v>881.02</v>
      </c>
    </row>
    <row r="920" spans="1:7" s="43" customFormat="1" ht="33.75" x14ac:dyDescent="0.25">
      <c r="A920" s="11" t="s">
        <v>2053</v>
      </c>
      <c r="B920" s="4" t="s">
        <v>358</v>
      </c>
      <c r="C920" s="5" t="s">
        <v>2261</v>
      </c>
      <c r="D920" s="2" t="s">
        <v>2055</v>
      </c>
      <c r="E920" s="2" t="s">
        <v>2262</v>
      </c>
      <c r="F920" s="18">
        <v>999</v>
      </c>
      <c r="G920" s="44">
        <f t="shared" si="14"/>
        <v>979.02</v>
      </c>
    </row>
    <row r="921" spans="1:7" s="43" customFormat="1" ht="22.5" x14ac:dyDescent="0.25">
      <c r="A921" s="11" t="s">
        <v>2053</v>
      </c>
      <c r="B921" s="4" t="s">
        <v>358</v>
      </c>
      <c r="C921" s="5" t="s">
        <v>2263</v>
      </c>
      <c r="D921" s="2" t="s">
        <v>2058</v>
      </c>
      <c r="E921" s="2" t="s">
        <v>2264</v>
      </c>
      <c r="F921" s="19">
        <v>2299</v>
      </c>
      <c r="G921" s="44">
        <f t="shared" si="14"/>
        <v>2253.02</v>
      </c>
    </row>
    <row r="922" spans="1:7" s="43" customFormat="1" ht="33.75" x14ac:dyDescent="0.25">
      <c r="A922" s="11" t="s">
        <v>2053</v>
      </c>
      <c r="B922" s="4" t="s">
        <v>358</v>
      </c>
      <c r="C922" s="5" t="s">
        <v>2265</v>
      </c>
      <c r="D922" s="4" t="s">
        <v>2166</v>
      </c>
      <c r="E922" s="4" t="s">
        <v>2266</v>
      </c>
      <c r="F922" s="19">
        <v>1499</v>
      </c>
      <c r="G922" s="44">
        <f t="shared" si="14"/>
        <v>1469.02</v>
      </c>
    </row>
    <row r="923" spans="1:7" s="43" customFormat="1" ht="33.75" x14ac:dyDescent="0.25">
      <c r="A923" s="11" t="s">
        <v>2053</v>
      </c>
      <c r="B923" s="4" t="s">
        <v>358</v>
      </c>
      <c r="C923" s="5" t="s">
        <v>2267</v>
      </c>
      <c r="D923" s="4" t="s">
        <v>2169</v>
      </c>
      <c r="E923" s="4" t="s">
        <v>2268</v>
      </c>
      <c r="F923" s="19">
        <v>2499</v>
      </c>
      <c r="G923" s="44">
        <f t="shared" si="14"/>
        <v>2449.02</v>
      </c>
    </row>
    <row r="924" spans="1:7" s="43" customFormat="1" ht="33.75" x14ac:dyDescent="0.25">
      <c r="A924" s="11" t="s">
        <v>2053</v>
      </c>
      <c r="B924" s="4" t="s">
        <v>358</v>
      </c>
      <c r="C924" s="5" t="s">
        <v>2269</v>
      </c>
      <c r="D924" s="2" t="s">
        <v>2070</v>
      </c>
      <c r="E924" s="2" t="s">
        <v>2270</v>
      </c>
      <c r="F924" s="19">
        <v>1559</v>
      </c>
      <c r="G924" s="44">
        <f t="shared" si="14"/>
        <v>1527.82</v>
      </c>
    </row>
    <row r="925" spans="1:7" s="43" customFormat="1" ht="33.75" x14ac:dyDescent="0.25">
      <c r="A925" s="11" t="s">
        <v>2053</v>
      </c>
      <c r="B925" s="4" t="s">
        <v>358</v>
      </c>
      <c r="C925" s="5" t="s">
        <v>2271</v>
      </c>
      <c r="D925" s="2" t="s">
        <v>2073</v>
      </c>
      <c r="E925" s="2" t="s">
        <v>2272</v>
      </c>
      <c r="F925" s="19">
        <v>3299</v>
      </c>
      <c r="G925" s="44">
        <f t="shared" si="14"/>
        <v>3233.02</v>
      </c>
    </row>
    <row r="926" spans="1:7" s="43" customFormat="1" ht="33.75" x14ac:dyDescent="0.25">
      <c r="A926" s="11" t="s">
        <v>2053</v>
      </c>
      <c r="B926" s="4" t="s">
        <v>358</v>
      </c>
      <c r="C926" s="5" t="s">
        <v>2273</v>
      </c>
      <c r="D926" s="4" t="s">
        <v>2076</v>
      </c>
      <c r="E926" s="2" t="s">
        <v>2274</v>
      </c>
      <c r="F926" s="19">
        <v>1999</v>
      </c>
      <c r="G926" s="44">
        <f t="shared" si="14"/>
        <v>1959.02</v>
      </c>
    </row>
    <row r="927" spans="1:7" s="43" customFormat="1" ht="33.75" x14ac:dyDescent="0.25">
      <c r="A927" s="11" t="s">
        <v>2053</v>
      </c>
      <c r="B927" s="4" t="s">
        <v>358</v>
      </c>
      <c r="C927" s="5" t="s">
        <v>2275</v>
      </c>
      <c r="D927" s="4" t="s">
        <v>2079</v>
      </c>
      <c r="E927" s="2" t="s">
        <v>2276</v>
      </c>
      <c r="F927" s="19">
        <v>3499</v>
      </c>
      <c r="G927" s="44">
        <f t="shared" si="14"/>
        <v>3429.02</v>
      </c>
    </row>
    <row r="928" spans="1:7" s="43" customFormat="1" ht="33.75" x14ac:dyDescent="0.25">
      <c r="A928" s="11" t="s">
        <v>2053</v>
      </c>
      <c r="B928" s="4" t="s">
        <v>358</v>
      </c>
      <c r="C928" s="5" t="s">
        <v>2277</v>
      </c>
      <c r="D928" s="2" t="s">
        <v>2278</v>
      </c>
      <c r="E928" s="2" t="s">
        <v>2279</v>
      </c>
      <c r="F928" s="19">
        <v>1999</v>
      </c>
      <c r="G928" s="44">
        <f t="shared" si="14"/>
        <v>1959.02</v>
      </c>
    </row>
    <row r="929" spans="1:7" s="43" customFormat="1" ht="33.75" x14ac:dyDescent="0.25">
      <c r="A929" s="11" t="s">
        <v>2053</v>
      </c>
      <c r="B929" s="4" t="s">
        <v>358</v>
      </c>
      <c r="C929" s="5" t="s">
        <v>2280</v>
      </c>
      <c r="D929" s="2" t="s">
        <v>2281</v>
      </c>
      <c r="E929" s="2" t="s">
        <v>2282</v>
      </c>
      <c r="F929" s="19">
        <v>3999</v>
      </c>
      <c r="G929" s="44">
        <f t="shared" si="14"/>
        <v>3919.02</v>
      </c>
    </row>
    <row r="930" spans="1:7" s="43" customFormat="1" ht="45" x14ac:dyDescent="0.25">
      <c r="A930" s="11" t="s">
        <v>2053</v>
      </c>
      <c r="B930" s="4" t="s">
        <v>358</v>
      </c>
      <c r="C930" s="5" t="s">
        <v>2283</v>
      </c>
      <c r="D930" s="4" t="s">
        <v>2284</v>
      </c>
      <c r="E930" s="4" t="s">
        <v>2285</v>
      </c>
      <c r="F930" s="19">
        <v>2599</v>
      </c>
      <c r="G930" s="44">
        <f t="shared" si="14"/>
        <v>2547.02</v>
      </c>
    </row>
    <row r="931" spans="1:7" s="43" customFormat="1" ht="45" x14ac:dyDescent="0.25">
      <c r="A931" s="11" t="s">
        <v>2053</v>
      </c>
      <c r="B931" s="4" t="s">
        <v>358</v>
      </c>
      <c r="C931" s="5" t="s">
        <v>2286</v>
      </c>
      <c r="D931" s="4" t="s">
        <v>2287</v>
      </c>
      <c r="E931" s="4" t="s">
        <v>2288</v>
      </c>
      <c r="F931" s="19">
        <v>3999</v>
      </c>
      <c r="G931" s="44">
        <f t="shared" si="14"/>
        <v>3919.02</v>
      </c>
    </row>
    <row r="932" spans="1:7" s="43" customFormat="1" ht="33.75" x14ac:dyDescent="0.25">
      <c r="A932" s="11" t="s">
        <v>2053</v>
      </c>
      <c r="B932" s="4" t="s">
        <v>358</v>
      </c>
      <c r="C932" s="5" t="s">
        <v>2289</v>
      </c>
      <c r="D932" s="2" t="s">
        <v>2100</v>
      </c>
      <c r="E932" s="2" t="s">
        <v>2290</v>
      </c>
      <c r="F932" s="19">
        <v>1149</v>
      </c>
      <c r="G932" s="44">
        <f t="shared" si="14"/>
        <v>1126.02</v>
      </c>
    </row>
    <row r="933" spans="1:7" s="43" customFormat="1" ht="33.75" x14ac:dyDescent="0.25">
      <c r="A933" s="11" t="s">
        <v>2053</v>
      </c>
      <c r="B933" s="4" t="s">
        <v>358</v>
      </c>
      <c r="C933" s="5" t="s">
        <v>2291</v>
      </c>
      <c r="D933" s="2" t="s">
        <v>2103</v>
      </c>
      <c r="E933" s="2" t="s">
        <v>2292</v>
      </c>
      <c r="F933" s="19">
        <v>2599</v>
      </c>
      <c r="G933" s="44">
        <f t="shared" si="14"/>
        <v>2547.02</v>
      </c>
    </row>
    <row r="934" spans="1:7" s="43" customFormat="1" ht="45" x14ac:dyDescent="0.25">
      <c r="A934" s="11" t="s">
        <v>2053</v>
      </c>
      <c r="B934" s="4" t="s">
        <v>358</v>
      </c>
      <c r="C934" s="5" t="s">
        <v>2293</v>
      </c>
      <c r="D934" s="2" t="s">
        <v>2106</v>
      </c>
      <c r="E934" s="4" t="s">
        <v>2294</v>
      </c>
      <c r="F934" s="19">
        <v>1999</v>
      </c>
      <c r="G934" s="44">
        <f t="shared" si="14"/>
        <v>1959.02</v>
      </c>
    </row>
    <row r="935" spans="1:7" s="43" customFormat="1" ht="45" x14ac:dyDescent="0.25">
      <c r="A935" s="11" t="s">
        <v>2053</v>
      </c>
      <c r="B935" s="4" t="s">
        <v>358</v>
      </c>
      <c r="C935" s="5" t="s">
        <v>2295</v>
      </c>
      <c r="D935" s="2" t="s">
        <v>2109</v>
      </c>
      <c r="E935" s="4" t="s">
        <v>2296</v>
      </c>
      <c r="F935" s="19">
        <v>3099</v>
      </c>
      <c r="G935" s="44">
        <f t="shared" si="14"/>
        <v>3037.02</v>
      </c>
    </row>
    <row r="936" spans="1:7" s="43" customFormat="1" ht="33.75" x14ac:dyDescent="0.25">
      <c r="A936" s="11" t="s">
        <v>2053</v>
      </c>
      <c r="B936" s="4" t="s">
        <v>358</v>
      </c>
      <c r="C936" s="5" t="s">
        <v>2297</v>
      </c>
      <c r="D936" s="2" t="s">
        <v>2112</v>
      </c>
      <c r="E936" s="2" t="s">
        <v>2298</v>
      </c>
      <c r="F936" s="19">
        <v>1699</v>
      </c>
      <c r="G936" s="44">
        <f t="shared" si="14"/>
        <v>1665.02</v>
      </c>
    </row>
    <row r="937" spans="1:7" s="43" customFormat="1" ht="33.75" x14ac:dyDescent="0.25">
      <c r="A937" s="11" t="s">
        <v>2053</v>
      </c>
      <c r="B937" s="4" t="s">
        <v>358</v>
      </c>
      <c r="C937" s="5" t="s">
        <v>2299</v>
      </c>
      <c r="D937" s="2" t="s">
        <v>2115</v>
      </c>
      <c r="E937" s="2" t="s">
        <v>2300</v>
      </c>
      <c r="F937" s="19">
        <v>3599</v>
      </c>
      <c r="G937" s="44">
        <f t="shared" ref="G937:G1000" si="15">F937*0.98</f>
        <v>3527.02</v>
      </c>
    </row>
    <row r="938" spans="1:7" s="43" customFormat="1" ht="45" x14ac:dyDescent="0.25">
      <c r="A938" s="11" t="s">
        <v>2053</v>
      </c>
      <c r="B938" s="4" t="s">
        <v>358</v>
      </c>
      <c r="C938" s="5" t="s">
        <v>2301</v>
      </c>
      <c r="D938" s="2" t="s">
        <v>2118</v>
      </c>
      <c r="E938" s="4" t="s">
        <v>2302</v>
      </c>
      <c r="F938" s="19">
        <v>2599</v>
      </c>
      <c r="G938" s="44">
        <f t="shared" si="15"/>
        <v>2547.02</v>
      </c>
    </row>
    <row r="939" spans="1:7" s="43" customFormat="1" ht="45" x14ac:dyDescent="0.25">
      <c r="A939" s="11" t="s">
        <v>2053</v>
      </c>
      <c r="B939" s="4" t="s">
        <v>358</v>
      </c>
      <c r="C939" s="5" t="s">
        <v>2303</v>
      </c>
      <c r="D939" s="2" t="s">
        <v>2121</v>
      </c>
      <c r="E939" s="4" t="s">
        <v>2304</v>
      </c>
      <c r="F939" s="19">
        <v>4199</v>
      </c>
      <c r="G939" s="44">
        <f t="shared" si="15"/>
        <v>4115.0199999999995</v>
      </c>
    </row>
    <row r="940" spans="1:7" s="43" customFormat="1" ht="33.75" x14ac:dyDescent="0.25">
      <c r="A940" s="11" t="s">
        <v>2053</v>
      </c>
      <c r="B940" s="4" t="s">
        <v>358</v>
      </c>
      <c r="C940" s="5" t="s">
        <v>2305</v>
      </c>
      <c r="D940" s="2" t="s">
        <v>2306</v>
      </c>
      <c r="E940" s="2" t="s">
        <v>2307</v>
      </c>
      <c r="F940" s="19">
        <v>2199</v>
      </c>
      <c r="G940" s="44">
        <f t="shared" si="15"/>
        <v>2155.02</v>
      </c>
    </row>
    <row r="941" spans="1:7" s="43" customFormat="1" ht="33.75" x14ac:dyDescent="0.25">
      <c r="A941" s="11" t="s">
        <v>2053</v>
      </c>
      <c r="B941" s="4" t="s">
        <v>358</v>
      </c>
      <c r="C941" s="5" t="s">
        <v>2308</v>
      </c>
      <c r="D941" s="2" t="s">
        <v>2309</v>
      </c>
      <c r="E941" s="2" t="s">
        <v>2310</v>
      </c>
      <c r="F941" s="19">
        <v>4159</v>
      </c>
      <c r="G941" s="44">
        <f t="shared" si="15"/>
        <v>4075.8199999999997</v>
      </c>
    </row>
    <row r="942" spans="1:7" s="43" customFormat="1" ht="45" x14ac:dyDescent="0.25">
      <c r="A942" s="11" t="s">
        <v>2053</v>
      </c>
      <c r="B942" s="4" t="s">
        <v>358</v>
      </c>
      <c r="C942" s="5" t="s">
        <v>2311</v>
      </c>
      <c r="D942" s="2" t="s">
        <v>2312</v>
      </c>
      <c r="E942" s="4" t="s">
        <v>2313</v>
      </c>
      <c r="F942" s="19">
        <v>2999</v>
      </c>
      <c r="G942" s="44">
        <f t="shared" si="15"/>
        <v>2939.02</v>
      </c>
    </row>
    <row r="943" spans="1:7" s="43" customFormat="1" ht="45" x14ac:dyDescent="0.25">
      <c r="A943" s="11" t="s">
        <v>2053</v>
      </c>
      <c r="B943" s="4" t="s">
        <v>358</v>
      </c>
      <c r="C943" s="5" t="s">
        <v>2314</v>
      </c>
      <c r="D943" s="2" t="s">
        <v>2315</v>
      </c>
      <c r="E943" s="4" t="s">
        <v>2316</v>
      </c>
      <c r="F943" s="19">
        <v>4659</v>
      </c>
      <c r="G943" s="44">
        <f t="shared" si="15"/>
        <v>4565.82</v>
      </c>
    </row>
    <row r="944" spans="1:7" s="43" customFormat="1" ht="33.75" x14ac:dyDescent="0.25">
      <c r="A944" s="11" t="s">
        <v>2053</v>
      </c>
      <c r="B944" s="4" t="s">
        <v>358</v>
      </c>
      <c r="C944" s="5" t="s">
        <v>2317</v>
      </c>
      <c r="D944" s="2" t="s">
        <v>2136</v>
      </c>
      <c r="E944" s="2" t="s">
        <v>2318</v>
      </c>
      <c r="F944" s="19">
        <v>1699</v>
      </c>
      <c r="G944" s="44">
        <f t="shared" si="15"/>
        <v>1665.02</v>
      </c>
    </row>
    <row r="945" spans="1:7" s="43" customFormat="1" ht="33.75" x14ac:dyDescent="0.25">
      <c r="A945" s="11" t="s">
        <v>2053</v>
      </c>
      <c r="B945" s="4" t="s">
        <v>358</v>
      </c>
      <c r="C945" s="5" t="s">
        <v>2319</v>
      </c>
      <c r="D945" s="2" t="s">
        <v>2139</v>
      </c>
      <c r="E945" s="2" t="s">
        <v>2320</v>
      </c>
      <c r="F945" s="19">
        <v>3299</v>
      </c>
      <c r="G945" s="44">
        <f t="shared" si="15"/>
        <v>3233.02</v>
      </c>
    </row>
    <row r="946" spans="1:7" s="43" customFormat="1" ht="45" x14ac:dyDescent="0.25">
      <c r="A946" s="11" t="s">
        <v>2053</v>
      </c>
      <c r="B946" s="4" t="s">
        <v>358</v>
      </c>
      <c r="C946" s="5" t="s">
        <v>2321</v>
      </c>
      <c r="D946" s="4" t="s">
        <v>2142</v>
      </c>
      <c r="E946" s="4" t="s">
        <v>2322</v>
      </c>
      <c r="F946" s="19">
        <v>1999</v>
      </c>
      <c r="G946" s="44">
        <f t="shared" si="15"/>
        <v>1959.02</v>
      </c>
    </row>
    <row r="947" spans="1:7" s="43" customFormat="1" ht="45" x14ac:dyDescent="0.25">
      <c r="A947" s="11" t="s">
        <v>2053</v>
      </c>
      <c r="B947" s="4" t="s">
        <v>358</v>
      </c>
      <c r="C947" s="5" t="s">
        <v>2323</v>
      </c>
      <c r="D947" s="4" t="s">
        <v>2145</v>
      </c>
      <c r="E947" s="4" t="s">
        <v>2324</v>
      </c>
      <c r="F947" s="19">
        <v>3499</v>
      </c>
      <c r="G947" s="44">
        <f t="shared" si="15"/>
        <v>3429.02</v>
      </c>
    </row>
    <row r="948" spans="1:7" s="43" customFormat="1" ht="33.75" x14ac:dyDescent="0.25">
      <c r="A948" s="11" t="s">
        <v>2053</v>
      </c>
      <c r="B948" s="4" t="s">
        <v>358</v>
      </c>
      <c r="C948" s="5" t="s">
        <v>2325</v>
      </c>
      <c r="D948" s="2" t="s">
        <v>2151</v>
      </c>
      <c r="E948" s="2" t="s">
        <v>2326</v>
      </c>
      <c r="F948" s="19">
        <v>1699</v>
      </c>
      <c r="G948" s="44">
        <f t="shared" si="15"/>
        <v>1665.02</v>
      </c>
    </row>
    <row r="949" spans="1:7" s="43" customFormat="1" ht="33.75" x14ac:dyDescent="0.25">
      <c r="A949" s="11" t="s">
        <v>2053</v>
      </c>
      <c r="B949" s="4" t="s">
        <v>358</v>
      </c>
      <c r="C949" s="5" t="s">
        <v>2327</v>
      </c>
      <c r="D949" s="2" t="s">
        <v>2139</v>
      </c>
      <c r="E949" s="2" t="s">
        <v>2328</v>
      </c>
      <c r="F949" s="19">
        <v>3599</v>
      </c>
      <c r="G949" s="44">
        <f t="shared" si="15"/>
        <v>3527.02</v>
      </c>
    </row>
    <row r="950" spans="1:7" s="43" customFormat="1" ht="45" x14ac:dyDescent="0.25">
      <c r="A950" s="11" t="s">
        <v>2053</v>
      </c>
      <c r="B950" s="4" t="s">
        <v>358</v>
      </c>
      <c r="C950" s="5" t="s">
        <v>2329</v>
      </c>
      <c r="D950" s="2" t="s">
        <v>2156</v>
      </c>
      <c r="E950" s="4" t="s">
        <v>2330</v>
      </c>
      <c r="F950" s="19">
        <v>2499</v>
      </c>
      <c r="G950" s="44">
        <f t="shared" si="15"/>
        <v>2449.02</v>
      </c>
    </row>
    <row r="951" spans="1:7" s="43" customFormat="1" ht="45" x14ac:dyDescent="0.25">
      <c r="A951" s="11" t="s">
        <v>2053</v>
      </c>
      <c r="B951" s="4" t="s">
        <v>358</v>
      </c>
      <c r="C951" s="5" t="s">
        <v>2331</v>
      </c>
      <c r="D951" s="2" t="s">
        <v>2159</v>
      </c>
      <c r="E951" s="4" t="s">
        <v>2332</v>
      </c>
      <c r="F951" s="19">
        <v>4199</v>
      </c>
      <c r="G951" s="44">
        <f t="shared" si="15"/>
        <v>4115.0199999999995</v>
      </c>
    </row>
    <row r="952" spans="1:7" s="43" customFormat="1" ht="45" x14ac:dyDescent="0.25">
      <c r="A952" s="11" t="s">
        <v>2053</v>
      </c>
      <c r="B952" s="4" t="s">
        <v>358</v>
      </c>
      <c r="C952" s="5" t="s">
        <v>2333</v>
      </c>
      <c r="D952" s="2" t="s">
        <v>2055</v>
      </c>
      <c r="E952" s="4" t="s">
        <v>2334</v>
      </c>
      <c r="F952" s="19">
        <v>1999</v>
      </c>
      <c r="G952" s="44">
        <f t="shared" si="15"/>
        <v>1959.02</v>
      </c>
    </row>
    <row r="953" spans="1:7" s="43" customFormat="1" ht="22.5" x14ac:dyDescent="0.25">
      <c r="A953" s="11" t="s">
        <v>2053</v>
      </c>
      <c r="B953" s="4" t="s">
        <v>358</v>
      </c>
      <c r="C953" s="5" t="s">
        <v>2335</v>
      </c>
      <c r="D953" s="2" t="s">
        <v>2058</v>
      </c>
      <c r="E953" s="2" t="s">
        <v>2336</v>
      </c>
      <c r="F953" s="19">
        <v>4099</v>
      </c>
      <c r="G953" s="44">
        <f t="shared" si="15"/>
        <v>4017.02</v>
      </c>
    </row>
    <row r="954" spans="1:7" s="43" customFormat="1" ht="33.75" x14ac:dyDescent="0.25">
      <c r="A954" s="11" t="s">
        <v>2053</v>
      </c>
      <c r="B954" s="4" t="s">
        <v>358</v>
      </c>
      <c r="C954" s="5" t="s">
        <v>2337</v>
      </c>
      <c r="D954" s="4" t="s">
        <v>2166</v>
      </c>
      <c r="E954" s="4" t="s">
        <v>2338</v>
      </c>
      <c r="F954" s="19">
        <v>2499</v>
      </c>
      <c r="G954" s="44">
        <f t="shared" si="15"/>
        <v>2449.02</v>
      </c>
    </row>
    <row r="955" spans="1:7" s="43" customFormat="1" ht="33.75" x14ac:dyDescent="0.25">
      <c r="A955" s="11" t="s">
        <v>2053</v>
      </c>
      <c r="B955" s="4" t="s">
        <v>358</v>
      </c>
      <c r="C955" s="5" t="s">
        <v>2339</v>
      </c>
      <c r="D955" s="4" t="s">
        <v>2169</v>
      </c>
      <c r="E955" s="4" t="s">
        <v>2340</v>
      </c>
      <c r="F955" s="19">
        <v>4499</v>
      </c>
      <c r="G955" s="44">
        <f t="shared" si="15"/>
        <v>4409.0199999999995</v>
      </c>
    </row>
    <row r="956" spans="1:7" s="43" customFormat="1" ht="33.75" x14ac:dyDescent="0.25">
      <c r="A956" s="11" t="s">
        <v>2053</v>
      </c>
      <c r="B956" s="4" t="s">
        <v>358</v>
      </c>
      <c r="C956" s="5" t="s">
        <v>2341</v>
      </c>
      <c r="D956" s="2" t="s">
        <v>2070</v>
      </c>
      <c r="E956" s="4" t="s">
        <v>2342</v>
      </c>
      <c r="F956" s="19">
        <v>2499</v>
      </c>
      <c r="G956" s="44">
        <f t="shared" si="15"/>
        <v>2449.02</v>
      </c>
    </row>
    <row r="957" spans="1:7" s="43" customFormat="1" ht="33.75" x14ac:dyDescent="0.25">
      <c r="A957" s="11" t="s">
        <v>2053</v>
      </c>
      <c r="B957" s="4" t="s">
        <v>358</v>
      </c>
      <c r="C957" s="5" t="s">
        <v>2343</v>
      </c>
      <c r="D957" s="2" t="s">
        <v>2073</v>
      </c>
      <c r="E957" s="2" t="s">
        <v>2344</v>
      </c>
      <c r="F957" s="19">
        <v>5099</v>
      </c>
      <c r="G957" s="44">
        <f t="shared" si="15"/>
        <v>4997.0199999999995</v>
      </c>
    </row>
    <row r="958" spans="1:7" s="43" customFormat="1" ht="33.75" x14ac:dyDescent="0.25">
      <c r="A958" s="11" t="s">
        <v>2053</v>
      </c>
      <c r="B958" s="4" t="s">
        <v>358</v>
      </c>
      <c r="C958" s="5" t="s">
        <v>2345</v>
      </c>
      <c r="D958" s="4" t="s">
        <v>2076</v>
      </c>
      <c r="E958" s="2" t="s">
        <v>2346</v>
      </c>
      <c r="F958" s="19">
        <v>2999</v>
      </c>
      <c r="G958" s="44">
        <f t="shared" si="15"/>
        <v>2939.02</v>
      </c>
    </row>
    <row r="959" spans="1:7" s="43" customFormat="1" ht="33.75" x14ac:dyDescent="0.25">
      <c r="A959" s="11" t="s">
        <v>2053</v>
      </c>
      <c r="B959" s="4" t="s">
        <v>358</v>
      </c>
      <c r="C959" s="5" t="s">
        <v>2347</v>
      </c>
      <c r="D959" s="4" t="s">
        <v>2079</v>
      </c>
      <c r="E959" s="2" t="s">
        <v>2348</v>
      </c>
      <c r="F959" s="19">
        <v>5499</v>
      </c>
      <c r="G959" s="44">
        <f t="shared" si="15"/>
        <v>5389.0199999999995</v>
      </c>
    </row>
    <row r="960" spans="1:7" s="43" customFormat="1" ht="45" x14ac:dyDescent="0.25">
      <c r="A960" s="11" t="s">
        <v>2053</v>
      </c>
      <c r="B960" s="4" t="s">
        <v>358</v>
      </c>
      <c r="C960" s="5" t="s">
        <v>2349</v>
      </c>
      <c r="D960" s="2" t="s">
        <v>2278</v>
      </c>
      <c r="E960" s="4" t="s">
        <v>2350</v>
      </c>
      <c r="F960" s="19">
        <v>2999</v>
      </c>
      <c r="G960" s="44">
        <f t="shared" si="15"/>
        <v>2939.02</v>
      </c>
    </row>
    <row r="961" spans="1:7" s="43" customFormat="1" ht="33.75" x14ac:dyDescent="0.25">
      <c r="A961" s="11" t="s">
        <v>2053</v>
      </c>
      <c r="B961" s="4" t="s">
        <v>358</v>
      </c>
      <c r="C961" s="5" t="s">
        <v>2351</v>
      </c>
      <c r="D961" s="2" t="s">
        <v>2281</v>
      </c>
      <c r="E961" s="2" t="s">
        <v>2352</v>
      </c>
      <c r="F961" s="19">
        <v>6099</v>
      </c>
      <c r="G961" s="44">
        <f t="shared" si="15"/>
        <v>5977.0199999999995</v>
      </c>
    </row>
    <row r="962" spans="1:7" s="43" customFormat="1" ht="45" x14ac:dyDescent="0.25">
      <c r="A962" s="11" t="s">
        <v>2053</v>
      </c>
      <c r="B962" s="4" t="s">
        <v>358</v>
      </c>
      <c r="C962" s="5" t="s">
        <v>2353</v>
      </c>
      <c r="D962" s="4" t="s">
        <v>2284</v>
      </c>
      <c r="E962" s="4" t="s">
        <v>2354</v>
      </c>
      <c r="F962" s="19">
        <v>3499</v>
      </c>
      <c r="G962" s="44">
        <f t="shared" si="15"/>
        <v>3429.02</v>
      </c>
    </row>
    <row r="963" spans="1:7" s="43" customFormat="1" ht="45" x14ac:dyDescent="0.25">
      <c r="A963" s="11" t="s">
        <v>2053</v>
      </c>
      <c r="B963" s="4" t="s">
        <v>358</v>
      </c>
      <c r="C963" s="5" t="s">
        <v>2355</v>
      </c>
      <c r="D963" s="4" t="s">
        <v>2287</v>
      </c>
      <c r="E963" s="4" t="s">
        <v>2356</v>
      </c>
      <c r="F963" s="19">
        <v>5999</v>
      </c>
      <c r="G963" s="44">
        <f t="shared" si="15"/>
        <v>5879.0199999999995</v>
      </c>
    </row>
    <row r="964" spans="1:7" s="43" customFormat="1" ht="33.75" x14ac:dyDescent="0.25">
      <c r="A964" s="11" t="s">
        <v>2053</v>
      </c>
      <c r="B964" s="4" t="s">
        <v>358</v>
      </c>
      <c r="C964" s="5" t="s">
        <v>2357</v>
      </c>
      <c r="D964" s="2" t="s">
        <v>2100</v>
      </c>
      <c r="E964" s="2" t="s">
        <v>2358</v>
      </c>
      <c r="F964" s="19">
        <v>2099</v>
      </c>
      <c r="G964" s="44">
        <f t="shared" si="15"/>
        <v>2057.02</v>
      </c>
    </row>
    <row r="965" spans="1:7" s="43" customFormat="1" ht="33.75" x14ac:dyDescent="0.25">
      <c r="A965" s="11" t="s">
        <v>2053</v>
      </c>
      <c r="B965" s="4" t="s">
        <v>358</v>
      </c>
      <c r="C965" s="5" t="s">
        <v>2359</v>
      </c>
      <c r="D965" s="2" t="s">
        <v>2103</v>
      </c>
      <c r="E965" s="2" t="s">
        <v>2360</v>
      </c>
      <c r="F965" s="19">
        <v>4499</v>
      </c>
      <c r="G965" s="44">
        <f t="shared" si="15"/>
        <v>4409.0199999999995</v>
      </c>
    </row>
    <row r="966" spans="1:7" s="43" customFormat="1" ht="45" x14ac:dyDescent="0.25">
      <c r="A966" s="11" t="s">
        <v>2053</v>
      </c>
      <c r="B966" s="4" t="s">
        <v>358</v>
      </c>
      <c r="C966" s="5" t="s">
        <v>2361</v>
      </c>
      <c r="D966" s="2" t="s">
        <v>2106</v>
      </c>
      <c r="E966" s="4" t="s">
        <v>2362</v>
      </c>
      <c r="F966" s="19">
        <v>2999</v>
      </c>
      <c r="G966" s="44">
        <f t="shared" si="15"/>
        <v>2939.02</v>
      </c>
    </row>
    <row r="967" spans="1:7" s="43" customFormat="1" ht="45" x14ac:dyDescent="0.25">
      <c r="A967" s="11" t="s">
        <v>2053</v>
      </c>
      <c r="B967" s="4" t="s">
        <v>358</v>
      </c>
      <c r="C967" s="5" t="s">
        <v>2363</v>
      </c>
      <c r="D967" s="2" t="s">
        <v>2109</v>
      </c>
      <c r="E967" s="2" t="s">
        <v>2364</v>
      </c>
      <c r="F967" s="19">
        <v>5099</v>
      </c>
      <c r="G967" s="44">
        <f t="shared" si="15"/>
        <v>4997.0199999999995</v>
      </c>
    </row>
    <row r="968" spans="1:7" s="43" customFormat="1" ht="33.75" x14ac:dyDescent="0.25">
      <c r="A968" s="11" t="s">
        <v>2053</v>
      </c>
      <c r="B968" s="4" t="s">
        <v>358</v>
      </c>
      <c r="C968" s="5" t="s">
        <v>2365</v>
      </c>
      <c r="D968" s="2" t="s">
        <v>2112</v>
      </c>
      <c r="E968" s="2" t="s">
        <v>2366</v>
      </c>
      <c r="F968" s="19">
        <v>2599</v>
      </c>
      <c r="G968" s="44">
        <f t="shared" si="15"/>
        <v>2547.02</v>
      </c>
    </row>
    <row r="969" spans="1:7" s="43" customFormat="1" ht="33.75" x14ac:dyDescent="0.25">
      <c r="A969" s="11" t="s">
        <v>2053</v>
      </c>
      <c r="B969" s="4" t="s">
        <v>358</v>
      </c>
      <c r="C969" s="5" t="s">
        <v>2367</v>
      </c>
      <c r="D969" s="2" t="s">
        <v>2115</v>
      </c>
      <c r="E969" s="2" t="s">
        <v>2368</v>
      </c>
      <c r="F969" s="19">
        <v>5399</v>
      </c>
      <c r="G969" s="44">
        <f t="shared" si="15"/>
        <v>5291.0199999999995</v>
      </c>
    </row>
    <row r="970" spans="1:7" s="43" customFormat="1" ht="45" x14ac:dyDescent="0.25">
      <c r="A970" s="11" t="s">
        <v>2053</v>
      </c>
      <c r="B970" s="4" t="s">
        <v>358</v>
      </c>
      <c r="C970" s="5" t="s">
        <v>2369</v>
      </c>
      <c r="D970" s="2" t="s">
        <v>2118</v>
      </c>
      <c r="E970" s="4" t="s">
        <v>2370</v>
      </c>
      <c r="F970" s="19">
        <v>3499</v>
      </c>
      <c r="G970" s="44">
        <f t="shared" si="15"/>
        <v>3429.02</v>
      </c>
    </row>
    <row r="971" spans="1:7" s="43" customFormat="1" ht="45" x14ac:dyDescent="0.25">
      <c r="A971" s="11" t="s">
        <v>2053</v>
      </c>
      <c r="B971" s="4" t="s">
        <v>358</v>
      </c>
      <c r="C971" s="5" t="s">
        <v>2371</v>
      </c>
      <c r="D971" s="2" t="s">
        <v>2121</v>
      </c>
      <c r="E971" s="4" t="s">
        <v>2372</v>
      </c>
      <c r="F971" s="19">
        <v>6099</v>
      </c>
      <c r="G971" s="44">
        <f t="shared" si="15"/>
        <v>5977.0199999999995</v>
      </c>
    </row>
    <row r="972" spans="1:7" s="43" customFormat="1" ht="33.75" x14ac:dyDescent="0.25">
      <c r="A972" s="11" t="s">
        <v>2053</v>
      </c>
      <c r="B972" s="4" t="s">
        <v>358</v>
      </c>
      <c r="C972" s="5" t="s">
        <v>2373</v>
      </c>
      <c r="D972" s="2" t="s">
        <v>2306</v>
      </c>
      <c r="E972" s="2" t="s">
        <v>2374</v>
      </c>
      <c r="F972" s="19">
        <v>3099</v>
      </c>
      <c r="G972" s="44">
        <f t="shared" si="15"/>
        <v>3037.02</v>
      </c>
    </row>
    <row r="973" spans="1:7" s="43" customFormat="1" ht="33.75" x14ac:dyDescent="0.25">
      <c r="A973" s="11" t="s">
        <v>2053</v>
      </c>
      <c r="B973" s="4" t="s">
        <v>358</v>
      </c>
      <c r="C973" s="5" t="s">
        <v>2375</v>
      </c>
      <c r="D973" s="2" t="s">
        <v>2309</v>
      </c>
      <c r="E973" s="2" t="s">
        <v>2376</v>
      </c>
      <c r="F973" s="19">
        <v>6399</v>
      </c>
      <c r="G973" s="44">
        <f t="shared" si="15"/>
        <v>6271.0199999999995</v>
      </c>
    </row>
    <row r="974" spans="1:7" s="43" customFormat="1" ht="45" x14ac:dyDescent="0.25">
      <c r="A974" s="11" t="s">
        <v>2053</v>
      </c>
      <c r="B974" s="4" t="s">
        <v>358</v>
      </c>
      <c r="C974" s="5" t="s">
        <v>2377</v>
      </c>
      <c r="D974" s="2" t="s">
        <v>2312</v>
      </c>
      <c r="E974" s="4" t="s">
        <v>2378</v>
      </c>
      <c r="F974" s="19">
        <v>3999</v>
      </c>
      <c r="G974" s="44">
        <f t="shared" si="15"/>
        <v>3919.02</v>
      </c>
    </row>
    <row r="975" spans="1:7" s="43" customFormat="1" ht="45" x14ac:dyDescent="0.25">
      <c r="A975" s="11" t="s">
        <v>2053</v>
      </c>
      <c r="B975" s="4" t="s">
        <v>358</v>
      </c>
      <c r="C975" s="5" t="s">
        <v>2379</v>
      </c>
      <c r="D975" s="2" t="s">
        <v>2315</v>
      </c>
      <c r="E975" s="4" t="s">
        <v>2380</v>
      </c>
      <c r="F975" s="19">
        <v>6999</v>
      </c>
      <c r="G975" s="44">
        <f t="shared" si="15"/>
        <v>6859.0199999999995</v>
      </c>
    </row>
    <row r="976" spans="1:7" s="43" customFormat="1" ht="33.75" x14ac:dyDescent="0.25">
      <c r="A976" s="11" t="s">
        <v>2053</v>
      </c>
      <c r="B976" s="4" t="s">
        <v>358</v>
      </c>
      <c r="C976" s="5" t="s">
        <v>2381</v>
      </c>
      <c r="D976" s="2" t="s">
        <v>2136</v>
      </c>
      <c r="E976" s="2" t="s">
        <v>2382</v>
      </c>
      <c r="F976" s="19">
        <v>2599</v>
      </c>
      <c r="G976" s="44">
        <f t="shared" si="15"/>
        <v>2547.02</v>
      </c>
    </row>
    <row r="977" spans="1:7" s="43" customFormat="1" ht="33.75" x14ac:dyDescent="0.25">
      <c r="A977" s="11" t="s">
        <v>2053</v>
      </c>
      <c r="B977" s="4" t="s">
        <v>358</v>
      </c>
      <c r="C977" s="5" t="s">
        <v>2383</v>
      </c>
      <c r="D977" s="2" t="s">
        <v>2139</v>
      </c>
      <c r="E977" s="2" t="s">
        <v>2384</v>
      </c>
      <c r="F977" s="19">
        <v>5099</v>
      </c>
      <c r="G977" s="44">
        <f t="shared" si="15"/>
        <v>4997.0199999999995</v>
      </c>
    </row>
    <row r="978" spans="1:7" s="43" customFormat="1" ht="45" x14ac:dyDescent="0.25">
      <c r="A978" s="11" t="s">
        <v>2053</v>
      </c>
      <c r="B978" s="4" t="s">
        <v>358</v>
      </c>
      <c r="C978" s="5" t="s">
        <v>2385</v>
      </c>
      <c r="D978" s="4" t="s">
        <v>2142</v>
      </c>
      <c r="E978" s="4" t="s">
        <v>2386</v>
      </c>
      <c r="F978" s="19">
        <v>2999</v>
      </c>
      <c r="G978" s="44">
        <f t="shared" si="15"/>
        <v>2939.02</v>
      </c>
    </row>
    <row r="979" spans="1:7" s="43" customFormat="1" ht="45" x14ac:dyDescent="0.25">
      <c r="A979" s="11" t="s">
        <v>2053</v>
      </c>
      <c r="B979" s="4" t="s">
        <v>358</v>
      </c>
      <c r="C979" s="5" t="s">
        <v>2387</v>
      </c>
      <c r="D979" s="4" t="s">
        <v>2145</v>
      </c>
      <c r="E979" s="4" t="s">
        <v>2388</v>
      </c>
      <c r="F979" s="19">
        <v>5499</v>
      </c>
      <c r="G979" s="44">
        <f t="shared" si="15"/>
        <v>5389.0199999999995</v>
      </c>
    </row>
    <row r="980" spans="1:7" s="43" customFormat="1" ht="33.75" x14ac:dyDescent="0.25">
      <c r="A980" s="11" t="s">
        <v>2053</v>
      </c>
      <c r="B980" s="4" t="s">
        <v>358</v>
      </c>
      <c r="C980" s="5" t="s">
        <v>2389</v>
      </c>
      <c r="D980" s="2" t="s">
        <v>2151</v>
      </c>
      <c r="E980" s="2" t="s">
        <v>2390</v>
      </c>
      <c r="F980" s="19">
        <v>2599</v>
      </c>
      <c r="G980" s="44">
        <f t="shared" si="15"/>
        <v>2547.02</v>
      </c>
    </row>
    <row r="981" spans="1:7" s="43" customFormat="1" ht="33.75" x14ac:dyDescent="0.25">
      <c r="A981" s="11" t="s">
        <v>2053</v>
      </c>
      <c r="B981" s="4" t="s">
        <v>358</v>
      </c>
      <c r="C981" s="5" t="s">
        <v>2391</v>
      </c>
      <c r="D981" s="2" t="s">
        <v>2139</v>
      </c>
      <c r="E981" s="2" t="s">
        <v>2392</v>
      </c>
      <c r="F981" s="19">
        <v>5399</v>
      </c>
      <c r="G981" s="44">
        <f t="shared" si="15"/>
        <v>5291.0199999999995</v>
      </c>
    </row>
    <row r="982" spans="1:7" s="43" customFormat="1" ht="45" x14ac:dyDescent="0.25">
      <c r="A982" s="11" t="s">
        <v>2053</v>
      </c>
      <c r="B982" s="4" t="s">
        <v>358</v>
      </c>
      <c r="C982" s="5" t="s">
        <v>2393</v>
      </c>
      <c r="D982" s="2" t="s">
        <v>2156</v>
      </c>
      <c r="E982" s="4" t="s">
        <v>2394</v>
      </c>
      <c r="F982" s="19">
        <v>3499</v>
      </c>
      <c r="G982" s="44">
        <f t="shared" si="15"/>
        <v>3429.02</v>
      </c>
    </row>
    <row r="983" spans="1:7" s="43" customFormat="1" ht="45" x14ac:dyDescent="0.25">
      <c r="A983" s="11" t="s">
        <v>2053</v>
      </c>
      <c r="B983" s="4" t="s">
        <v>358</v>
      </c>
      <c r="C983" s="5" t="s">
        <v>2395</v>
      </c>
      <c r="D983" s="2" t="s">
        <v>2159</v>
      </c>
      <c r="E983" s="4" t="s">
        <v>2396</v>
      </c>
      <c r="F983" s="19">
        <v>6099</v>
      </c>
      <c r="G983" s="44">
        <f t="shared" si="15"/>
        <v>5977.0199999999995</v>
      </c>
    </row>
    <row r="984" spans="1:7" s="43" customFormat="1" ht="33.75" x14ac:dyDescent="0.25">
      <c r="A984" s="11" t="s">
        <v>2053</v>
      </c>
      <c r="B984" s="4" t="s">
        <v>358</v>
      </c>
      <c r="C984" s="5" t="s">
        <v>2397</v>
      </c>
      <c r="D984" s="2" t="s">
        <v>2398</v>
      </c>
      <c r="E984" s="2" t="s">
        <v>2399</v>
      </c>
      <c r="F984" s="19">
        <v>2999</v>
      </c>
      <c r="G984" s="44">
        <f t="shared" si="15"/>
        <v>2939.02</v>
      </c>
    </row>
    <row r="985" spans="1:7" s="43" customFormat="1" ht="33.75" x14ac:dyDescent="0.25">
      <c r="A985" s="11" t="s">
        <v>2053</v>
      </c>
      <c r="B985" s="4" t="s">
        <v>358</v>
      </c>
      <c r="C985" s="5" t="s">
        <v>2400</v>
      </c>
      <c r="D985" s="2" t="s">
        <v>2401</v>
      </c>
      <c r="E985" s="2" t="s">
        <v>2402</v>
      </c>
      <c r="F985" s="19">
        <v>4159</v>
      </c>
      <c r="G985" s="44">
        <f t="shared" si="15"/>
        <v>4075.8199999999997</v>
      </c>
    </row>
    <row r="986" spans="1:7" s="43" customFormat="1" ht="45" x14ac:dyDescent="0.25">
      <c r="A986" s="11" t="s">
        <v>2053</v>
      </c>
      <c r="B986" s="4" t="s">
        <v>358</v>
      </c>
      <c r="C986" s="5" t="s">
        <v>2403</v>
      </c>
      <c r="D986" s="2" t="s">
        <v>2404</v>
      </c>
      <c r="E986" s="4" t="s">
        <v>2405</v>
      </c>
      <c r="F986" s="19">
        <v>4359</v>
      </c>
      <c r="G986" s="44">
        <f t="shared" si="15"/>
        <v>4271.82</v>
      </c>
    </row>
    <row r="987" spans="1:7" s="43" customFormat="1" ht="33.75" x14ac:dyDescent="0.25">
      <c r="A987" s="11" t="s">
        <v>2053</v>
      </c>
      <c r="B987" s="4" t="s">
        <v>358</v>
      </c>
      <c r="C987" s="5" t="s">
        <v>2406</v>
      </c>
      <c r="D987" s="2" t="s">
        <v>2407</v>
      </c>
      <c r="E987" s="2" t="s">
        <v>2408</v>
      </c>
      <c r="F987" s="19">
        <v>3999</v>
      </c>
      <c r="G987" s="44">
        <f t="shared" si="15"/>
        <v>3919.02</v>
      </c>
    </row>
    <row r="988" spans="1:7" s="43" customFormat="1" ht="33.75" x14ac:dyDescent="0.25">
      <c r="A988" s="11" t="s">
        <v>2053</v>
      </c>
      <c r="B988" s="4" t="s">
        <v>358</v>
      </c>
      <c r="C988" s="5" t="s">
        <v>2409</v>
      </c>
      <c r="D988" s="2" t="s">
        <v>2410</v>
      </c>
      <c r="E988" s="2" t="s">
        <v>2411</v>
      </c>
      <c r="F988" s="19">
        <v>4999</v>
      </c>
      <c r="G988" s="44">
        <f t="shared" si="15"/>
        <v>4899.0199999999995</v>
      </c>
    </row>
    <row r="989" spans="1:7" s="43" customFormat="1" ht="45" x14ac:dyDescent="0.25">
      <c r="A989" s="11" t="s">
        <v>2053</v>
      </c>
      <c r="B989" s="4" t="s">
        <v>358</v>
      </c>
      <c r="C989" s="5" t="s">
        <v>2412</v>
      </c>
      <c r="D989" s="2" t="s">
        <v>2413</v>
      </c>
      <c r="E989" s="4" t="s">
        <v>2414</v>
      </c>
      <c r="F989" s="19">
        <v>5299</v>
      </c>
      <c r="G989" s="44">
        <f t="shared" si="15"/>
        <v>5193.0199999999995</v>
      </c>
    </row>
    <row r="990" spans="1:7" s="43" customFormat="1" ht="33.75" x14ac:dyDescent="0.25">
      <c r="A990" s="11" t="s">
        <v>2053</v>
      </c>
      <c r="B990" s="4" t="s">
        <v>358</v>
      </c>
      <c r="C990" s="5" t="s">
        <v>2415</v>
      </c>
      <c r="D990" s="2" t="s">
        <v>2398</v>
      </c>
      <c r="E990" s="2" t="s">
        <v>2416</v>
      </c>
      <c r="F990" s="19">
        <v>3399</v>
      </c>
      <c r="G990" s="44">
        <f t="shared" si="15"/>
        <v>3331.02</v>
      </c>
    </row>
    <row r="991" spans="1:7" s="43" customFormat="1" ht="33.75" x14ac:dyDescent="0.25">
      <c r="A991" s="11" t="s">
        <v>2053</v>
      </c>
      <c r="B991" s="4" t="s">
        <v>358</v>
      </c>
      <c r="C991" s="5" t="s">
        <v>2417</v>
      </c>
      <c r="D991" s="2" t="s">
        <v>2401</v>
      </c>
      <c r="E991" s="2" t="s">
        <v>2418</v>
      </c>
      <c r="F991" s="19">
        <v>4449</v>
      </c>
      <c r="G991" s="44">
        <f t="shared" si="15"/>
        <v>4360.0199999999995</v>
      </c>
    </row>
    <row r="992" spans="1:7" s="43" customFormat="1" ht="45" x14ac:dyDescent="0.25">
      <c r="A992" s="11" t="s">
        <v>2053</v>
      </c>
      <c r="B992" s="4" t="s">
        <v>358</v>
      </c>
      <c r="C992" s="5" t="s">
        <v>2419</v>
      </c>
      <c r="D992" s="2" t="s">
        <v>2404</v>
      </c>
      <c r="E992" s="4" t="s">
        <v>2420</v>
      </c>
      <c r="F992" s="19">
        <v>4699</v>
      </c>
      <c r="G992" s="44">
        <f t="shared" si="15"/>
        <v>4605.0199999999995</v>
      </c>
    </row>
    <row r="993" spans="1:7" s="43" customFormat="1" ht="45" x14ac:dyDescent="0.25">
      <c r="A993" s="11" t="s">
        <v>2053</v>
      </c>
      <c r="B993" s="4" t="s">
        <v>358</v>
      </c>
      <c r="C993" s="5" t="s">
        <v>2421</v>
      </c>
      <c r="D993" s="2" t="s">
        <v>2407</v>
      </c>
      <c r="E993" s="4" t="s">
        <v>2422</v>
      </c>
      <c r="F993" s="19">
        <v>4299</v>
      </c>
      <c r="G993" s="44">
        <f t="shared" si="15"/>
        <v>4213.0199999999995</v>
      </c>
    </row>
    <row r="994" spans="1:7" s="43" customFormat="1" ht="45" x14ac:dyDescent="0.25">
      <c r="A994" s="11" t="s">
        <v>2053</v>
      </c>
      <c r="B994" s="4" t="s">
        <v>358</v>
      </c>
      <c r="C994" s="5" t="s">
        <v>2423</v>
      </c>
      <c r="D994" s="2" t="s">
        <v>2410</v>
      </c>
      <c r="E994" s="4" t="s">
        <v>2424</v>
      </c>
      <c r="F994" s="19">
        <v>5399</v>
      </c>
      <c r="G994" s="44">
        <f t="shared" si="15"/>
        <v>5291.0199999999995</v>
      </c>
    </row>
    <row r="995" spans="1:7" s="43" customFormat="1" ht="45" x14ac:dyDescent="0.25">
      <c r="A995" s="11" t="s">
        <v>2053</v>
      </c>
      <c r="B995" s="4" t="s">
        <v>17</v>
      </c>
      <c r="C995" s="5" t="s">
        <v>2425</v>
      </c>
      <c r="D995" s="2" t="s">
        <v>2413</v>
      </c>
      <c r="E995" s="4" t="s">
        <v>2426</v>
      </c>
      <c r="F995" s="19">
        <v>5599</v>
      </c>
      <c r="G995" s="44">
        <f t="shared" si="15"/>
        <v>5487.0199999999995</v>
      </c>
    </row>
    <row r="996" spans="1:7" s="43" customFormat="1" x14ac:dyDescent="0.25">
      <c r="A996" s="6"/>
      <c r="B996" s="7"/>
      <c r="C996" s="8"/>
      <c r="D996" s="7"/>
      <c r="E996" s="7"/>
      <c r="F996" s="20"/>
      <c r="G996" s="50">
        <f t="shared" si="15"/>
        <v>0</v>
      </c>
    </row>
    <row r="997" spans="1:7" s="43" customFormat="1" ht="22.5" x14ac:dyDescent="0.25">
      <c r="A997" s="11" t="s">
        <v>2427</v>
      </c>
      <c r="B997" s="4" t="s">
        <v>840</v>
      </c>
      <c r="C997" s="5" t="s">
        <v>2428</v>
      </c>
      <c r="D997" s="4" t="s">
        <v>2429</v>
      </c>
      <c r="E997" s="4" t="s">
        <v>2430</v>
      </c>
      <c r="F997" s="21">
        <v>5995</v>
      </c>
      <c r="G997" s="44">
        <f t="shared" si="15"/>
        <v>5875.0999999999995</v>
      </c>
    </row>
    <row r="998" spans="1:7" s="43" customFormat="1" ht="33.75" x14ac:dyDescent="0.25">
      <c r="A998" s="11" t="s">
        <v>2427</v>
      </c>
      <c r="B998" s="4" t="s">
        <v>840</v>
      </c>
      <c r="C998" s="5" t="s">
        <v>2431</v>
      </c>
      <c r="D998" s="4" t="s">
        <v>2432</v>
      </c>
      <c r="E998" s="4" t="s">
        <v>2433</v>
      </c>
      <c r="F998" s="21">
        <v>12995</v>
      </c>
      <c r="G998" s="44">
        <f t="shared" si="15"/>
        <v>12735.1</v>
      </c>
    </row>
    <row r="999" spans="1:7" s="43" customFormat="1" ht="33.75" x14ac:dyDescent="0.25">
      <c r="A999" s="11" t="s">
        <v>2427</v>
      </c>
      <c r="B999" s="4" t="s">
        <v>840</v>
      </c>
      <c r="C999" s="5" t="s">
        <v>2434</v>
      </c>
      <c r="D999" s="4" t="s">
        <v>2435</v>
      </c>
      <c r="E999" s="4" t="s">
        <v>2436</v>
      </c>
      <c r="F999" s="33">
        <v>6995</v>
      </c>
      <c r="G999" s="44">
        <f t="shared" si="15"/>
        <v>6855.0999999999995</v>
      </c>
    </row>
    <row r="1000" spans="1:7" s="43" customFormat="1" ht="33.75" x14ac:dyDescent="0.25">
      <c r="A1000" s="11" t="s">
        <v>2427</v>
      </c>
      <c r="B1000" s="4" t="s">
        <v>840</v>
      </c>
      <c r="C1000" s="5" t="s">
        <v>2437</v>
      </c>
      <c r="D1000" s="4" t="s">
        <v>2438</v>
      </c>
      <c r="E1000" s="4" t="s">
        <v>2439</v>
      </c>
      <c r="F1000" s="33">
        <v>4995</v>
      </c>
      <c r="G1000" s="44">
        <f t="shared" si="15"/>
        <v>4895.1000000000004</v>
      </c>
    </row>
    <row r="1001" spans="1:7" s="43" customFormat="1" ht="33.75" x14ac:dyDescent="0.25">
      <c r="A1001" s="11" t="s">
        <v>2427</v>
      </c>
      <c r="B1001" s="4" t="s">
        <v>840</v>
      </c>
      <c r="C1001" s="5" t="s">
        <v>2440</v>
      </c>
      <c r="D1001" s="4" t="s">
        <v>2441</v>
      </c>
      <c r="E1001" s="4" t="s">
        <v>2442</v>
      </c>
      <c r="F1001" s="33">
        <v>5995</v>
      </c>
      <c r="G1001" s="44">
        <f t="shared" ref="G1001:G1064" si="16">F1001*0.98</f>
        <v>5875.0999999999995</v>
      </c>
    </row>
    <row r="1002" spans="1:7" s="43" customFormat="1" ht="33.75" x14ac:dyDescent="0.25">
      <c r="A1002" s="11" t="s">
        <v>2427</v>
      </c>
      <c r="B1002" s="4" t="s">
        <v>358</v>
      </c>
      <c r="C1002" s="5" t="s">
        <v>2443</v>
      </c>
      <c r="D1002" s="4" t="s">
        <v>2444</v>
      </c>
      <c r="E1002" s="4" t="s">
        <v>2445</v>
      </c>
      <c r="F1002" s="33">
        <v>3995</v>
      </c>
      <c r="G1002" s="44">
        <f t="shared" si="16"/>
        <v>3915.1</v>
      </c>
    </row>
    <row r="1003" spans="1:7" s="43" customFormat="1" ht="33.75" x14ac:dyDescent="0.25">
      <c r="A1003" s="11" t="s">
        <v>2427</v>
      </c>
      <c r="B1003" s="4" t="s">
        <v>358</v>
      </c>
      <c r="C1003" s="5" t="s">
        <v>2446</v>
      </c>
      <c r="D1003" s="4" t="s">
        <v>2447</v>
      </c>
      <c r="E1003" s="4" t="s">
        <v>2448</v>
      </c>
      <c r="F1003" s="33">
        <v>4995</v>
      </c>
      <c r="G1003" s="44">
        <f t="shared" si="16"/>
        <v>4895.1000000000004</v>
      </c>
    </row>
    <row r="1004" spans="1:7" s="43" customFormat="1" ht="33.75" x14ac:dyDescent="0.25">
      <c r="A1004" s="11" t="s">
        <v>2427</v>
      </c>
      <c r="B1004" s="4" t="s">
        <v>358</v>
      </c>
      <c r="C1004" s="5" t="s">
        <v>2449</v>
      </c>
      <c r="D1004" s="4" t="s">
        <v>2450</v>
      </c>
      <c r="E1004" s="4" t="s">
        <v>2451</v>
      </c>
      <c r="F1004" s="33">
        <v>8995</v>
      </c>
      <c r="G1004" s="44">
        <f t="shared" si="16"/>
        <v>8815.1</v>
      </c>
    </row>
    <row r="1005" spans="1:7" s="43" customFormat="1" ht="33.75" x14ac:dyDescent="0.25">
      <c r="A1005" s="11" t="s">
        <v>2427</v>
      </c>
      <c r="B1005" s="4" t="s">
        <v>358</v>
      </c>
      <c r="C1005" s="5" t="s">
        <v>2452</v>
      </c>
      <c r="D1005" s="4" t="s">
        <v>2453</v>
      </c>
      <c r="E1005" s="4" t="s">
        <v>2454</v>
      </c>
      <c r="F1005" s="33">
        <v>695</v>
      </c>
      <c r="G1005" s="44">
        <f t="shared" si="16"/>
        <v>681.1</v>
      </c>
    </row>
    <row r="1006" spans="1:7" s="43" customFormat="1" ht="67.5" x14ac:dyDescent="0.25">
      <c r="A1006" s="11" t="s">
        <v>2427</v>
      </c>
      <c r="B1006" s="4" t="s">
        <v>840</v>
      </c>
      <c r="C1006" s="5" t="s">
        <v>2455</v>
      </c>
      <c r="D1006" s="4" t="s">
        <v>2456</v>
      </c>
      <c r="E1006" s="4" t="s">
        <v>2457</v>
      </c>
      <c r="F1006" s="33">
        <v>2995</v>
      </c>
      <c r="G1006" s="44">
        <f t="shared" si="16"/>
        <v>2935.1</v>
      </c>
    </row>
    <row r="1007" spans="1:7" s="43" customFormat="1" ht="56.25" x14ac:dyDescent="0.25">
      <c r="A1007" s="11" t="s">
        <v>2427</v>
      </c>
      <c r="B1007" s="4" t="s">
        <v>358</v>
      </c>
      <c r="C1007" s="5" t="s">
        <v>2458</v>
      </c>
      <c r="D1007" s="4" t="s">
        <v>2459</v>
      </c>
      <c r="E1007" s="4" t="s">
        <v>2460</v>
      </c>
      <c r="F1007" s="33">
        <v>1594.64</v>
      </c>
      <c r="G1007" s="44">
        <f t="shared" si="16"/>
        <v>1562.7472</v>
      </c>
    </row>
    <row r="1008" spans="1:7" s="43" customFormat="1" ht="22.5" x14ac:dyDescent="0.25">
      <c r="A1008" s="11" t="s">
        <v>2427</v>
      </c>
      <c r="B1008" s="4" t="s">
        <v>73</v>
      </c>
      <c r="C1008" s="5" t="s">
        <v>2461</v>
      </c>
      <c r="D1008" s="4" t="s">
        <v>2462</v>
      </c>
      <c r="E1008" s="4" t="s">
        <v>2463</v>
      </c>
      <c r="F1008" s="33">
        <v>1255.9000000000001</v>
      </c>
      <c r="G1008" s="44">
        <f t="shared" si="16"/>
        <v>1230.7820000000002</v>
      </c>
    </row>
    <row r="1009" spans="1:7" s="43" customFormat="1" ht="22.5" x14ac:dyDescent="0.25">
      <c r="A1009" s="11" t="s">
        <v>2427</v>
      </c>
      <c r="B1009" s="4" t="s">
        <v>73</v>
      </c>
      <c r="C1009" s="5" t="s">
        <v>2464</v>
      </c>
      <c r="D1009" s="4" t="s">
        <v>2462</v>
      </c>
      <c r="E1009" s="4" t="s">
        <v>2465</v>
      </c>
      <c r="F1009" s="33">
        <v>2202.34</v>
      </c>
      <c r="G1009" s="44">
        <f t="shared" si="16"/>
        <v>2158.2932000000001</v>
      </c>
    </row>
    <row r="1010" spans="1:7" s="43" customFormat="1" ht="22.5" x14ac:dyDescent="0.25">
      <c r="A1010" s="11" t="s">
        <v>2427</v>
      </c>
      <c r="B1010" s="4" t="s">
        <v>73</v>
      </c>
      <c r="C1010" s="5" t="s">
        <v>2466</v>
      </c>
      <c r="D1010" s="4" t="s">
        <v>2462</v>
      </c>
      <c r="E1010" s="4" t="s">
        <v>2467</v>
      </c>
      <c r="F1010" s="33">
        <v>2175.6999999999998</v>
      </c>
      <c r="G1010" s="44">
        <f t="shared" si="16"/>
        <v>2132.1859999999997</v>
      </c>
    </row>
    <row r="1011" spans="1:7" s="43" customFormat="1" ht="33.75" x14ac:dyDescent="0.25">
      <c r="A1011" s="11" t="s">
        <v>2427</v>
      </c>
      <c r="B1011" s="4" t="s">
        <v>73</v>
      </c>
      <c r="C1011" s="5" t="s">
        <v>2468</v>
      </c>
      <c r="D1011" s="4" t="s">
        <v>2462</v>
      </c>
      <c r="E1011" s="4" t="s">
        <v>2469</v>
      </c>
      <c r="F1011" s="33">
        <v>2390.88</v>
      </c>
      <c r="G1011" s="44">
        <f t="shared" si="16"/>
        <v>2343.0624000000003</v>
      </c>
    </row>
    <row r="1012" spans="1:7" s="43" customFormat="1" ht="33.75" x14ac:dyDescent="0.25">
      <c r="A1012" s="11" t="s">
        <v>2427</v>
      </c>
      <c r="B1012" s="4" t="s">
        <v>73</v>
      </c>
      <c r="C1012" s="5" t="s">
        <v>2470</v>
      </c>
      <c r="D1012" s="4" t="s">
        <v>2462</v>
      </c>
      <c r="E1012" s="4" t="s">
        <v>2471</v>
      </c>
      <c r="F1012" s="33">
        <v>2378.64</v>
      </c>
      <c r="G1012" s="44">
        <f t="shared" si="16"/>
        <v>2331.0672</v>
      </c>
    </row>
    <row r="1013" spans="1:7" s="43" customFormat="1" ht="22.5" x14ac:dyDescent="0.25">
      <c r="A1013" s="11" t="s">
        <v>2427</v>
      </c>
      <c r="B1013" s="2" t="s">
        <v>17</v>
      </c>
      <c r="C1013" s="5" t="s">
        <v>2472</v>
      </c>
      <c r="D1013" s="4" t="s">
        <v>2473</v>
      </c>
      <c r="E1013" s="4" t="s">
        <v>2474</v>
      </c>
      <c r="F1013" s="33">
        <v>264.18</v>
      </c>
      <c r="G1013" s="44">
        <f t="shared" si="16"/>
        <v>258.89640000000003</v>
      </c>
    </row>
    <row r="1014" spans="1:7" s="43" customFormat="1" ht="22.5" x14ac:dyDescent="0.25">
      <c r="A1014" s="11" t="s">
        <v>2427</v>
      </c>
      <c r="B1014" s="2" t="s">
        <v>17</v>
      </c>
      <c r="C1014" s="5" t="s">
        <v>2475</v>
      </c>
      <c r="D1014" s="4" t="s">
        <v>2473</v>
      </c>
      <c r="E1014" s="4" t="s">
        <v>2476</v>
      </c>
      <c r="F1014" s="33">
        <v>451.66</v>
      </c>
      <c r="G1014" s="44">
        <f t="shared" si="16"/>
        <v>442.6268</v>
      </c>
    </row>
    <row r="1015" spans="1:7" s="43" customFormat="1" ht="22.5" x14ac:dyDescent="0.25">
      <c r="A1015" s="11" t="s">
        <v>2427</v>
      </c>
      <c r="B1015" s="4" t="s">
        <v>399</v>
      </c>
      <c r="C1015" s="5" t="s">
        <v>2477</v>
      </c>
      <c r="D1015" s="4" t="s">
        <v>2478</v>
      </c>
      <c r="E1015" s="4" t="s">
        <v>2479</v>
      </c>
      <c r="F1015" s="33">
        <v>229.26</v>
      </c>
      <c r="G1015" s="44">
        <f t="shared" si="16"/>
        <v>224.67479999999998</v>
      </c>
    </row>
    <row r="1016" spans="1:7" s="43" customFormat="1" ht="22.5" x14ac:dyDescent="0.25">
      <c r="A1016" s="11" t="s">
        <v>2427</v>
      </c>
      <c r="B1016" s="4" t="s">
        <v>399</v>
      </c>
      <c r="C1016" s="5" t="s">
        <v>2480</v>
      </c>
      <c r="D1016" s="4" t="s">
        <v>2478</v>
      </c>
      <c r="E1016" s="4" t="s">
        <v>2481</v>
      </c>
      <c r="F1016" s="33">
        <v>458.5</v>
      </c>
      <c r="G1016" s="44">
        <f t="shared" si="16"/>
        <v>449.33</v>
      </c>
    </row>
    <row r="1017" spans="1:7" s="43" customFormat="1" ht="22.5" x14ac:dyDescent="0.25">
      <c r="A1017" s="11" t="s">
        <v>2427</v>
      </c>
      <c r="B1017" s="4" t="s">
        <v>399</v>
      </c>
      <c r="C1017" s="5" t="s">
        <v>2482</v>
      </c>
      <c r="D1017" s="4" t="s">
        <v>2478</v>
      </c>
      <c r="E1017" s="4" t="s">
        <v>2483</v>
      </c>
      <c r="F1017" s="33">
        <v>687.76</v>
      </c>
      <c r="G1017" s="44">
        <f t="shared" si="16"/>
        <v>674.00479999999993</v>
      </c>
    </row>
    <row r="1018" spans="1:7" s="43" customFormat="1" ht="22.5" x14ac:dyDescent="0.25">
      <c r="A1018" s="11" t="s">
        <v>2427</v>
      </c>
      <c r="B1018" s="4" t="s">
        <v>399</v>
      </c>
      <c r="C1018" s="5" t="s">
        <v>2484</v>
      </c>
      <c r="D1018" s="4" t="s">
        <v>2478</v>
      </c>
      <c r="E1018" s="4" t="s">
        <v>2485</v>
      </c>
      <c r="F1018" s="33">
        <v>917</v>
      </c>
      <c r="G1018" s="44">
        <f t="shared" si="16"/>
        <v>898.66</v>
      </c>
    </row>
    <row r="1019" spans="1:7" s="43" customFormat="1" ht="22.5" x14ac:dyDescent="0.25">
      <c r="A1019" s="11" t="s">
        <v>2427</v>
      </c>
      <c r="B1019" s="4" t="s">
        <v>399</v>
      </c>
      <c r="C1019" s="5" t="s">
        <v>2486</v>
      </c>
      <c r="D1019" s="4" t="s">
        <v>2478</v>
      </c>
      <c r="E1019" s="4" t="s">
        <v>2487</v>
      </c>
      <c r="F1019" s="33">
        <v>1146.26</v>
      </c>
      <c r="G1019" s="44">
        <f t="shared" si="16"/>
        <v>1123.3347999999999</v>
      </c>
    </row>
    <row r="1020" spans="1:7" s="43" customFormat="1" x14ac:dyDescent="0.25">
      <c r="A1020" s="6"/>
      <c r="B1020" s="7"/>
      <c r="C1020" s="8"/>
      <c r="D1020" s="7"/>
      <c r="E1020" s="7"/>
      <c r="F1020" s="14"/>
      <c r="G1020" s="50">
        <f t="shared" si="16"/>
        <v>0</v>
      </c>
    </row>
    <row r="1021" spans="1:7" s="43" customFormat="1" ht="90" x14ac:dyDescent="0.25">
      <c r="A1021" s="11" t="s">
        <v>2488</v>
      </c>
      <c r="B1021" s="4" t="s">
        <v>10</v>
      </c>
      <c r="C1021" s="5" t="s">
        <v>2489</v>
      </c>
      <c r="D1021" s="4" t="s">
        <v>2490</v>
      </c>
      <c r="E1021" s="4" t="s">
        <v>2491</v>
      </c>
      <c r="F1021" s="25">
        <v>35090</v>
      </c>
      <c r="G1021" s="44">
        <f t="shared" si="16"/>
        <v>34388.199999999997</v>
      </c>
    </row>
    <row r="1022" spans="1:7" s="43" customFormat="1" ht="90" x14ac:dyDescent="0.25">
      <c r="A1022" s="11" t="s">
        <v>2488</v>
      </c>
      <c r="B1022" s="4" t="s">
        <v>10</v>
      </c>
      <c r="C1022" s="5" t="s">
        <v>2492</v>
      </c>
      <c r="D1022" s="4" t="s">
        <v>2493</v>
      </c>
      <c r="E1022" s="4" t="s">
        <v>2494</v>
      </c>
      <c r="F1022" s="25">
        <v>39090</v>
      </c>
      <c r="G1022" s="44">
        <f t="shared" si="16"/>
        <v>38308.199999999997</v>
      </c>
    </row>
    <row r="1023" spans="1:7" s="43" customFormat="1" ht="67.5" x14ac:dyDescent="0.25">
      <c r="A1023" s="11" t="s">
        <v>2488</v>
      </c>
      <c r="B1023" s="4" t="s">
        <v>10</v>
      </c>
      <c r="C1023" s="5" t="s">
        <v>2495</v>
      </c>
      <c r="D1023" s="4" t="s">
        <v>2496</v>
      </c>
      <c r="E1023" s="4" t="s">
        <v>2497</v>
      </c>
      <c r="F1023" s="25">
        <v>41800</v>
      </c>
      <c r="G1023" s="44">
        <f t="shared" si="16"/>
        <v>40964</v>
      </c>
    </row>
    <row r="1024" spans="1:7" s="43" customFormat="1" ht="67.5" x14ac:dyDescent="0.25">
      <c r="A1024" s="11" t="s">
        <v>2488</v>
      </c>
      <c r="B1024" s="4" t="s">
        <v>10</v>
      </c>
      <c r="C1024" s="5" t="s">
        <v>2498</v>
      </c>
      <c r="D1024" s="4" t="s">
        <v>2499</v>
      </c>
      <c r="E1024" s="4" t="s">
        <v>2500</v>
      </c>
      <c r="F1024" s="25">
        <v>46133</v>
      </c>
      <c r="G1024" s="44">
        <f t="shared" si="16"/>
        <v>45210.34</v>
      </c>
    </row>
    <row r="1025" spans="1:7" s="43" customFormat="1" ht="45" x14ac:dyDescent="0.25">
      <c r="A1025" s="11" t="s">
        <v>2488</v>
      </c>
      <c r="B1025" s="4" t="s">
        <v>10</v>
      </c>
      <c r="C1025" s="5" t="s">
        <v>2501</v>
      </c>
      <c r="D1025" s="4" t="s">
        <v>2502</v>
      </c>
      <c r="E1025" s="4" t="s">
        <v>2503</v>
      </c>
      <c r="F1025" s="25">
        <v>179433.33</v>
      </c>
      <c r="G1025" s="44">
        <f t="shared" si="16"/>
        <v>175844.66339999999</v>
      </c>
    </row>
    <row r="1026" spans="1:7" s="43" customFormat="1" ht="45" x14ac:dyDescent="0.25">
      <c r="A1026" s="11" t="s">
        <v>2488</v>
      </c>
      <c r="B1026" s="4" t="s">
        <v>10</v>
      </c>
      <c r="C1026" s="5" t="s">
        <v>2504</v>
      </c>
      <c r="D1026" s="4" t="s">
        <v>2505</v>
      </c>
      <c r="E1026" s="4" t="s">
        <v>2506</v>
      </c>
      <c r="F1026" s="25">
        <v>227233.33</v>
      </c>
      <c r="G1026" s="44">
        <f t="shared" si="16"/>
        <v>222688.66339999999</v>
      </c>
    </row>
    <row r="1027" spans="1:7" s="43" customFormat="1" ht="45" x14ac:dyDescent="0.25">
      <c r="A1027" s="11" t="s">
        <v>2488</v>
      </c>
      <c r="B1027" s="4" t="s">
        <v>10</v>
      </c>
      <c r="C1027" s="5" t="s">
        <v>2507</v>
      </c>
      <c r="D1027" s="4" t="s">
        <v>2508</v>
      </c>
      <c r="E1027" s="4" t="s">
        <v>2509</v>
      </c>
      <c r="F1027" s="25">
        <v>275033.33</v>
      </c>
      <c r="G1027" s="44">
        <f t="shared" si="16"/>
        <v>269532.66340000002</v>
      </c>
    </row>
    <row r="1028" spans="1:7" s="43" customFormat="1" x14ac:dyDescent="0.25">
      <c r="A1028" s="6"/>
      <c r="B1028" s="7"/>
      <c r="C1028" s="8"/>
      <c r="D1028" s="7"/>
      <c r="E1028" s="7"/>
      <c r="F1028" s="22"/>
      <c r="G1028" s="50">
        <f t="shared" si="16"/>
        <v>0</v>
      </c>
    </row>
    <row r="1029" spans="1:7" s="43" customFormat="1" ht="22.5" x14ac:dyDescent="0.25">
      <c r="A1029" s="11" t="s">
        <v>2510</v>
      </c>
      <c r="B1029" s="4" t="s">
        <v>24</v>
      </c>
      <c r="C1029" s="5" t="s">
        <v>2511</v>
      </c>
      <c r="D1029" s="4" t="s">
        <v>2512</v>
      </c>
      <c r="E1029" s="4" t="s">
        <v>2513</v>
      </c>
      <c r="F1029" s="36">
        <v>42295</v>
      </c>
      <c r="G1029" s="44">
        <f t="shared" si="16"/>
        <v>41449.1</v>
      </c>
    </row>
    <row r="1030" spans="1:7" s="43" customFormat="1" ht="22.5" x14ac:dyDescent="0.25">
      <c r="A1030" s="11" t="s">
        <v>2510</v>
      </c>
      <c r="B1030" s="4" t="s">
        <v>24</v>
      </c>
      <c r="C1030" s="5" t="s">
        <v>2514</v>
      </c>
      <c r="D1030" s="4" t="s">
        <v>2515</v>
      </c>
      <c r="E1030" s="4" t="s">
        <v>2516</v>
      </c>
      <c r="F1030" s="36">
        <v>69995</v>
      </c>
      <c r="G1030" s="44">
        <f t="shared" si="16"/>
        <v>68595.100000000006</v>
      </c>
    </row>
    <row r="1031" spans="1:7" s="43" customFormat="1" ht="22.5" x14ac:dyDescent="0.25">
      <c r="A1031" s="11" t="s">
        <v>2510</v>
      </c>
      <c r="B1031" s="4" t="s">
        <v>24</v>
      </c>
      <c r="C1031" s="5" t="s">
        <v>2517</v>
      </c>
      <c r="D1031" s="4" t="s">
        <v>2518</v>
      </c>
      <c r="E1031" s="4" t="s">
        <v>2519</v>
      </c>
      <c r="F1031" s="36">
        <v>93000</v>
      </c>
      <c r="G1031" s="44">
        <f t="shared" si="16"/>
        <v>91140</v>
      </c>
    </row>
    <row r="1032" spans="1:7" s="43" customFormat="1" ht="22.5" x14ac:dyDescent="0.25">
      <c r="A1032" s="11" t="s">
        <v>2510</v>
      </c>
      <c r="B1032" s="4" t="s">
        <v>24</v>
      </c>
      <c r="C1032" s="5" t="s">
        <v>2520</v>
      </c>
      <c r="D1032" s="4" t="s">
        <v>2521</v>
      </c>
      <c r="E1032" s="4" t="s">
        <v>2522</v>
      </c>
      <c r="F1032" s="36">
        <v>159000</v>
      </c>
      <c r="G1032" s="44">
        <f t="shared" si="16"/>
        <v>155820</v>
      </c>
    </row>
    <row r="1033" spans="1:7" s="43" customFormat="1" x14ac:dyDescent="0.25">
      <c r="A1033" s="6"/>
      <c r="B1033" s="7"/>
      <c r="C1033" s="8"/>
      <c r="D1033" s="7"/>
      <c r="E1033" s="7"/>
      <c r="F1033" s="14"/>
      <c r="G1033" s="50">
        <f t="shared" si="16"/>
        <v>0</v>
      </c>
    </row>
    <row r="1034" spans="1:7" s="43" customFormat="1" ht="67.5" x14ac:dyDescent="0.25">
      <c r="A1034" s="11" t="s">
        <v>2523</v>
      </c>
      <c r="B1034" s="4" t="s">
        <v>10</v>
      </c>
      <c r="C1034" s="5" t="s">
        <v>2524</v>
      </c>
      <c r="D1034" s="4" t="s">
        <v>2525</v>
      </c>
      <c r="E1034" s="4" t="s">
        <v>2526</v>
      </c>
      <c r="F1034" s="37">
        <v>21217</v>
      </c>
      <c r="G1034" s="44">
        <f t="shared" si="16"/>
        <v>20792.66</v>
      </c>
    </row>
    <row r="1035" spans="1:7" s="43" customFormat="1" ht="67.5" x14ac:dyDescent="0.25">
      <c r="A1035" s="11" t="s">
        <v>2523</v>
      </c>
      <c r="B1035" s="4" t="s">
        <v>10</v>
      </c>
      <c r="C1035" s="5" t="s">
        <v>2527</v>
      </c>
      <c r="D1035" s="4" t="s">
        <v>2528</v>
      </c>
      <c r="E1035" s="4" t="s">
        <v>2529</v>
      </c>
      <c r="F1035" s="37">
        <v>20230</v>
      </c>
      <c r="G1035" s="44">
        <f t="shared" si="16"/>
        <v>19825.400000000001</v>
      </c>
    </row>
    <row r="1036" spans="1:7" s="43" customFormat="1" ht="67.5" x14ac:dyDescent="0.25">
      <c r="A1036" s="11" t="s">
        <v>2523</v>
      </c>
      <c r="B1036" s="4" t="s">
        <v>10</v>
      </c>
      <c r="C1036" s="5" t="s">
        <v>2530</v>
      </c>
      <c r="D1036" s="4" t="s">
        <v>2528</v>
      </c>
      <c r="E1036" s="4" t="s">
        <v>2531</v>
      </c>
      <c r="F1036" s="37">
        <v>20478</v>
      </c>
      <c r="G1036" s="44">
        <f t="shared" si="16"/>
        <v>20068.439999999999</v>
      </c>
    </row>
    <row r="1037" spans="1:7" s="43" customFormat="1" ht="67.5" x14ac:dyDescent="0.25">
      <c r="A1037" s="11" t="s">
        <v>2523</v>
      </c>
      <c r="B1037" s="4" t="s">
        <v>10</v>
      </c>
      <c r="C1037" s="5" t="s">
        <v>2532</v>
      </c>
      <c r="D1037" s="4" t="s">
        <v>2528</v>
      </c>
      <c r="E1037" s="4" t="s">
        <v>2533</v>
      </c>
      <c r="F1037" s="37">
        <v>22324</v>
      </c>
      <c r="G1037" s="44">
        <f t="shared" si="16"/>
        <v>21877.52</v>
      </c>
    </row>
    <row r="1038" spans="1:7" s="43" customFormat="1" ht="67.5" x14ac:dyDescent="0.25">
      <c r="A1038" s="11" t="s">
        <v>2523</v>
      </c>
      <c r="B1038" s="4" t="s">
        <v>10</v>
      </c>
      <c r="C1038" s="5" t="s">
        <v>2534</v>
      </c>
      <c r="D1038" s="4" t="s">
        <v>2535</v>
      </c>
      <c r="E1038" s="4" t="s">
        <v>2536</v>
      </c>
      <c r="F1038" s="37">
        <v>43232</v>
      </c>
      <c r="G1038" s="44">
        <f t="shared" si="16"/>
        <v>42367.360000000001</v>
      </c>
    </row>
    <row r="1039" spans="1:7" s="43" customFormat="1" ht="67.5" x14ac:dyDescent="0.25">
      <c r="A1039" s="11" t="s">
        <v>2523</v>
      </c>
      <c r="B1039" s="4" t="s">
        <v>10</v>
      </c>
      <c r="C1039" s="5" t="s">
        <v>2537</v>
      </c>
      <c r="D1039" s="4" t="s">
        <v>2535</v>
      </c>
      <c r="E1039" s="4" t="s">
        <v>2538</v>
      </c>
      <c r="F1039" s="37">
        <v>43700</v>
      </c>
      <c r="G1039" s="44">
        <f t="shared" si="16"/>
        <v>42826</v>
      </c>
    </row>
    <row r="1040" spans="1:7" s="43" customFormat="1" ht="67.5" x14ac:dyDescent="0.25">
      <c r="A1040" s="11" t="s">
        <v>2523</v>
      </c>
      <c r="B1040" s="4" t="s">
        <v>10</v>
      </c>
      <c r="C1040" s="5" t="s">
        <v>2539</v>
      </c>
      <c r="D1040" s="4" t="s">
        <v>2540</v>
      </c>
      <c r="E1040" s="4" t="s">
        <v>2541</v>
      </c>
      <c r="F1040" s="37">
        <v>69688</v>
      </c>
      <c r="G1040" s="44">
        <f t="shared" si="16"/>
        <v>68294.240000000005</v>
      </c>
    </row>
    <row r="1041" spans="1:7" s="43" customFormat="1" ht="67.5" x14ac:dyDescent="0.25">
      <c r="A1041" s="11" t="s">
        <v>2523</v>
      </c>
      <c r="B1041" s="4" t="s">
        <v>10</v>
      </c>
      <c r="C1041" s="5" t="s">
        <v>2542</v>
      </c>
      <c r="D1041" s="4" t="s">
        <v>2540</v>
      </c>
      <c r="E1041" s="4" t="s">
        <v>2543</v>
      </c>
      <c r="F1041" s="37">
        <v>74080</v>
      </c>
      <c r="G1041" s="44">
        <f t="shared" si="16"/>
        <v>72598.399999999994</v>
      </c>
    </row>
    <row r="1042" spans="1:7" s="43" customFormat="1" ht="67.5" x14ac:dyDescent="0.25">
      <c r="A1042" s="11" t="s">
        <v>2523</v>
      </c>
      <c r="B1042" s="4" t="s">
        <v>10</v>
      </c>
      <c r="C1042" s="5" t="s">
        <v>2544</v>
      </c>
      <c r="D1042" s="4" t="s">
        <v>2540</v>
      </c>
      <c r="E1042" s="4" t="s">
        <v>2545</v>
      </c>
      <c r="F1042" s="37">
        <v>69688</v>
      </c>
      <c r="G1042" s="44">
        <f t="shared" si="16"/>
        <v>68294.240000000005</v>
      </c>
    </row>
    <row r="1043" spans="1:7" s="43" customFormat="1" ht="67.5" x14ac:dyDescent="0.25">
      <c r="A1043" s="11" t="s">
        <v>2523</v>
      </c>
      <c r="B1043" s="4" t="s">
        <v>10</v>
      </c>
      <c r="C1043" s="5" t="s">
        <v>2546</v>
      </c>
      <c r="D1043" s="4" t="s">
        <v>2540</v>
      </c>
      <c r="E1043" s="4" t="s">
        <v>2547</v>
      </c>
      <c r="F1043" s="37">
        <v>65244</v>
      </c>
      <c r="G1043" s="44">
        <f t="shared" si="16"/>
        <v>63939.119999999995</v>
      </c>
    </row>
    <row r="1044" spans="1:7" s="43" customFormat="1" ht="67.5" x14ac:dyDescent="0.25">
      <c r="A1044" s="11" t="s">
        <v>2523</v>
      </c>
      <c r="B1044" s="4" t="s">
        <v>10</v>
      </c>
      <c r="C1044" s="5" t="s">
        <v>2548</v>
      </c>
      <c r="D1044" s="4" t="s">
        <v>2540</v>
      </c>
      <c r="E1044" s="4" t="s">
        <v>2549</v>
      </c>
      <c r="F1044" s="37">
        <v>69688</v>
      </c>
      <c r="G1044" s="44">
        <f t="shared" si="16"/>
        <v>68294.240000000005</v>
      </c>
    </row>
    <row r="1045" spans="1:7" s="43" customFormat="1" ht="67.5" x14ac:dyDescent="0.25">
      <c r="A1045" s="11" t="s">
        <v>2523</v>
      </c>
      <c r="B1045" s="4" t="s">
        <v>10</v>
      </c>
      <c r="C1045" s="5" t="s">
        <v>2550</v>
      </c>
      <c r="D1045" s="4" t="s">
        <v>2540</v>
      </c>
      <c r="E1045" s="4" t="s">
        <v>2551</v>
      </c>
      <c r="F1045" s="37">
        <v>74080</v>
      </c>
      <c r="G1045" s="44">
        <f t="shared" si="16"/>
        <v>72598.399999999994</v>
      </c>
    </row>
    <row r="1046" spans="1:7" s="43" customFormat="1" ht="67.5" x14ac:dyDescent="0.25">
      <c r="A1046" s="11" t="s">
        <v>2523</v>
      </c>
      <c r="B1046" s="4" t="s">
        <v>10</v>
      </c>
      <c r="C1046" s="5" t="s">
        <v>2552</v>
      </c>
      <c r="D1046" s="4" t="s">
        <v>2553</v>
      </c>
      <c r="E1046" s="4" t="s">
        <v>2554</v>
      </c>
      <c r="F1046" s="37">
        <v>76146</v>
      </c>
      <c r="G1046" s="44">
        <f t="shared" si="16"/>
        <v>74623.08</v>
      </c>
    </row>
    <row r="1047" spans="1:7" s="43" customFormat="1" ht="67.5" x14ac:dyDescent="0.25">
      <c r="A1047" s="11" t="s">
        <v>2523</v>
      </c>
      <c r="B1047" s="4" t="s">
        <v>10</v>
      </c>
      <c r="C1047" s="5" t="s">
        <v>2555</v>
      </c>
      <c r="D1047" s="4" t="s">
        <v>2553</v>
      </c>
      <c r="E1047" s="4" t="s">
        <v>2556</v>
      </c>
      <c r="F1047" s="37">
        <v>82271</v>
      </c>
      <c r="G1047" s="44">
        <f t="shared" si="16"/>
        <v>80625.58</v>
      </c>
    </row>
    <row r="1048" spans="1:7" s="43" customFormat="1" ht="67.5" x14ac:dyDescent="0.25">
      <c r="A1048" s="11" t="s">
        <v>2523</v>
      </c>
      <c r="B1048" s="4" t="s">
        <v>10</v>
      </c>
      <c r="C1048" s="5" t="s">
        <v>2557</v>
      </c>
      <c r="D1048" s="4" t="s">
        <v>2553</v>
      </c>
      <c r="E1048" s="4" t="s">
        <v>2558</v>
      </c>
      <c r="F1048" s="37">
        <v>76146</v>
      </c>
      <c r="G1048" s="44">
        <f t="shared" si="16"/>
        <v>74623.08</v>
      </c>
    </row>
    <row r="1049" spans="1:7" s="43" customFormat="1" ht="67.5" x14ac:dyDescent="0.25">
      <c r="A1049" s="11" t="s">
        <v>2523</v>
      </c>
      <c r="B1049" s="4" t="s">
        <v>10</v>
      </c>
      <c r="C1049" s="5" t="s">
        <v>2559</v>
      </c>
      <c r="D1049" s="4" t="s">
        <v>2553</v>
      </c>
      <c r="E1049" s="4" t="s">
        <v>2560</v>
      </c>
      <c r="F1049" s="37">
        <v>82270</v>
      </c>
      <c r="G1049" s="44">
        <f t="shared" si="16"/>
        <v>80624.599999999991</v>
      </c>
    </row>
    <row r="1050" spans="1:7" s="43" customFormat="1" ht="67.5" x14ac:dyDescent="0.25">
      <c r="A1050" s="11" t="s">
        <v>2523</v>
      </c>
      <c r="B1050" s="4" t="s">
        <v>10</v>
      </c>
      <c r="C1050" s="5" t="s">
        <v>2561</v>
      </c>
      <c r="D1050" s="4" t="s">
        <v>2553</v>
      </c>
      <c r="E1050" s="4" t="s">
        <v>2562</v>
      </c>
      <c r="F1050" s="37">
        <v>76146</v>
      </c>
      <c r="G1050" s="44">
        <f t="shared" si="16"/>
        <v>74623.08</v>
      </c>
    </row>
    <row r="1051" spans="1:7" s="43" customFormat="1" ht="67.5" x14ac:dyDescent="0.25">
      <c r="A1051" s="11" t="s">
        <v>2523</v>
      </c>
      <c r="B1051" s="4" t="s">
        <v>10</v>
      </c>
      <c r="C1051" s="5" t="s">
        <v>2563</v>
      </c>
      <c r="D1051" s="4" t="s">
        <v>2553</v>
      </c>
      <c r="E1051" s="4" t="s">
        <v>2564</v>
      </c>
      <c r="F1051" s="37">
        <v>82270</v>
      </c>
      <c r="G1051" s="44">
        <f t="shared" si="16"/>
        <v>80624.599999999991</v>
      </c>
    </row>
    <row r="1052" spans="1:7" s="43" customFormat="1" ht="22.5" x14ac:dyDescent="0.25">
      <c r="A1052" s="11" t="s">
        <v>2523</v>
      </c>
      <c r="B1052" s="4" t="s">
        <v>10</v>
      </c>
      <c r="C1052" s="5" t="s">
        <v>2565</v>
      </c>
      <c r="D1052" s="4" t="s">
        <v>2566</v>
      </c>
      <c r="E1052" s="4" t="s">
        <v>2567</v>
      </c>
      <c r="F1052" s="37">
        <v>157784</v>
      </c>
      <c r="G1052" s="44">
        <f t="shared" si="16"/>
        <v>154628.32</v>
      </c>
    </row>
    <row r="1053" spans="1:7" s="43" customFormat="1" ht="22.5" x14ac:dyDescent="0.25">
      <c r="A1053" s="11" t="s">
        <v>2523</v>
      </c>
      <c r="B1053" s="4" t="s">
        <v>10</v>
      </c>
      <c r="C1053" s="5" t="s">
        <v>2568</v>
      </c>
      <c r="D1053" s="4" t="s">
        <v>2566</v>
      </c>
      <c r="E1053" s="4" t="s">
        <v>2569</v>
      </c>
      <c r="F1053" s="37">
        <v>138946</v>
      </c>
      <c r="G1053" s="44">
        <f t="shared" si="16"/>
        <v>136167.07999999999</v>
      </c>
    </row>
    <row r="1054" spans="1:7" s="43" customFormat="1" ht="22.5" x14ac:dyDescent="0.25">
      <c r="A1054" s="11" t="s">
        <v>2523</v>
      </c>
      <c r="B1054" s="4" t="s">
        <v>10</v>
      </c>
      <c r="C1054" s="5" t="s">
        <v>2570</v>
      </c>
      <c r="D1054" s="4" t="s">
        <v>2566</v>
      </c>
      <c r="E1054" s="4" t="s">
        <v>2571</v>
      </c>
      <c r="F1054" s="37">
        <v>138946</v>
      </c>
      <c r="G1054" s="44">
        <f t="shared" si="16"/>
        <v>136167.07999999999</v>
      </c>
    </row>
    <row r="1055" spans="1:7" s="43" customFormat="1" ht="22.5" x14ac:dyDescent="0.25">
      <c r="A1055" s="11" t="s">
        <v>2523</v>
      </c>
      <c r="B1055" s="4" t="s">
        <v>10</v>
      </c>
      <c r="C1055" s="5" t="s">
        <v>2572</v>
      </c>
      <c r="D1055" s="4" t="s">
        <v>2566</v>
      </c>
      <c r="E1055" s="4" t="s">
        <v>2573</v>
      </c>
      <c r="F1055" s="37">
        <v>100288</v>
      </c>
      <c r="G1055" s="44">
        <f t="shared" si="16"/>
        <v>98282.240000000005</v>
      </c>
    </row>
    <row r="1056" spans="1:7" s="43" customFormat="1" ht="22.5" x14ac:dyDescent="0.25">
      <c r="A1056" s="11" t="s">
        <v>2523</v>
      </c>
      <c r="B1056" s="4" t="s">
        <v>10</v>
      </c>
      <c r="C1056" s="5" t="s">
        <v>2574</v>
      </c>
      <c r="D1056" s="4" t="s">
        <v>2566</v>
      </c>
      <c r="E1056" s="4" t="s">
        <v>2575</v>
      </c>
      <c r="F1056" s="37">
        <v>100288</v>
      </c>
      <c r="G1056" s="44">
        <f t="shared" si="16"/>
        <v>98282.240000000005</v>
      </c>
    </row>
    <row r="1057" spans="1:7" s="43" customFormat="1" ht="22.5" x14ac:dyDescent="0.25">
      <c r="A1057" s="11" t="s">
        <v>2523</v>
      </c>
      <c r="B1057" s="4" t="s">
        <v>10</v>
      </c>
      <c r="C1057" s="5" t="s">
        <v>2576</v>
      </c>
      <c r="D1057" s="4" t="s">
        <v>2566</v>
      </c>
      <c r="E1057" s="4" t="s">
        <v>2577</v>
      </c>
      <c r="F1057" s="37">
        <v>100288</v>
      </c>
      <c r="G1057" s="44">
        <f t="shared" si="16"/>
        <v>98282.240000000005</v>
      </c>
    </row>
    <row r="1058" spans="1:7" s="43" customFormat="1" ht="33.75" x14ac:dyDescent="0.25">
      <c r="A1058" s="11" t="s">
        <v>2523</v>
      </c>
      <c r="B1058" s="4" t="s">
        <v>10</v>
      </c>
      <c r="C1058" s="5" t="s">
        <v>2578</v>
      </c>
      <c r="D1058" s="4" t="s">
        <v>2579</v>
      </c>
      <c r="E1058" s="4" t="s">
        <v>2580</v>
      </c>
      <c r="F1058" s="37">
        <v>113389</v>
      </c>
      <c r="G1058" s="44">
        <f t="shared" si="16"/>
        <v>111121.22</v>
      </c>
    </row>
    <row r="1059" spans="1:7" s="43" customFormat="1" ht="67.5" x14ac:dyDescent="0.25">
      <c r="A1059" s="11" t="s">
        <v>2523</v>
      </c>
      <c r="B1059" s="4" t="s">
        <v>10</v>
      </c>
      <c r="C1059" s="5" t="s">
        <v>2581</v>
      </c>
      <c r="D1059" s="4" t="s">
        <v>2579</v>
      </c>
      <c r="E1059" s="4" t="s">
        <v>2582</v>
      </c>
      <c r="F1059" s="37">
        <v>130223</v>
      </c>
      <c r="G1059" s="44">
        <f t="shared" si="16"/>
        <v>127618.54</v>
      </c>
    </row>
    <row r="1060" spans="1:7" s="43" customFormat="1" ht="22.5" x14ac:dyDescent="0.25">
      <c r="A1060" s="11" t="s">
        <v>2523</v>
      </c>
      <c r="B1060" s="4" t="s">
        <v>10</v>
      </c>
      <c r="C1060" s="5" t="s">
        <v>2583</v>
      </c>
      <c r="D1060" s="4" t="s">
        <v>2584</v>
      </c>
      <c r="E1060" s="4" t="s">
        <v>2585</v>
      </c>
      <c r="F1060" s="37">
        <v>167270</v>
      </c>
      <c r="G1060" s="44">
        <f t="shared" si="16"/>
        <v>163924.6</v>
      </c>
    </row>
    <row r="1061" spans="1:7" s="43" customFormat="1" ht="33.75" x14ac:dyDescent="0.25">
      <c r="A1061" s="11" t="s">
        <v>2523</v>
      </c>
      <c r="B1061" s="4" t="s">
        <v>10</v>
      </c>
      <c r="C1061" s="5" t="s">
        <v>2586</v>
      </c>
      <c r="D1061" s="4" t="s">
        <v>2584</v>
      </c>
      <c r="E1061" s="4" t="s">
        <v>2587</v>
      </c>
      <c r="F1061" s="37">
        <v>184699</v>
      </c>
      <c r="G1061" s="44">
        <f t="shared" si="16"/>
        <v>181005.02</v>
      </c>
    </row>
    <row r="1062" spans="1:7" s="43" customFormat="1" ht="22.5" x14ac:dyDescent="0.25">
      <c r="A1062" s="11" t="s">
        <v>2523</v>
      </c>
      <c r="B1062" s="4" t="s">
        <v>10</v>
      </c>
      <c r="C1062" s="5" t="s">
        <v>2588</v>
      </c>
      <c r="D1062" s="4" t="s">
        <v>2589</v>
      </c>
      <c r="E1062" s="4" t="s">
        <v>2590</v>
      </c>
      <c r="F1062" s="37">
        <v>25838</v>
      </c>
      <c r="G1062" s="44">
        <f t="shared" si="16"/>
        <v>25321.239999999998</v>
      </c>
    </row>
    <row r="1063" spans="1:7" s="43" customFormat="1" ht="22.5" x14ac:dyDescent="0.25">
      <c r="A1063" s="11" t="s">
        <v>2523</v>
      </c>
      <c r="B1063" s="4" t="s">
        <v>10</v>
      </c>
      <c r="C1063" s="5" t="s">
        <v>2591</v>
      </c>
      <c r="D1063" s="4" t="s">
        <v>2589</v>
      </c>
      <c r="E1063" s="4" t="s">
        <v>2592</v>
      </c>
      <c r="F1063" s="37">
        <v>27964</v>
      </c>
      <c r="G1063" s="44">
        <f t="shared" si="16"/>
        <v>27404.720000000001</v>
      </c>
    </row>
    <row r="1064" spans="1:7" s="43" customFormat="1" ht="22.5" x14ac:dyDescent="0.25">
      <c r="A1064" s="11" t="s">
        <v>2523</v>
      </c>
      <c r="B1064" s="4" t="s">
        <v>10</v>
      </c>
      <c r="C1064" s="5" t="s">
        <v>2593</v>
      </c>
      <c r="D1064" s="4" t="s">
        <v>2594</v>
      </c>
      <c r="E1064" s="4" t="s">
        <v>2595</v>
      </c>
      <c r="F1064" s="37">
        <v>25982</v>
      </c>
      <c r="G1064" s="44">
        <f t="shared" si="16"/>
        <v>25462.36</v>
      </c>
    </row>
    <row r="1065" spans="1:7" s="43" customFormat="1" ht="22.5" x14ac:dyDescent="0.25">
      <c r="A1065" s="11" t="s">
        <v>2523</v>
      </c>
      <c r="B1065" s="4" t="s">
        <v>10</v>
      </c>
      <c r="C1065" s="5" t="s">
        <v>2596</v>
      </c>
      <c r="D1065" s="4" t="s">
        <v>2594</v>
      </c>
      <c r="E1065" s="4" t="s">
        <v>2597</v>
      </c>
      <c r="F1065" s="37">
        <v>28110</v>
      </c>
      <c r="G1065" s="44">
        <f t="shared" ref="G1065:G1128" si="17">F1065*0.98</f>
        <v>27547.8</v>
      </c>
    </row>
    <row r="1066" spans="1:7" s="43" customFormat="1" ht="22.5" x14ac:dyDescent="0.25">
      <c r="A1066" s="11" t="s">
        <v>2523</v>
      </c>
      <c r="B1066" s="4" t="s">
        <v>10</v>
      </c>
      <c r="C1066" s="5" t="s">
        <v>2598</v>
      </c>
      <c r="D1066" s="4" t="s">
        <v>2599</v>
      </c>
      <c r="E1066" s="4" t="s">
        <v>2600</v>
      </c>
      <c r="F1066" s="37">
        <v>126442</v>
      </c>
      <c r="G1066" s="44">
        <f t="shared" si="17"/>
        <v>123913.16</v>
      </c>
    </row>
    <row r="1067" spans="1:7" s="43" customFormat="1" ht="22.5" x14ac:dyDescent="0.25">
      <c r="A1067" s="11" t="s">
        <v>2523</v>
      </c>
      <c r="B1067" s="4" t="s">
        <v>10</v>
      </c>
      <c r="C1067" s="5" t="s">
        <v>2601</v>
      </c>
      <c r="D1067" s="4" t="s">
        <v>2599</v>
      </c>
      <c r="E1067" s="4" t="s">
        <v>2602</v>
      </c>
      <c r="F1067" s="37">
        <v>113440</v>
      </c>
      <c r="G1067" s="44">
        <f t="shared" si="17"/>
        <v>111171.2</v>
      </c>
    </row>
    <row r="1068" spans="1:7" s="43" customFormat="1" ht="22.5" x14ac:dyDescent="0.25">
      <c r="A1068" s="11" t="s">
        <v>2523</v>
      </c>
      <c r="B1068" s="4" t="s">
        <v>10</v>
      </c>
      <c r="C1068" s="5" t="s">
        <v>2603</v>
      </c>
      <c r="D1068" s="4" t="s">
        <v>2599</v>
      </c>
      <c r="E1068" s="4" t="s">
        <v>2604</v>
      </c>
      <c r="F1068" s="37">
        <v>113440</v>
      </c>
      <c r="G1068" s="44">
        <f t="shared" si="17"/>
        <v>111171.2</v>
      </c>
    </row>
    <row r="1069" spans="1:7" s="43" customFormat="1" ht="22.5" x14ac:dyDescent="0.25">
      <c r="A1069" s="11" t="s">
        <v>2523</v>
      </c>
      <c r="B1069" s="4" t="s">
        <v>10</v>
      </c>
      <c r="C1069" s="5" t="s">
        <v>2605</v>
      </c>
      <c r="D1069" s="4" t="s">
        <v>2599</v>
      </c>
      <c r="E1069" s="4" t="s">
        <v>2606</v>
      </c>
      <c r="F1069" s="37">
        <v>79472</v>
      </c>
      <c r="G1069" s="44">
        <f t="shared" si="17"/>
        <v>77882.559999999998</v>
      </c>
    </row>
    <row r="1070" spans="1:7" s="43" customFormat="1" ht="22.5" x14ac:dyDescent="0.25">
      <c r="A1070" s="11" t="s">
        <v>2523</v>
      </c>
      <c r="B1070" s="4" t="s">
        <v>10</v>
      </c>
      <c r="C1070" s="5" t="s">
        <v>2607</v>
      </c>
      <c r="D1070" s="4" t="s">
        <v>2599</v>
      </c>
      <c r="E1070" s="4" t="s">
        <v>2608</v>
      </c>
      <c r="F1070" s="37">
        <v>79472</v>
      </c>
      <c r="G1070" s="44">
        <f t="shared" si="17"/>
        <v>77882.559999999998</v>
      </c>
    </row>
    <row r="1071" spans="1:7" s="43" customFormat="1" ht="22.5" x14ac:dyDescent="0.25">
      <c r="A1071" s="11" t="s">
        <v>2523</v>
      </c>
      <c r="B1071" s="4" t="s">
        <v>10</v>
      </c>
      <c r="C1071" s="5" t="s">
        <v>2609</v>
      </c>
      <c r="D1071" s="4" t="s">
        <v>2599</v>
      </c>
      <c r="E1071" s="4" t="s">
        <v>2610</v>
      </c>
      <c r="F1071" s="37">
        <v>79472</v>
      </c>
      <c r="G1071" s="44">
        <f t="shared" si="17"/>
        <v>77882.559999999998</v>
      </c>
    </row>
    <row r="1072" spans="1:7" s="43" customFormat="1" ht="67.5" x14ac:dyDescent="0.25">
      <c r="A1072" s="11" t="s">
        <v>2523</v>
      </c>
      <c r="B1072" s="4" t="s">
        <v>10</v>
      </c>
      <c r="C1072" s="5" t="s">
        <v>2611</v>
      </c>
      <c r="D1072" s="4" t="s">
        <v>2612</v>
      </c>
      <c r="E1072" s="4" t="s">
        <v>2613</v>
      </c>
      <c r="F1072" s="37">
        <v>83442</v>
      </c>
      <c r="G1072" s="44">
        <f t="shared" si="17"/>
        <v>81773.16</v>
      </c>
    </row>
    <row r="1073" spans="1:7" s="43" customFormat="1" ht="67.5" x14ac:dyDescent="0.25">
      <c r="A1073" s="11" t="s">
        <v>2523</v>
      </c>
      <c r="B1073" s="4" t="s">
        <v>10</v>
      </c>
      <c r="C1073" s="5" t="s">
        <v>2614</v>
      </c>
      <c r="D1073" s="4" t="s">
        <v>2612</v>
      </c>
      <c r="E1073" s="4" t="s">
        <v>2615</v>
      </c>
      <c r="F1073" s="37">
        <v>91774</v>
      </c>
      <c r="G1073" s="44">
        <f t="shared" si="17"/>
        <v>89938.52</v>
      </c>
    </row>
    <row r="1074" spans="1:7" s="43" customFormat="1" ht="67.5" x14ac:dyDescent="0.25">
      <c r="A1074" s="11" t="s">
        <v>2523</v>
      </c>
      <c r="B1074" s="4" t="s">
        <v>10</v>
      </c>
      <c r="C1074" s="5" t="s">
        <v>2616</v>
      </c>
      <c r="D1074" s="4" t="s">
        <v>2612</v>
      </c>
      <c r="E1074" s="4" t="s">
        <v>2617</v>
      </c>
      <c r="F1074" s="37">
        <v>83442</v>
      </c>
      <c r="G1074" s="44">
        <f t="shared" si="17"/>
        <v>81773.16</v>
      </c>
    </row>
    <row r="1075" spans="1:7" s="43" customFormat="1" ht="67.5" x14ac:dyDescent="0.25">
      <c r="A1075" s="11" t="s">
        <v>2523</v>
      </c>
      <c r="B1075" s="4" t="s">
        <v>10</v>
      </c>
      <c r="C1075" s="5" t="s">
        <v>2618</v>
      </c>
      <c r="D1075" s="4" t="s">
        <v>2612</v>
      </c>
      <c r="E1075" s="4" t="s">
        <v>2619</v>
      </c>
      <c r="F1075" s="37">
        <v>91774</v>
      </c>
      <c r="G1075" s="44">
        <f t="shared" si="17"/>
        <v>89938.52</v>
      </c>
    </row>
    <row r="1076" spans="1:7" s="43" customFormat="1" ht="67.5" x14ac:dyDescent="0.25">
      <c r="A1076" s="11" t="s">
        <v>2523</v>
      </c>
      <c r="B1076" s="4" t="s">
        <v>10</v>
      </c>
      <c r="C1076" s="5" t="s">
        <v>2620</v>
      </c>
      <c r="D1076" s="4" t="s">
        <v>2612</v>
      </c>
      <c r="E1076" s="4" t="s">
        <v>2621</v>
      </c>
      <c r="F1076" s="37">
        <v>49474</v>
      </c>
      <c r="G1076" s="44">
        <f t="shared" si="17"/>
        <v>48484.52</v>
      </c>
    </row>
    <row r="1077" spans="1:7" s="43" customFormat="1" ht="67.5" x14ac:dyDescent="0.25">
      <c r="A1077" s="11" t="s">
        <v>2523</v>
      </c>
      <c r="B1077" s="4" t="s">
        <v>10</v>
      </c>
      <c r="C1077" s="5" t="s">
        <v>2622</v>
      </c>
      <c r="D1077" s="4" t="s">
        <v>2612</v>
      </c>
      <c r="E1077" s="4" t="s">
        <v>2623</v>
      </c>
      <c r="F1077" s="37">
        <v>53814</v>
      </c>
      <c r="G1077" s="44">
        <f t="shared" si="17"/>
        <v>52737.72</v>
      </c>
    </row>
    <row r="1078" spans="1:7" s="43" customFormat="1" ht="67.5" x14ac:dyDescent="0.25">
      <c r="A1078" s="11" t="s">
        <v>2523</v>
      </c>
      <c r="B1078" s="4" t="s">
        <v>10</v>
      </c>
      <c r="C1078" s="5" t="s">
        <v>2624</v>
      </c>
      <c r="D1078" s="4" t="s">
        <v>2612</v>
      </c>
      <c r="E1078" s="4" t="s">
        <v>2625</v>
      </c>
      <c r="F1078" s="37">
        <v>49474</v>
      </c>
      <c r="G1078" s="44">
        <f t="shared" si="17"/>
        <v>48484.52</v>
      </c>
    </row>
    <row r="1079" spans="1:7" s="43" customFormat="1" ht="67.5" x14ac:dyDescent="0.25">
      <c r="A1079" s="11" t="s">
        <v>2523</v>
      </c>
      <c r="B1079" s="4" t="s">
        <v>10</v>
      </c>
      <c r="C1079" s="5" t="s">
        <v>2626</v>
      </c>
      <c r="D1079" s="4" t="s">
        <v>2612</v>
      </c>
      <c r="E1079" s="4" t="s">
        <v>2627</v>
      </c>
      <c r="F1079" s="37">
        <v>53814</v>
      </c>
      <c r="G1079" s="44">
        <f t="shared" si="17"/>
        <v>52737.72</v>
      </c>
    </row>
    <row r="1080" spans="1:7" s="43" customFormat="1" ht="22.5" x14ac:dyDescent="0.25">
      <c r="A1080" s="11" t="s">
        <v>2523</v>
      </c>
      <c r="B1080" s="4" t="s">
        <v>10</v>
      </c>
      <c r="C1080" s="5" t="s">
        <v>2628</v>
      </c>
      <c r="D1080" s="4" t="s">
        <v>2612</v>
      </c>
      <c r="E1080" s="4" t="s">
        <v>2629</v>
      </c>
      <c r="F1080" s="37">
        <v>100330</v>
      </c>
      <c r="G1080" s="44">
        <f t="shared" si="17"/>
        <v>98323.4</v>
      </c>
    </row>
    <row r="1081" spans="1:7" s="43" customFormat="1" ht="22.5" x14ac:dyDescent="0.25">
      <c r="A1081" s="11" t="s">
        <v>2523</v>
      </c>
      <c r="B1081" s="4" t="s">
        <v>10</v>
      </c>
      <c r="C1081" s="5" t="s">
        <v>2630</v>
      </c>
      <c r="D1081" s="4" t="s">
        <v>2612</v>
      </c>
      <c r="E1081" s="4" t="s">
        <v>2631</v>
      </c>
      <c r="F1081" s="37">
        <v>111418</v>
      </c>
      <c r="G1081" s="44">
        <f t="shared" si="17"/>
        <v>109189.64</v>
      </c>
    </row>
    <row r="1082" spans="1:7" s="43" customFormat="1" ht="22.5" x14ac:dyDescent="0.25">
      <c r="A1082" s="11" t="s">
        <v>2523</v>
      </c>
      <c r="B1082" s="4" t="s">
        <v>10</v>
      </c>
      <c r="C1082" s="5" t="s">
        <v>2632</v>
      </c>
      <c r="D1082" s="4" t="s">
        <v>2612</v>
      </c>
      <c r="E1082" s="4" t="s">
        <v>2633</v>
      </c>
      <c r="F1082" s="37">
        <v>86652</v>
      </c>
      <c r="G1082" s="44">
        <f t="shared" si="17"/>
        <v>84918.959999999992</v>
      </c>
    </row>
    <row r="1083" spans="1:7" s="43" customFormat="1" ht="22.5" x14ac:dyDescent="0.25">
      <c r="A1083" s="11" t="s">
        <v>2523</v>
      </c>
      <c r="B1083" s="4" t="s">
        <v>10</v>
      </c>
      <c r="C1083" s="5" t="s">
        <v>2634</v>
      </c>
      <c r="D1083" s="4" t="s">
        <v>2612</v>
      </c>
      <c r="E1083" s="4" t="s">
        <v>2635</v>
      </c>
      <c r="F1083" s="37">
        <v>86652</v>
      </c>
      <c r="G1083" s="44">
        <f t="shared" si="17"/>
        <v>84918.959999999992</v>
      </c>
    </row>
    <row r="1084" spans="1:7" s="43" customFormat="1" ht="22.5" x14ac:dyDescent="0.25">
      <c r="A1084" s="11" t="s">
        <v>2523</v>
      </c>
      <c r="B1084" s="4" t="s">
        <v>10</v>
      </c>
      <c r="C1084" s="5" t="s">
        <v>2636</v>
      </c>
      <c r="D1084" s="4" t="s">
        <v>2612</v>
      </c>
      <c r="E1084" s="4" t="s">
        <v>2637</v>
      </c>
      <c r="F1084" s="37">
        <v>95623</v>
      </c>
      <c r="G1084" s="44">
        <f t="shared" si="17"/>
        <v>93710.54</v>
      </c>
    </row>
    <row r="1085" spans="1:7" s="43" customFormat="1" ht="22.5" x14ac:dyDescent="0.25">
      <c r="A1085" s="11" t="s">
        <v>2523</v>
      </c>
      <c r="B1085" s="4" t="s">
        <v>10</v>
      </c>
      <c r="C1085" s="5" t="s">
        <v>2638</v>
      </c>
      <c r="D1085" s="4" t="s">
        <v>2612</v>
      </c>
      <c r="E1085" s="4" t="s">
        <v>2639</v>
      </c>
      <c r="F1085" s="37">
        <v>95623</v>
      </c>
      <c r="G1085" s="44">
        <f t="shared" si="17"/>
        <v>93710.54</v>
      </c>
    </row>
    <row r="1086" spans="1:7" s="43" customFormat="1" ht="22.5" x14ac:dyDescent="0.25">
      <c r="A1086" s="11" t="s">
        <v>2523</v>
      </c>
      <c r="B1086" s="4" t="s">
        <v>10</v>
      </c>
      <c r="C1086" s="5" t="s">
        <v>2640</v>
      </c>
      <c r="D1086" s="4" t="s">
        <v>2612</v>
      </c>
      <c r="E1086" s="4" t="s">
        <v>2641</v>
      </c>
      <c r="F1086" s="37">
        <v>52684</v>
      </c>
      <c r="G1086" s="44">
        <f t="shared" si="17"/>
        <v>51630.32</v>
      </c>
    </row>
    <row r="1087" spans="1:7" s="43" customFormat="1" ht="22.5" x14ac:dyDescent="0.25">
      <c r="A1087" s="11" t="s">
        <v>2523</v>
      </c>
      <c r="B1087" s="4" t="s">
        <v>10</v>
      </c>
      <c r="C1087" s="5" t="s">
        <v>2642</v>
      </c>
      <c r="D1087" s="4" t="s">
        <v>2612</v>
      </c>
      <c r="E1087" s="4" t="s">
        <v>2643</v>
      </c>
      <c r="F1087" s="37">
        <v>52684</v>
      </c>
      <c r="G1087" s="44">
        <f t="shared" si="17"/>
        <v>51630.32</v>
      </c>
    </row>
    <row r="1088" spans="1:7" s="43" customFormat="1" ht="22.5" x14ac:dyDescent="0.25">
      <c r="A1088" s="11" t="s">
        <v>2523</v>
      </c>
      <c r="B1088" s="4" t="s">
        <v>10</v>
      </c>
      <c r="C1088" s="5" t="s">
        <v>2644</v>
      </c>
      <c r="D1088" s="4" t="s">
        <v>2612</v>
      </c>
      <c r="E1088" s="4" t="s">
        <v>2645</v>
      </c>
      <c r="F1088" s="37">
        <v>55592</v>
      </c>
      <c r="G1088" s="44">
        <f t="shared" si="17"/>
        <v>54480.159999999996</v>
      </c>
    </row>
    <row r="1089" spans="1:7" s="43" customFormat="1" ht="22.5" x14ac:dyDescent="0.25">
      <c r="A1089" s="11" t="s">
        <v>2523</v>
      </c>
      <c r="B1089" s="4" t="s">
        <v>10</v>
      </c>
      <c r="C1089" s="5" t="s">
        <v>2646</v>
      </c>
      <c r="D1089" s="4" t="s">
        <v>2612</v>
      </c>
      <c r="E1089" s="4" t="s">
        <v>2647</v>
      </c>
      <c r="F1089" s="37">
        <v>55592</v>
      </c>
      <c r="G1089" s="44">
        <f t="shared" si="17"/>
        <v>54480.159999999996</v>
      </c>
    </row>
    <row r="1090" spans="1:7" s="43" customFormat="1" ht="22.5" x14ac:dyDescent="0.25">
      <c r="A1090" s="11" t="s">
        <v>2523</v>
      </c>
      <c r="B1090" s="4" t="s">
        <v>73</v>
      </c>
      <c r="C1090" s="5" t="s">
        <v>2648</v>
      </c>
      <c r="D1090" s="4" t="s">
        <v>2462</v>
      </c>
      <c r="E1090" s="4" t="s">
        <v>2649</v>
      </c>
      <c r="F1090" s="37">
        <v>4006</v>
      </c>
      <c r="G1090" s="44">
        <f t="shared" si="17"/>
        <v>3925.88</v>
      </c>
    </row>
    <row r="1091" spans="1:7" s="43" customFormat="1" ht="45" x14ac:dyDescent="0.25">
      <c r="A1091" s="11" t="s">
        <v>2523</v>
      </c>
      <c r="B1091" s="4" t="s">
        <v>73</v>
      </c>
      <c r="C1091" s="5" t="s">
        <v>2650</v>
      </c>
      <c r="D1091" s="4" t="s">
        <v>2651</v>
      </c>
      <c r="E1091" s="4" t="s">
        <v>2652</v>
      </c>
      <c r="F1091" s="37">
        <v>5818</v>
      </c>
      <c r="G1091" s="44">
        <f t="shared" si="17"/>
        <v>5701.64</v>
      </c>
    </row>
    <row r="1092" spans="1:7" s="43" customFormat="1" ht="56.25" x14ac:dyDescent="0.25">
      <c r="A1092" s="11" t="s">
        <v>2523</v>
      </c>
      <c r="B1092" s="4" t="s">
        <v>73</v>
      </c>
      <c r="C1092" s="5" t="s">
        <v>2653</v>
      </c>
      <c r="D1092" s="4" t="s">
        <v>2651</v>
      </c>
      <c r="E1092" s="4" t="s">
        <v>2654</v>
      </c>
      <c r="F1092" s="37">
        <v>6114</v>
      </c>
      <c r="G1092" s="44">
        <f t="shared" si="17"/>
        <v>5991.72</v>
      </c>
    </row>
    <row r="1093" spans="1:7" s="43" customFormat="1" ht="45" x14ac:dyDescent="0.25">
      <c r="A1093" s="11" t="s">
        <v>2523</v>
      </c>
      <c r="B1093" s="4" t="s">
        <v>73</v>
      </c>
      <c r="C1093" s="5" t="s">
        <v>2655</v>
      </c>
      <c r="D1093" s="4" t="s">
        <v>2651</v>
      </c>
      <c r="E1093" s="4" t="s">
        <v>2656</v>
      </c>
      <c r="F1093" s="37">
        <v>5818</v>
      </c>
      <c r="G1093" s="44">
        <f t="shared" si="17"/>
        <v>5701.64</v>
      </c>
    </row>
    <row r="1094" spans="1:7" s="43" customFormat="1" ht="56.25" x14ac:dyDescent="0.25">
      <c r="A1094" s="11" t="s">
        <v>2523</v>
      </c>
      <c r="B1094" s="4" t="s">
        <v>73</v>
      </c>
      <c r="C1094" s="5" t="s">
        <v>2657</v>
      </c>
      <c r="D1094" s="4" t="s">
        <v>2651</v>
      </c>
      <c r="E1094" s="4" t="s">
        <v>2658</v>
      </c>
      <c r="F1094" s="37">
        <v>6518</v>
      </c>
      <c r="G1094" s="44">
        <f t="shared" si="17"/>
        <v>6387.64</v>
      </c>
    </row>
    <row r="1095" spans="1:7" s="43" customFormat="1" ht="45" x14ac:dyDescent="0.25">
      <c r="A1095" s="11" t="s">
        <v>2523</v>
      </c>
      <c r="B1095" s="4" t="s">
        <v>73</v>
      </c>
      <c r="C1095" s="5" t="s">
        <v>2659</v>
      </c>
      <c r="D1095" s="4" t="s">
        <v>2651</v>
      </c>
      <c r="E1095" s="4" t="s">
        <v>2660</v>
      </c>
      <c r="F1095" s="37">
        <v>6234</v>
      </c>
      <c r="G1095" s="44">
        <f t="shared" si="17"/>
        <v>6109.32</v>
      </c>
    </row>
    <row r="1096" spans="1:7" s="43" customFormat="1" ht="56.25" x14ac:dyDescent="0.25">
      <c r="A1096" s="11" t="s">
        <v>2523</v>
      </c>
      <c r="B1096" s="4" t="s">
        <v>73</v>
      </c>
      <c r="C1096" s="5" t="s">
        <v>2661</v>
      </c>
      <c r="D1096" s="4" t="s">
        <v>2651</v>
      </c>
      <c r="E1096" s="4" t="s">
        <v>2662</v>
      </c>
      <c r="F1096" s="37">
        <v>6642</v>
      </c>
      <c r="G1096" s="44">
        <f t="shared" si="17"/>
        <v>6509.16</v>
      </c>
    </row>
    <row r="1097" spans="1:7" s="43" customFormat="1" ht="45" x14ac:dyDescent="0.25">
      <c r="A1097" s="11" t="s">
        <v>2523</v>
      </c>
      <c r="B1097" s="4" t="s">
        <v>73</v>
      </c>
      <c r="C1097" s="5" t="s">
        <v>2663</v>
      </c>
      <c r="D1097" s="4" t="s">
        <v>2651</v>
      </c>
      <c r="E1097" s="4" t="s">
        <v>2664</v>
      </c>
      <c r="F1097" s="37">
        <v>6234</v>
      </c>
      <c r="G1097" s="44">
        <f t="shared" si="17"/>
        <v>6109.32</v>
      </c>
    </row>
    <row r="1098" spans="1:7" s="43" customFormat="1" ht="56.25" x14ac:dyDescent="0.25">
      <c r="A1098" s="11" t="s">
        <v>2523</v>
      </c>
      <c r="B1098" s="4" t="s">
        <v>73</v>
      </c>
      <c r="C1098" s="5" t="s">
        <v>2665</v>
      </c>
      <c r="D1098" s="4" t="s">
        <v>2651</v>
      </c>
      <c r="E1098" s="4" t="s">
        <v>2666</v>
      </c>
      <c r="F1098" s="37">
        <v>6642</v>
      </c>
      <c r="G1098" s="44">
        <f t="shared" si="17"/>
        <v>6509.16</v>
      </c>
    </row>
    <row r="1099" spans="1:7" s="43" customFormat="1" ht="22.5" x14ac:dyDescent="0.25">
      <c r="A1099" s="11" t="s">
        <v>2523</v>
      </c>
      <c r="B1099" s="4" t="s">
        <v>73</v>
      </c>
      <c r="C1099" s="5" t="s">
        <v>2667</v>
      </c>
      <c r="D1099" s="4" t="s">
        <v>2651</v>
      </c>
      <c r="E1099" s="4" t="s">
        <v>2668</v>
      </c>
      <c r="F1099" s="37">
        <v>5286</v>
      </c>
      <c r="G1099" s="44">
        <f t="shared" si="17"/>
        <v>5180.28</v>
      </c>
    </row>
    <row r="1100" spans="1:7" s="43" customFormat="1" ht="22.5" x14ac:dyDescent="0.25">
      <c r="A1100" s="11" t="s">
        <v>2523</v>
      </c>
      <c r="B1100" s="4" t="s">
        <v>73</v>
      </c>
      <c r="C1100" s="5" t="s">
        <v>2669</v>
      </c>
      <c r="D1100" s="4" t="s">
        <v>2651</v>
      </c>
      <c r="E1100" s="4" t="s">
        <v>2670</v>
      </c>
      <c r="F1100" s="37">
        <v>5286</v>
      </c>
      <c r="G1100" s="44">
        <f t="shared" si="17"/>
        <v>5180.28</v>
      </c>
    </row>
    <row r="1101" spans="1:7" s="43" customFormat="1" ht="22.5" x14ac:dyDescent="0.25">
      <c r="A1101" s="11" t="s">
        <v>2523</v>
      </c>
      <c r="B1101" s="4" t="s">
        <v>73</v>
      </c>
      <c r="C1101" s="5" t="s">
        <v>2671</v>
      </c>
      <c r="D1101" s="4" t="s">
        <v>2651</v>
      </c>
      <c r="E1101" s="4" t="s">
        <v>2672</v>
      </c>
      <c r="F1101" s="37">
        <v>5286</v>
      </c>
      <c r="G1101" s="44">
        <f t="shared" si="17"/>
        <v>5180.28</v>
      </c>
    </row>
    <row r="1102" spans="1:7" s="43" customFormat="1" ht="22.5" x14ac:dyDescent="0.25">
      <c r="A1102" s="11" t="s">
        <v>2523</v>
      </c>
      <c r="B1102" s="4" t="s">
        <v>73</v>
      </c>
      <c r="C1102" s="5" t="s">
        <v>2673</v>
      </c>
      <c r="D1102" s="4" t="s">
        <v>2651</v>
      </c>
      <c r="E1102" s="4" t="s">
        <v>2674</v>
      </c>
      <c r="F1102" s="37">
        <v>5286</v>
      </c>
      <c r="G1102" s="44">
        <f t="shared" si="17"/>
        <v>5180.28</v>
      </c>
    </row>
    <row r="1103" spans="1:7" s="43" customFormat="1" ht="22.5" x14ac:dyDescent="0.25">
      <c r="A1103" s="11" t="s">
        <v>2523</v>
      </c>
      <c r="B1103" s="4" t="s">
        <v>73</v>
      </c>
      <c r="C1103" s="5" t="s">
        <v>2675</v>
      </c>
      <c r="D1103" s="4" t="s">
        <v>2651</v>
      </c>
      <c r="E1103" s="4" t="s">
        <v>2676</v>
      </c>
      <c r="F1103" s="37">
        <v>5286</v>
      </c>
      <c r="G1103" s="44">
        <f t="shared" si="17"/>
        <v>5180.28</v>
      </c>
    </row>
    <row r="1104" spans="1:7" s="43" customFormat="1" ht="22.5" x14ac:dyDescent="0.25">
      <c r="A1104" s="11" t="s">
        <v>2523</v>
      </c>
      <c r="B1104" s="4" t="s">
        <v>73</v>
      </c>
      <c r="C1104" s="5" t="s">
        <v>2677</v>
      </c>
      <c r="D1104" s="4" t="s">
        <v>2651</v>
      </c>
      <c r="E1104" s="4" t="s">
        <v>2678</v>
      </c>
      <c r="F1104" s="37">
        <v>5286</v>
      </c>
      <c r="G1104" s="44">
        <f t="shared" si="17"/>
        <v>5180.28</v>
      </c>
    </row>
    <row r="1105" spans="1:7" s="43" customFormat="1" ht="22.5" x14ac:dyDescent="0.25">
      <c r="A1105" s="11" t="s">
        <v>2523</v>
      </c>
      <c r="B1105" s="4" t="s">
        <v>73</v>
      </c>
      <c r="C1105" s="5" t="s">
        <v>2669</v>
      </c>
      <c r="D1105" s="4" t="s">
        <v>2651</v>
      </c>
      <c r="E1105" s="4" t="s">
        <v>2679</v>
      </c>
      <c r="F1105" s="37">
        <v>5286</v>
      </c>
      <c r="G1105" s="44">
        <f t="shared" si="17"/>
        <v>5180.28</v>
      </c>
    </row>
    <row r="1106" spans="1:7" s="43" customFormat="1" ht="22.5" x14ac:dyDescent="0.25">
      <c r="A1106" s="11" t="s">
        <v>2523</v>
      </c>
      <c r="B1106" s="4" t="s">
        <v>73</v>
      </c>
      <c r="C1106" s="5" t="s">
        <v>2680</v>
      </c>
      <c r="D1106" s="4" t="s">
        <v>2651</v>
      </c>
      <c r="E1106" s="4" t="s">
        <v>2681</v>
      </c>
      <c r="F1106" s="37">
        <v>5286</v>
      </c>
      <c r="G1106" s="44">
        <f t="shared" si="17"/>
        <v>5180.28</v>
      </c>
    </row>
    <row r="1107" spans="1:7" s="43" customFormat="1" ht="22.5" x14ac:dyDescent="0.25">
      <c r="A1107" s="11" t="s">
        <v>2523</v>
      </c>
      <c r="B1107" s="4" t="s">
        <v>73</v>
      </c>
      <c r="C1107" s="5" t="s">
        <v>2682</v>
      </c>
      <c r="D1107" s="4" t="s">
        <v>2651</v>
      </c>
      <c r="E1107" s="4" t="s">
        <v>2683</v>
      </c>
      <c r="F1107" s="37">
        <v>5685</v>
      </c>
      <c r="G1107" s="44">
        <f t="shared" si="17"/>
        <v>5571.3</v>
      </c>
    </row>
    <row r="1108" spans="1:7" s="43" customFormat="1" ht="22.5" x14ac:dyDescent="0.25">
      <c r="A1108" s="11" t="s">
        <v>2523</v>
      </c>
      <c r="B1108" s="4" t="s">
        <v>73</v>
      </c>
      <c r="C1108" s="5" t="s">
        <v>2684</v>
      </c>
      <c r="D1108" s="4" t="s">
        <v>2685</v>
      </c>
      <c r="E1108" s="4" t="s">
        <v>2686</v>
      </c>
      <c r="F1108" s="37">
        <v>2444</v>
      </c>
      <c r="G1108" s="44">
        <f t="shared" si="17"/>
        <v>2395.12</v>
      </c>
    </row>
    <row r="1109" spans="1:7" s="43" customFormat="1" ht="22.5" x14ac:dyDescent="0.25">
      <c r="A1109" s="11" t="s">
        <v>2523</v>
      </c>
      <c r="B1109" s="4" t="s">
        <v>73</v>
      </c>
      <c r="C1109" s="5" t="s">
        <v>2687</v>
      </c>
      <c r="D1109" s="4" t="s">
        <v>2685</v>
      </c>
      <c r="E1109" s="4" t="s">
        <v>2688</v>
      </c>
      <c r="F1109" s="37">
        <v>2444</v>
      </c>
      <c r="G1109" s="44">
        <f t="shared" si="17"/>
        <v>2395.12</v>
      </c>
    </row>
    <row r="1110" spans="1:7" s="43" customFormat="1" ht="33.75" x14ac:dyDescent="0.25">
      <c r="A1110" s="11" t="s">
        <v>2523</v>
      </c>
      <c r="B1110" s="4" t="s">
        <v>73</v>
      </c>
      <c r="C1110" s="5" t="s">
        <v>2689</v>
      </c>
      <c r="D1110" s="4" t="s">
        <v>2685</v>
      </c>
      <c r="E1110" s="4" t="s">
        <v>2690</v>
      </c>
      <c r="F1110" s="37">
        <v>2718</v>
      </c>
      <c r="G1110" s="44">
        <f t="shared" si="17"/>
        <v>2663.64</v>
      </c>
    </row>
    <row r="1111" spans="1:7" s="43" customFormat="1" ht="33.75" x14ac:dyDescent="0.25">
      <c r="A1111" s="11" t="s">
        <v>2523</v>
      </c>
      <c r="B1111" s="4" t="s">
        <v>73</v>
      </c>
      <c r="C1111" s="5" t="s">
        <v>2691</v>
      </c>
      <c r="D1111" s="4" t="s">
        <v>2685</v>
      </c>
      <c r="E1111" s="4" t="s">
        <v>2692</v>
      </c>
      <c r="F1111" s="37">
        <v>2718</v>
      </c>
      <c r="G1111" s="44">
        <f t="shared" si="17"/>
        <v>2663.64</v>
      </c>
    </row>
    <row r="1112" spans="1:7" s="43" customFormat="1" ht="22.5" x14ac:dyDescent="0.25">
      <c r="A1112" s="11" t="s">
        <v>2523</v>
      </c>
      <c r="B1112" s="4" t="s">
        <v>73</v>
      </c>
      <c r="C1112" s="5" t="s">
        <v>2693</v>
      </c>
      <c r="D1112" s="4" t="s">
        <v>2685</v>
      </c>
      <c r="E1112" s="4" t="s">
        <v>2694</v>
      </c>
      <c r="F1112" s="37">
        <v>2210</v>
      </c>
      <c r="G1112" s="44">
        <f t="shared" si="17"/>
        <v>2165.8000000000002</v>
      </c>
    </row>
    <row r="1113" spans="1:7" s="43" customFormat="1" ht="22.5" x14ac:dyDescent="0.25">
      <c r="A1113" s="11" t="s">
        <v>2523</v>
      </c>
      <c r="B1113" s="75" t="s">
        <v>3374</v>
      </c>
      <c r="C1113" s="5" t="s">
        <v>2695</v>
      </c>
      <c r="D1113" s="4" t="s">
        <v>2696</v>
      </c>
      <c r="E1113" s="4" t="s">
        <v>2697</v>
      </c>
      <c r="F1113" s="37">
        <v>200</v>
      </c>
      <c r="G1113" s="44">
        <f t="shared" si="17"/>
        <v>196</v>
      </c>
    </row>
    <row r="1114" spans="1:7" s="43" customFormat="1" ht="22.5" x14ac:dyDescent="0.25">
      <c r="A1114" s="11" t="s">
        <v>2523</v>
      </c>
      <c r="B1114" s="2" t="s">
        <v>17</v>
      </c>
      <c r="C1114" s="5" t="s">
        <v>2698</v>
      </c>
      <c r="D1114" s="4" t="s">
        <v>2699</v>
      </c>
      <c r="E1114" s="4" t="s">
        <v>2700</v>
      </c>
      <c r="F1114" s="37"/>
      <c r="G1114" s="44">
        <f t="shared" si="17"/>
        <v>0</v>
      </c>
    </row>
    <row r="1115" spans="1:7" s="43" customFormat="1" ht="22.5" x14ac:dyDescent="0.25">
      <c r="A1115" s="11" t="s">
        <v>2523</v>
      </c>
      <c r="B1115" s="2" t="s">
        <v>17</v>
      </c>
      <c r="C1115" s="5" t="s">
        <v>2701</v>
      </c>
      <c r="D1115" s="4" t="s">
        <v>2699</v>
      </c>
      <c r="E1115" s="4" t="s">
        <v>2702</v>
      </c>
      <c r="F1115" s="37"/>
      <c r="G1115" s="44">
        <f t="shared" si="17"/>
        <v>0</v>
      </c>
    </row>
    <row r="1116" spans="1:7" s="43" customFormat="1" ht="22.5" x14ac:dyDescent="0.25">
      <c r="A1116" s="11" t="s">
        <v>2523</v>
      </c>
      <c r="B1116" s="2" t="s">
        <v>17</v>
      </c>
      <c r="C1116" s="5" t="s">
        <v>2703</v>
      </c>
      <c r="D1116" s="4" t="s">
        <v>2699</v>
      </c>
      <c r="E1116" s="4" t="s">
        <v>2704</v>
      </c>
      <c r="F1116" s="37"/>
      <c r="G1116" s="44">
        <f t="shared" si="17"/>
        <v>0</v>
      </c>
    </row>
    <row r="1117" spans="1:7" s="43" customFormat="1" ht="22.5" x14ac:dyDescent="0.25">
      <c r="A1117" s="11" t="s">
        <v>2523</v>
      </c>
      <c r="B1117" s="2" t="s">
        <v>17</v>
      </c>
      <c r="C1117" s="5" t="s">
        <v>2705</v>
      </c>
      <c r="D1117" s="4" t="s">
        <v>2699</v>
      </c>
      <c r="E1117" s="4" t="s">
        <v>2706</v>
      </c>
      <c r="F1117" s="37"/>
      <c r="G1117" s="44">
        <f t="shared" si="17"/>
        <v>0</v>
      </c>
    </row>
    <row r="1118" spans="1:7" s="43" customFormat="1" ht="22.5" x14ac:dyDescent="0.25">
      <c r="A1118" s="11" t="s">
        <v>2523</v>
      </c>
      <c r="B1118" s="2" t="s">
        <v>17</v>
      </c>
      <c r="C1118" s="5" t="s">
        <v>2698</v>
      </c>
      <c r="D1118" s="4" t="s">
        <v>2699</v>
      </c>
      <c r="E1118" s="4" t="s">
        <v>2707</v>
      </c>
      <c r="F1118" s="37"/>
      <c r="G1118" s="44">
        <f t="shared" si="17"/>
        <v>0</v>
      </c>
    </row>
    <row r="1119" spans="1:7" s="43" customFormat="1" ht="22.5" x14ac:dyDescent="0.25">
      <c r="A1119" s="11" t="s">
        <v>2523</v>
      </c>
      <c r="B1119" s="2" t="s">
        <v>17</v>
      </c>
      <c r="C1119" s="5" t="s">
        <v>2701</v>
      </c>
      <c r="D1119" s="4" t="s">
        <v>2699</v>
      </c>
      <c r="E1119" s="4" t="s">
        <v>2708</v>
      </c>
      <c r="F1119" s="37"/>
      <c r="G1119" s="44">
        <f t="shared" si="17"/>
        <v>0</v>
      </c>
    </row>
    <row r="1120" spans="1:7" s="43" customFormat="1" ht="22.5" x14ac:dyDescent="0.25">
      <c r="A1120" s="11" t="s">
        <v>2523</v>
      </c>
      <c r="B1120" s="2" t="s">
        <v>17</v>
      </c>
      <c r="C1120" s="5" t="s">
        <v>2703</v>
      </c>
      <c r="D1120" s="4" t="s">
        <v>2699</v>
      </c>
      <c r="E1120" s="4" t="s">
        <v>2709</v>
      </c>
      <c r="F1120" s="37"/>
      <c r="G1120" s="44">
        <f t="shared" si="17"/>
        <v>0</v>
      </c>
    </row>
    <row r="1121" spans="1:7" s="43" customFormat="1" ht="22.5" x14ac:dyDescent="0.25">
      <c r="A1121" s="11" t="s">
        <v>2523</v>
      </c>
      <c r="B1121" s="2" t="s">
        <v>17</v>
      </c>
      <c r="C1121" s="5" t="s">
        <v>2705</v>
      </c>
      <c r="D1121" s="4" t="s">
        <v>2699</v>
      </c>
      <c r="E1121" s="4" t="s">
        <v>2710</v>
      </c>
      <c r="F1121" s="37"/>
      <c r="G1121" s="44">
        <f t="shared" si="17"/>
        <v>0</v>
      </c>
    </row>
    <row r="1122" spans="1:7" s="43" customFormat="1" ht="22.5" x14ac:dyDescent="0.25">
      <c r="A1122" s="11" t="s">
        <v>2523</v>
      </c>
      <c r="B1122" s="2" t="s">
        <v>17</v>
      </c>
      <c r="C1122" s="5" t="s">
        <v>2698</v>
      </c>
      <c r="D1122" s="4" t="s">
        <v>2699</v>
      </c>
      <c r="E1122" s="4" t="s">
        <v>2711</v>
      </c>
      <c r="F1122" s="37"/>
      <c r="G1122" s="44">
        <f t="shared" si="17"/>
        <v>0</v>
      </c>
    </row>
    <row r="1123" spans="1:7" s="43" customFormat="1" ht="22.5" x14ac:dyDescent="0.25">
      <c r="A1123" s="11" t="s">
        <v>2523</v>
      </c>
      <c r="B1123" s="2" t="s">
        <v>17</v>
      </c>
      <c r="C1123" s="5" t="s">
        <v>2701</v>
      </c>
      <c r="D1123" s="4" t="s">
        <v>2699</v>
      </c>
      <c r="E1123" s="4" t="s">
        <v>2712</v>
      </c>
      <c r="F1123" s="37"/>
      <c r="G1123" s="44">
        <f t="shared" si="17"/>
        <v>0</v>
      </c>
    </row>
    <row r="1124" spans="1:7" s="43" customFormat="1" ht="22.5" x14ac:dyDescent="0.25">
      <c r="A1124" s="11" t="s">
        <v>2523</v>
      </c>
      <c r="B1124" s="2" t="s">
        <v>17</v>
      </c>
      <c r="C1124" s="5" t="s">
        <v>2703</v>
      </c>
      <c r="D1124" s="4" t="s">
        <v>2699</v>
      </c>
      <c r="E1124" s="4" t="s">
        <v>2713</v>
      </c>
      <c r="F1124" s="37"/>
      <c r="G1124" s="44">
        <f t="shared" si="17"/>
        <v>0</v>
      </c>
    </row>
    <row r="1125" spans="1:7" s="43" customFormat="1" ht="22.5" x14ac:dyDescent="0.25">
      <c r="A1125" s="11" t="s">
        <v>2523</v>
      </c>
      <c r="B1125" s="2" t="s">
        <v>17</v>
      </c>
      <c r="C1125" s="5" t="s">
        <v>2705</v>
      </c>
      <c r="D1125" s="4" t="s">
        <v>2699</v>
      </c>
      <c r="E1125" s="4" t="s">
        <v>2714</v>
      </c>
      <c r="F1125" s="37"/>
      <c r="G1125" s="44">
        <f t="shared" si="17"/>
        <v>0</v>
      </c>
    </row>
    <row r="1126" spans="1:7" s="43" customFormat="1" ht="22.5" x14ac:dyDescent="0.25">
      <c r="A1126" s="11" t="s">
        <v>2523</v>
      </c>
      <c r="B1126" s="4" t="s">
        <v>358</v>
      </c>
      <c r="C1126" s="5" t="s">
        <v>2715</v>
      </c>
      <c r="D1126" s="4" t="s">
        <v>2716</v>
      </c>
      <c r="E1126" s="4" t="s">
        <v>2717</v>
      </c>
      <c r="F1126" s="37">
        <v>1039</v>
      </c>
      <c r="G1126" s="44">
        <f t="shared" si="17"/>
        <v>1018.22</v>
      </c>
    </row>
    <row r="1127" spans="1:7" s="43" customFormat="1" ht="22.5" x14ac:dyDescent="0.25">
      <c r="A1127" s="11" t="s">
        <v>2523</v>
      </c>
      <c r="B1127" s="4" t="s">
        <v>358</v>
      </c>
      <c r="C1127" s="5" t="s">
        <v>2715</v>
      </c>
      <c r="D1127" s="4" t="s">
        <v>2716</v>
      </c>
      <c r="E1127" s="4" t="s">
        <v>2717</v>
      </c>
      <c r="F1127" s="37">
        <v>1181</v>
      </c>
      <c r="G1127" s="44">
        <f t="shared" si="17"/>
        <v>1157.3799999999999</v>
      </c>
    </row>
    <row r="1128" spans="1:7" s="43" customFormat="1" ht="22.5" x14ac:dyDescent="0.25">
      <c r="A1128" s="11" t="s">
        <v>2523</v>
      </c>
      <c r="B1128" s="4" t="s">
        <v>358</v>
      </c>
      <c r="C1128" s="5" t="s">
        <v>2718</v>
      </c>
      <c r="D1128" s="4" t="s">
        <v>2716</v>
      </c>
      <c r="E1128" s="4" t="s">
        <v>2719</v>
      </c>
      <c r="F1128" s="37">
        <v>1118</v>
      </c>
      <c r="G1128" s="44">
        <f t="shared" si="17"/>
        <v>1095.6399999999999</v>
      </c>
    </row>
    <row r="1129" spans="1:7" s="43" customFormat="1" ht="22.5" x14ac:dyDescent="0.25">
      <c r="A1129" s="11" t="s">
        <v>2523</v>
      </c>
      <c r="B1129" s="4" t="s">
        <v>358</v>
      </c>
      <c r="C1129" s="5" t="s">
        <v>2718</v>
      </c>
      <c r="D1129" s="4" t="s">
        <v>2716</v>
      </c>
      <c r="E1129" s="4" t="s">
        <v>2719</v>
      </c>
      <c r="F1129" s="37">
        <v>1272</v>
      </c>
      <c r="G1129" s="44">
        <f t="shared" ref="G1129:G1192" si="18">F1129*0.98</f>
        <v>1246.56</v>
      </c>
    </row>
    <row r="1130" spans="1:7" s="43" customFormat="1" ht="22.5" x14ac:dyDescent="0.25">
      <c r="A1130" s="11" t="s">
        <v>2523</v>
      </c>
      <c r="B1130" s="4" t="s">
        <v>358</v>
      </c>
      <c r="C1130" s="5" t="s">
        <v>2720</v>
      </c>
      <c r="D1130" s="4" t="s">
        <v>2721</v>
      </c>
      <c r="E1130" s="4" t="s">
        <v>2722</v>
      </c>
      <c r="F1130" s="37">
        <v>2049</v>
      </c>
      <c r="G1130" s="44">
        <f t="shared" si="18"/>
        <v>2008.02</v>
      </c>
    </row>
    <row r="1131" spans="1:7" s="43" customFormat="1" ht="22.5" x14ac:dyDescent="0.25">
      <c r="A1131" s="11" t="s">
        <v>2523</v>
      </c>
      <c r="B1131" s="4" t="s">
        <v>358</v>
      </c>
      <c r="C1131" s="5" t="s">
        <v>2723</v>
      </c>
      <c r="D1131" s="4" t="s">
        <v>2721</v>
      </c>
      <c r="E1131" s="4" t="s">
        <v>2724</v>
      </c>
      <c r="F1131" s="37">
        <v>2129</v>
      </c>
      <c r="G1131" s="44">
        <f t="shared" si="18"/>
        <v>2086.42</v>
      </c>
    </row>
    <row r="1132" spans="1:7" s="43" customFormat="1" ht="22.5" x14ac:dyDescent="0.25">
      <c r="A1132" s="11" t="s">
        <v>2523</v>
      </c>
      <c r="B1132" s="4" t="s">
        <v>358</v>
      </c>
      <c r="C1132" s="5" t="s">
        <v>2725</v>
      </c>
      <c r="D1132" s="4" t="s">
        <v>2726</v>
      </c>
      <c r="E1132" s="4" t="s">
        <v>2727</v>
      </c>
      <c r="F1132" s="37">
        <v>2274</v>
      </c>
      <c r="G1132" s="44">
        <f t="shared" si="18"/>
        <v>2228.52</v>
      </c>
    </row>
    <row r="1133" spans="1:7" s="43" customFormat="1" ht="22.5" x14ac:dyDescent="0.25">
      <c r="A1133" s="11" t="s">
        <v>2523</v>
      </c>
      <c r="B1133" s="4" t="s">
        <v>358</v>
      </c>
      <c r="C1133" s="5" t="s">
        <v>2728</v>
      </c>
      <c r="D1133" s="4" t="s">
        <v>2726</v>
      </c>
      <c r="E1133" s="4" t="s">
        <v>2729</v>
      </c>
      <c r="F1133" s="37">
        <v>2408</v>
      </c>
      <c r="G1133" s="44">
        <f t="shared" si="18"/>
        <v>2359.84</v>
      </c>
    </row>
    <row r="1134" spans="1:7" s="43" customFormat="1" ht="22.5" x14ac:dyDescent="0.25">
      <c r="A1134" s="11" t="s">
        <v>2523</v>
      </c>
      <c r="B1134" s="4" t="s">
        <v>73</v>
      </c>
      <c r="C1134" s="5" t="s">
        <v>2730</v>
      </c>
      <c r="D1134" s="4" t="s">
        <v>2462</v>
      </c>
      <c r="E1134" s="4" t="s">
        <v>2731</v>
      </c>
      <c r="F1134" s="37">
        <v>850</v>
      </c>
      <c r="G1134" s="44">
        <f t="shared" si="18"/>
        <v>833</v>
      </c>
    </row>
    <row r="1135" spans="1:7" s="43" customFormat="1" ht="22.5" x14ac:dyDescent="0.25">
      <c r="A1135" s="11" t="s">
        <v>2523</v>
      </c>
      <c r="B1135" s="4" t="s">
        <v>73</v>
      </c>
      <c r="C1135" s="5" t="s">
        <v>2732</v>
      </c>
      <c r="D1135" s="4" t="s">
        <v>2651</v>
      </c>
      <c r="E1135" s="4" t="s">
        <v>2733</v>
      </c>
      <c r="F1135" s="37">
        <v>842</v>
      </c>
      <c r="G1135" s="44">
        <f t="shared" si="18"/>
        <v>825.16</v>
      </c>
    </row>
    <row r="1136" spans="1:7" s="43" customFormat="1" ht="22.5" x14ac:dyDescent="0.25">
      <c r="A1136" s="11" t="s">
        <v>2523</v>
      </c>
      <c r="B1136" s="4" t="s">
        <v>73</v>
      </c>
      <c r="C1136" s="5" t="s">
        <v>2734</v>
      </c>
      <c r="D1136" s="4" t="s">
        <v>2651</v>
      </c>
      <c r="E1136" s="4" t="s">
        <v>2735</v>
      </c>
      <c r="F1136" s="37">
        <v>980</v>
      </c>
      <c r="G1136" s="44">
        <f t="shared" si="18"/>
        <v>960.4</v>
      </c>
    </row>
    <row r="1137" spans="1:7" s="43" customFormat="1" ht="22.5" x14ac:dyDescent="0.25">
      <c r="A1137" s="11" t="s">
        <v>2523</v>
      </c>
      <c r="B1137" s="4" t="s">
        <v>73</v>
      </c>
      <c r="C1137" s="5" t="s">
        <v>2736</v>
      </c>
      <c r="D1137" s="4" t="s">
        <v>2462</v>
      </c>
      <c r="E1137" s="4" t="s">
        <v>2737</v>
      </c>
      <c r="F1137" s="37">
        <v>708</v>
      </c>
      <c r="G1137" s="44">
        <f t="shared" si="18"/>
        <v>693.84</v>
      </c>
    </row>
    <row r="1138" spans="1:7" s="43" customFormat="1" ht="22.5" x14ac:dyDescent="0.25">
      <c r="A1138" s="11" t="s">
        <v>2523</v>
      </c>
      <c r="B1138" s="4" t="s">
        <v>73</v>
      </c>
      <c r="C1138" s="5" t="s">
        <v>2736</v>
      </c>
      <c r="D1138" s="4" t="s">
        <v>2462</v>
      </c>
      <c r="E1138" s="4" t="s">
        <v>2737</v>
      </c>
      <c r="F1138" s="37">
        <v>926</v>
      </c>
      <c r="G1138" s="44">
        <f t="shared" si="18"/>
        <v>907.48</v>
      </c>
    </row>
    <row r="1139" spans="1:7" s="43" customFormat="1" ht="22.5" x14ac:dyDescent="0.25">
      <c r="A1139" s="11" t="s">
        <v>2523</v>
      </c>
      <c r="B1139" s="4" t="s">
        <v>73</v>
      </c>
      <c r="C1139" s="5" t="s">
        <v>2738</v>
      </c>
      <c r="D1139" s="4" t="s">
        <v>2651</v>
      </c>
      <c r="E1139" s="4" t="s">
        <v>2739</v>
      </c>
      <c r="F1139" s="37">
        <v>1296</v>
      </c>
      <c r="G1139" s="44">
        <f t="shared" si="18"/>
        <v>1270.08</v>
      </c>
    </row>
    <row r="1140" spans="1:7" s="43" customFormat="1" ht="22.5" x14ac:dyDescent="0.25">
      <c r="A1140" s="11" t="s">
        <v>2523</v>
      </c>
      <c r="B1140" s="4" t="s">
        <v>73</v>
      </c>
      <c r="C1140" s="5" t="s">
        <v>2738</v>
      </c>
      <c r="D1140" s="4" t="s">
        <v>2651</v>
      </c>
      <c r="E1140" s="4" t="s">
        <v>2739</v>
      </c>
      <c r="F1140" s="37">
        <v>1508</v>
      </c>
      <c r="G1140" s="44">
        <f t="shared" si="18"/>
        <v>1477.84</v>
      </c>
    </row>
    <row r="1141" spans="1:7" s="43" customFormat="1" ht="22.5" x14ac:dyDescent="0.25">
      <c r="A1141" s="11" t="s">
        <v>2523</v>
      </c>
      <c r="B1141" s="4" t="s">
        <v>73</v>
      </c>
      <c r="C1141" s="5" t="s">
        <v>2740</v>
      </c>
      <c r="D1141" s="4" t="s">
        <v>2651</v>
      </c>
      <c r="E1141" s="4" t="s">
        <v>2741</v>
      </c>
      <c r="F1141" s="37">
        <v>1594</v>
      </c>
      <c r="G1141" s="44">
        <f t="shared" si="18"/>
        <v>1562.12</v>
      </c>
    </row>
    <row r="1142" spans="1:7" s="43" customFormat="1" ht="22.5" x14ac:dyDescent="0.25">
      <c r="A1142" s="11" t="s">
        <v>2523</v>
      </c>
      <c r="B1142" s="4" t="s">
        <v>73</v>
      </c>
      <c r="C1142" s="5" t="s">
        <v>2742</v>
      </c>
      <c r="D1142" s="4" t="s">
        <v>2743</v>
      </c>
      <c r="E1142" s="4" t="s">
        <v>2744</v>
      </c>
      <c r="F1142" s="37">
        <v>50</v>
      </c>
      <c r="G1142" s="44">
        <f t="shared" si="18"/>
        <v>49</v>
      </c>
    </row>
    <row r="1143" spans="1:7" s="43" customFormat="1" ht="22.5" x14ac:dyDescent="0.25">
      <c r="A1143" s="11" t="s">
        <v>2523</v>
      </c>
      <c r="B1143" s="4" t="s">
        <v>73</v>
      </c>
      <c r="C1143" s="5" t="s">
        <v>2742</v>
      </c>
      <c r="D1143" s="4" t="s">
        <v>2743</v>
      </c>
      <c r="E1143" s="4" t="s">
        <v>2744</v>
      </c>
      <c r="F1143" s="37">
        <v>58</v>
      </c>
      <c r="G1143" s="44">
        <f t="shared" si="18"/>
        <v>56.839999999999996</v>
      </c>
    </row>
    <row r="1144" spans="1:7" s="43" customFormat="1" ht="33.75" x14ac:dyDescent="0.25">
      <c r="A1144" s="11" t="s">
        <v>2523</v>
      </c>
      <c r="B1144" s="4" t="s">
        <v>73</v>
      </c>
      <c r="C1144" s="5" t="s">
        <v>2745</v>
      </c>
      <c r="D1144" s="4" t="s">
        <v>2685</v>
      </c>
      <c r="E1144" s="4" t="s">
        <v>2746</v>
      </c>
      <c r="F1144" s="37">
        <v>2242</v>
      </c>
      <c r="G1144" s="44">
        <f t="shared" si="18"/>
        <v>2197.16</v>
      </c>
    </row>
    <row r="1145" spans="1:7" s="43" customFormat="1" ht="33.75" x14ac:dyDescent="0.25">
      <c r="A1145" s="11" t="s">
        <v>2523</v>
      </c>
      <c r="B1145" s="4" t="s">
        <v>73</v>
      </c>
      <c r="C1145" s="5" t="s">
        <v>2747</v>
      </c>
      <c r="D1145" s="4" t="s">
        <v>2685</v>
      </c>
      <c r="E1145" s="4" t="s">
        <v>2748</v>
      </c>
      <c r="F1145" s="37">
        <v>2242</v>
      </c>
      <c r="G1145" s="44">
        <f t="shared" si="18"/>
        <v>2197.16</v>
      </c>
    </row>
    <row r="1146" spans="1:7" s="43" customFormat="1" ht="22.5" x14ac:dyDescent="0.25">
      <c r="A1146" s="11" t="s">
        <v>2523</v>
      </c>
      <c r="B1146" s="4" t="s">
        <v>73</v>
      </c>
      <c r="C1146" s="5" t="s">
        <v>2693</v>
      </c>
      <c r="D1146" s="4" t="s">
        <v>2685</v>
      </c>
      <c r="E1146" s="4" t="s">
        <v>2694</v>
      </c>
      <c r="F1146" s="37">
        <v>2210</v>
      </c>
      <c r="G1146" s="44">
        <f t="shared" si="18"/>
        <v>2165.8000000000002</v>
      </c>
    </row>
    <row r="1147" spans="1:7" s="43" customFormat="1" ht="22.5" x14ac:dyDescent="0.25">
      <c r="A1147" s="11" t="s">
        <v>2523</v>
      </c>
      <c r="B1147" s="4" t="s">
        <v>73</v>
      </c>
      <c r="C1147" s="5" t="s">
        <v>2749</v>
      </c>
      <c r="D1147" s="4" t="s">
        <v>2685</v>
      </c>
      <c r="E1147" s="4" t="s">
        <v>2750</v>
      </c>
      <c r="F1147" s="37">
        <v>2210</v>
      </c>
      <c r="G1147" s="44">
        <f t="shared" si="18"/>
        <v>2165.8000000000002</v>
      </c>
    </row>
    <row r="1148" spans="1:7" s="43" customFormat="1" ht="22.5" x14ac:dyDescent="0.25">
      <c r="A1148" s="11" t="s">
        <v>2523</v>
      </c>
      <c r="B1148" s="2" t="s">
        <v>17</v>
      </c>
      <c r="C1148" s="5" t="s">
        <v>2698</v>
      </c>
      <c r="D1148" s="4" t="s">
        <v>2751</v>
      </c>
      <c r="E1148" s="4" t="s">
        <v>2752</v>
      </c>
      <c r="F1148" s="36"/>
      <c r="G1148" s="44">
        <f t="shared" si="18"/>
        <v>0</v>
      </c>
    </row>
    <row r="1149" spans="1:7" s="43" customFormat="1" ht="22.5" x14ac:dyDescent="0.25">
      <c r="A1149" s="11" t="s">
        <v>2523</v>
      </c>
      <c r="B1149" s="2" t="s">
        <v>17</v>
      </c>
      <c r="C1149" s="5" t="s">
        <v>2701</v>
      </c>
      <c r="D1149" s="4" t="s">
        <v>2751</v>
      </c>
      <c r="E1149" s="4" t="s">
        <v>2753</v>
      </c>
      <c r="F1149" s="36"/>
      <c r="G1149" s="44">
        <f t="shared" si="18"/>
        <v>0</v>
      </c>
    </row>
    <row r="1150" spans="1:7" s="43" customFormat="1" ht="22.5" x14ac:dyDescent="0.25">
      <c r="A1150" s="11" t="s">
        <v>2523</v>
      </c>
      <c r="B1150" s="2" t="s">
        <v>17</v>
      </c>
      <c r="C1150" s="5" t="s">
        <v>2703</v>
      </c>
      <c r="D1150" s="4" t="s">
        <v>2751</v>
      </c>
      <c r="E1150" s="4" t="s">
        <v>2754</v>
      </c>
      <c r="F1150" s="36"/>
      <c r="G1150" s="44">
        <f t="shared" si="18"/>
        <v>0</v>
      </c>
    </row>
    <row r="1151" spans="1:7" s="43" customFormat="1" ht="22.5" x14ac:dyDescent="0.25">
      <c r="A1151" s="11" t="s">
        <v>2523</v>
      </c>
      <c r="B1151" s="2" t="s">
        <v>17</v>
      </c>
      <c r="C1151" s="5" t="s">
        <v>2705</v>
      </c>
      <c r="D1151" s="4" t="s">
        <v>2751</v>
      </c>
      <c r="E1151" s="4" t="s">
        <v>2755</v>
      </c>
      <c r="F1151" s="36"/>
      <c r="G1151" s="44">
        <f t="shared" si="18"/>
        <v>0</v>
      </c>
    </row>
    <row r="1152" spans="1:7" s="43" customFormat="1" ht="22.5" x14ac:dyDescent="0.25">
      <c r="A1152" s="11" t="s">
        <v>2523</v>
      </c>
      <c r="B1152" s="2" t="s">
        <v>17</v>
      </c>
      <c r="C1152" s="5" t="s">
        <v>2698</v>
      </c>
      <c r="D1152" s="4" t="s">
        <v>2751</v>
      </c>
      <c r="E1152" s="4" t="s">
        <v>2756</v>
      </c>
      <c r="F1152" s="36"/>
      <c r="G1152" s="44">
        <f t="shared" si="18"/>
        <v>0</v>
      </c>
    </row>
    <row r="1153" spans="1:7" s="43" customFormat="1" ht="22.5" x14ac:dyDescent="0.25">
      <c r="A1153" s="11" t="s">
        <v>2523</v>
      </c>
      <c r="B1153" s="2" t="s">
        <v>17</v>
      </c>
      <c r="C1153" s="5" t="s">
        <v>2701</v>
      </c>
      <c r="D1153" s="4" t="s">
        <v>2751</v>
      </c>
      <c r="E1153" s="4" t="s">
        <v>2757</v>
      </c>
      <c r="F1153" s="36"/>
      <c r="G1153" s="44">
        <f t="shared" si="18"/>
        <v>0</v>
      </c>
    </row>
    <row r="1154" spans="1:7" s="43" customFormat="1" ht="22.5" x14ac:dyDescent="0.25">
      <c r="A1154" s="11" t="s">
        <v>2523</v>
      </c>
      <c r="B1154" s="2" t="s">
        <v>17</v>
      </c>
      <c r="C1154" s="5" t="s">
        <v>2703</v>
      </c>
      <c r="D1154" s="4" t="s">
        <v>2751</v>
      </c>
      <c r="E1154" s="4" t="s">
        <v>2758</v>
      </c>
      <c r="F1154" s="36"/>
      <c r="G1154" s="44">
        <f t="shared" si="18"/>
        <v>0</v>
      </c>
    </row>
    <row r="1155" spans="1:7" s="43" customFormat="1" ht="22.5" x14ac:dyDescent="0.25">
      <c r="A1155" s="11" t="s">
        <v>2523</v>
      </c>
      <c r="B1155" s="2" t="s">
        <v>17</v>
      </c>
      <c r="C1155" s="5" t="s">
        <v>2705</v>
      </c>
      <c r="D1155" s="4" t="s">
        <v>2751</v>
      </c>
      <c r="E1155" s="4" t="s">
        <v>2759</v>
      </c>
      <c r="F1155" s="36"/>
      <c r="G1155" s="44">
        <f t="shared" si="18"/>
        <v>0</v>
      </c>
    </row>
    <row r="1156" spans="1:7" s="43" customFormat="1" ht="22.5" x14ac:dyDescent="0.25">
      <c r="A1156" s="11" t="s">
        <v>2523</v>
      </c>
      <c r="B1156" s="2" t="s">
        <v>17</v>
      </c>
      <c r="C1156" s="5" t="s">
        <v>2698</v>
      </c>
      <c r="D1156" s="4" t="s">
        <v>2751</v>
      </c>
      <c r="E1156" s="4" t="s">
        <v>2700</v>
      </c>
      <c r="F1156" s="36"/>
      <c r="G1156" s="44">
        <f t="shared" si="18"/>
        <v>0</v>
      </c>
    </row>
    <row r="1157" spans="1:7" s="43" customFormat="1" ht="22.5" x14ac:dyDescent="0.25">
      <c r="A1157" s="11" t="s">
        <v>2523</v>
      </c>
      <c r="B1157" s="2" t="s">
        <v>17</v>
      </c>
      <c r="C1157" s="5" t="s">
        <v>2701</v>
      </c>
      <c r="D1157" s="4" t="s">
        <v>2751</v>
      </c>
      <c r="E1157" s="4" t="s">
        <v>2702</v>
      </c>
      <c r="F1157" s="36"/>
      <c r="G1157" s="44">
        <f t="shared" si="18"/>
        <v>0</v>
      </c>
    </row>
    <row r="1158" spans="1:7" s="43" customFormat="1" ht="22.5" x14ac:dyDescent="0.25">
      <c r="A1158" s="11" t="s">
        <v>2523</v>
      </c>
      <c r="B1158" s="2" t="s">
        <v>17</v>
      </c>
      <c r="C1158" s="5" t="s">
        <v>2703</v>
      </c>
      <c r="D1158" s="4" t="s">
        <v>2751</v>
      </c>
      <c r="E1158" s="4" t="s">
        <v>2704</v>
      </c>
      <c r="F1158" s="36"/>
      <c r="G1158" s="44">
        <f t="shared" si="18"/>
        <v>0</v>
      </c>
    </row>
    <row r="1159" spans="1:7" s="43" customFormat="1" ht="22.5" x14ac:dyDescent="0.25">
      <c r="A1159" s="11" t="s">
        <v>2523</v>
      </c>
      <c r="B1159" s="2" t="s">
        <v>17</v>
      </c>
      <c r="C1159" s="5" t="s">
        <v>2705</v>
      </c>
      <c r="D1159" s="4" t="s">
        <v>2751</v>
      </c>
      <c r="E1159" s="4" t="s">
        <v>2706</v>
      </c>
      <c r="F1159" s="36"/>
      <c r="G1159" s="44">
        <f t="shared" si="18"/>
        <v>0</v>
      </c>
    </row>
    <row r="1160" spans="1:7" s="43" customFormat="1" ht="22.5" x14ac:dyDescent="0.25">
      <c r="A1160" s="11" t="s">
        <v>2523</v>
      </c>
      <c r="B1160" s="4" t="s">
        <v>73</v>
      </c>
      <c r="C1160" s="5" t="s">
        <v>2749</v>
      </c>
      <c r="D1160" s="4" t="s">
        <v>2685</v>
      </c>
      <c r="E1160" s="4" t="s">
        <v>2750</v>
      </c>
      <c r="F1160" s="37">
        <v>2210</v>
      </c>
      <c r="G1160" s="44">
        <f t="shared" si="18"/>
        <v>2165.8000000000002</v>
      </c>
    </row>
    <row r="1161" spans="1:7" s="43" customFormat="1" x14ac:dyDescent="0.25">
      <c r="A1161" s="6"/>
      <c r="B1161" s="7"/>
      <c r="C1161" s="8"/>
      <c r="D1161" s="7"/>
      <c r="E1161" s="7"/>
      <c r="F1161" s="14"/>
      <c r="G1161" s="50">
        <f t="shared" si="18"/>
        <v>0</v>
      </c>
    </row>
    <row r="1162" spans="1:7" s="103" customFormat="1" ht="22.5" x14ac:dyDescent="0.25">
      <c r="A1162" s="72" t="s">
        <v>1807</v>
      </c>
      <c r="B1162" s="47" t="s">
        <v>399</v>
      </c>
      <c r="C1162" s="48" t="s">
        <v>3249</v>
      </c>
      <c r="D1162" s="48" t="s">
        <v>3250</v>
      </c>
      <c r="E1162" s="48" t="s">
        <v>3251</v>
      </c>
      <c r="F1162" s="49">
        <v>60</v>
      </c>
      <c r="G1162" s="44">
        <f t="shared" si="18"/>
        <v>58.8</v>
      </c>
    </row>
    <row r="1163" spans="1:7" s="103" customFormat="1" ht="45" x14ac:dyDescent="0.25">
      <c r="A1163" s="72" t="s">
        <v>1807</v>
      </c>
      <c r="B1163" s="47" t="s">
        <v>3252</v>
      </c>
      <c r="C1163" s="48" t="s">
        <v>3253</v>
      </c>
      <c r="D1163" s="48" t="s">
        <v>3254</v>
      </c>
      <c r="E1163" s="48" t="s">
        <v>3255</v>
      </c>
      <c r="F1163" s="49">
        <v>2500</v>
      </c>
      <c r="G1163" s="44">
        <f t="shared" si="18"/>
        <v>2450</v>
      </c>
    </row>
    <row r="1164" spans="1:7" s="103" customFormat="1" ht="123.75" x14ac:dyDescent="0.25">
      <c r="A1164" s="72" t="s">
        <v>1807</v>
      </c>
      <c r="B1164" s="47" t="s">
        <v>3374</v>
      </c>
      <c r="C1164" s="48" t="s">
        <v>3256</v>
      </c>
      <c r="D1164" s="48" t="s">
        <v>3257</v>
      </c>
      <c r="E1164" s="48" t="s">
        <v>3258</v>
      </c>
      <c r="F1164" s="49">
        <v>1500</v>
      </c>
      <c r="G1164" s="44">
        <f t="shared" si="18"/>
        <v>1470</v>
      </c>
    </row>
    <row r="1165" spans="1:7" s="103" customFormat="1" ht="123.75" x14ac:dyDescent="0.25">
      <c r="A1165" s="72" t="s">
        <v>1807</v>
      </c>
      <c r="B1165" s="47" t="s">
        <v>3374</v>
      </c>
      <c r="C1165" s="48" t="s">
        <v>3259</v>
      </c>
      <c r="D1165" s="48" t="s">
        <v>3260</v>
      </c>
      <c r="E1165" s="48" t="s">
        <v>3261</v>
      </c>
      <c r="F1165" s="49">
        <v>100</v>
      </c>
      <c r="G1165" s="44">
        <f t="shared" si="18"/>
        <v>98</v>
      </c>
    </row>
    <row r="1166" spans="1:7" s="103" customFormat="1" ht="45" x14ac:dyDescent="0.25">
      <c r="A1166" s="72" t="s">
        <v>1807</v>
      </c>
      <c r="B1166" s="47" t="s">
        <v>3252</v>
      </c>
      <c r="C1166" s="48" t="s">
        <v>3262</v>
      </c>
      <c r="D1166" s="48" t="s">
        <v>3263</v>
      </c>
      <c r="E1166" s="48" t="s">
        <v>3264</v>
      </c>
      <c r="F1166" s="49">
        <v>1500</v>
      </c>
      <c r="G1166" s="44">
        <f t="shared" si="18"/>
        <v>1470</v>
      </c>
    </row>
    <row r="1167" spans="1:7" s="103" customFormat="1" ht="123.75" x14ac:dyDescent="0.25">
      <c r="A1167" s="72" t="s">
        <v>1807</v>
      </c>
      <c r="B1167" s="47" t="s">
        <v>3374</v>
      </c>
      <c r="C1167" s="48" t="s">
        <v>3265</v>
      </c>
      <c r="D1167" s="48" t="s">
        <v>3266</v>
      </c>
      <c r="E1167" s="48" t="s">
        <v>3267</v>
      </c>
      <c r="F1167" s="49">
        <v>1500</v>
      </c>
      <c r="G1167" s="44">
        <f t="shared" si="18"/>
        <v>1470</v>
      </c>
    </row>
    <row r="1168" spans="1:7" s="103" customFormat="1" ht="123.75" x14ac:dyDescent="0.25">
      <c r="A1168" s="72" t="s">
        <v>1807</v>
      </c>
      <c r="B1168" s="47" t="s">
        <v>3374</v>
      </c>
      <c r="C1168" s="48" t="s">
        <v>3268</v>
      </c>
      <c r="D1168" s="48" t="s">
        <v>3269</v>
      </c>
      <c r="E1168" s="48" t="s">
        <v>3261</v>
      </c>
      <c r="F1168" s="49">
        <v>100</v>
      </c>
      <c r="G1168" s="44">
        <f t="shared" si="18"/>
        <v>98</v>
      </c>
    </row>
    <row r="1169" spans="1:7" s="103" customFormat="1" ht="101.25" x14ac:dyDescent="0.25">
      <c r="A1169" s="72" t="s">
        <v>1807</v>
      </c>
      <c r="B1169" s="47" t="s">
        <v>399</v>
      </c>
      <c r="C1169" s="48" t="s">
        <v>3270</v>
      </c>
      <c r="D1169" s="48" t="s">
        <v>3271</v>
      </c>
      <c r="E1169" s="48" t="s">
        <v>3832</v>
      </c>
      <c r="F1169" s="49">
        <v>480</v>
      </c>
      <c r="G1169" s="44">
        <f t="shared" si="18"/>
        <v>470.4</v>
      </c>
    </row>
    <row r="1170" spans="1:7" s="103" customFormat="1" ht="101.25" x14ac:dyDescent="0.25">
      <c r="A1170" s="72" t="s">
        <v>1807</v>
      </c>
      <c r="B1170" s="47" t="s">
        <v>399</v>
      </c>
      <c r="C1170" s="48" t="s">
        <v>3272</v>
      </c>
      <c r="D1170" s="48" t="s">
        <v>3273</v>
      </c>
      <c r="E1170" s="48" t="s">
        <v>3833</v>
      </c>
      <c r="F1170" s="49">
        <v>1400</v>
      </c>
      <c r="G1170" s="44">
        <f t="shared" si="18"/>
        <v>1372</v>
      </c>
    </row>
    <row r="1171" spans="1:7" s="103" customFormat="1" ht="101.25" x14ac:dyDescent="0.25">
      <c r="A1171" s="72" t="s">
        <v>1807</v>
      </c>
      <c r="B1171" s="47" t="s">
        <v>399</v>
      </c>
      <c r="C1171" s="48" t="s">
        <v>3274</v>
      </c>
      <c r="D1171" s="48" t="s">
        <v>3275</v>
      </c>
      <c r="E1171" s="48" t="s">
        <v>3834</v>
      </c>
      <c r="F1171" s="49">
        <v>2250</v>
      </c>
      <c r="G1171" s="44">
        <f t="shared" si="18"/>
        <v>2205</v>
      </c>
    </row>
    <row r="1172" spans="1:7" s="103" customFormat="1" ht="22.5" x14ac:dyDescent="0.25">
      <c r="A1172" s="72" t="s">
        <v>1807</v>
      </c>
      <c r="B1172" s="47" t="s">
        <v>399</v>
      </c>
      <c r="C1172" s="48" t="s">
        <v>3276</v>
      </c>
      <c r="D1172" s="48" t="s">
        <v>3277</v>
      </c>
      <c r="E1172" s="48" t="s">
        <v>3278</v>
      </c>
      <c r="F1172" s="49">
        <v>15000</v>
      </c>
      <c r="G1172" s="44">
        <f t="shared" si="18"/>
        <v>14700</v>
      </c>
    </row>
    <row r="1173" spans="1:7" s="103" customFormat="1" ht="22.5" x14ac:dyDescent="0.25">
      <c r="A1173" s="72" t="s">
        <v>1807</v>
      </c>
      <c r="B1173" s="47" t="s">
        <v>399</v>
      </c>
      <c r="C1173" s="48" t="s">
        <v>3279</v>
      </c>
      <c r="D1173" s="48" t="s">
        <v>3280</v>
      </c>
      <c r="E1173" s="48" t="s">
        <v>3281</v>
      </c>
      <c r="F1173" s="49">
        <v>45000</v>
      </c>
      <c r="G1173" s="44">
        <f t="shared" si="18"/>
        <v>44100</v>
      </c>
    </row>
    <row r="1174" spans="1:7" s="103" customFormat="1" ht="22.5" x14ac:dyDescent="0.25">
      <c r="A1174" s="72" t="s">
        <v>1807</v>
      </c>
      <c r="B1174" s="47" t="s">
        <v>399</v>
      </c>
      <c r="C1174" s="48" t="s">
        <v>3282</v>
      </c>
      <c r="D1174" s="48" t="s">
        <v>3283</v>
      </c>
      <c r="E1174" s="48" t="s">
        <v>3284</v>
      </c>
      <c r="F1174" s="49">
        <v>75000</v>
      </c>
      <c r="G1174" s="44">
        <f t="shared" si="18"/>
        <v>73500</v>
      </c>
    </row>
    <row r="1175" spans="1:7" s="103" customFormat="1" ht="101.25" x14ac:dyDescent="0.25">
      <c r="A1175" s="72" t="s">
        <v>1807</v>
      </c>
      <c r="B1175" s="47" t="s">
        <v>399</v>
      </c>
      <c r="C1175" s="48" t="s">
        <v>3285</v>
      </c>
      <c r="D1175" s="48" t="s">
        <v>3286</v>
      </c>
      <c r="E1175" s="48" t="s">
        <v>3835</v>
      </c>
      <c r="F1175" s="49">
        <v>400</v>
      </c>
      <c r="G1175" s="44">
        <f t="shared" si="18"/>
        <v>392</v>
      </c>
    </row>
    <row r="1176" spans="1:7" s="103" customFormat="1" ht="101.25" x14ac:dyDescent="0.25">
      <c r="A1176" s="72" t="s">
        <v>1807</v>
      </c>
      <c r="B1176" s="47" t="s">
        <v>399</v>
      </c>
      <c r="C1176" s="48" t="s">
        <v>3287</v>
      </c>
      <c r="D1176" s="48" t="s">
        <v>3288</v>
      </c>
      <c r="E1176" s="48" t="s">
        <v>3836</v>
      </c>
      <c r="F1176" s="49">
        <v>1165</v>
      </c>
      <c r="G1176" s="44">
        <f t="shared" si="18"/>
        <v>1141.7</v>
      </c>
    </row>
    <row r="1177" spans="1:7" s="103" customFormat="1" ht="101.25" x14ac:dyDescent="0.25">
      <c r="A1177" s="72" t="s">
        <v>1807</v>
      </c>
      <c r="B1177" s="47" t="s">
        <v>399</v>
      </c>
      <c r="C1177" s="48" t="s">
        <v>3289</v>
      </c>
      <c r="D1177" s="48" t="s">
        <v>3290</v>
      </c>
      <c r="E1177" s="48" t="s">
        <v>3837</v>
      </c>
      <c r="F1177" s="49">
        <v>1885</v>
      </c>
      <c r="G1177" s="44">
        <f t="shared" si="18"/>
        <v>1847.3</v>
      </c>
    </row>
    <row r="1178" spans="1:7" s="103" customFormat="1" ht="101.25" x14ac:dyDescent="0.25">
      <c r="A1178" s="72" t="s">
        <v>1807</v>
      </c>
      <c r="B1178" s="47" t="s">
        <v>399</v>
      </c>
      <c r="C1178" s="48" t="s">
        <v>3291</v>
      </c>
      <c r="D1178" s="48" t="s">
        <v>3292</v>
      </c>
      <c r="E1178" s="48" t="s">
        <v>3838</v>
      </c>
      <c r="F1178" s="49">
        <v>420</v>
      </c>
      <c r="G1178" s="44">
        <f t="shared" si="18"/>
        <v>411.59999999999997</v>
      </c>
    </row>
    <row r="1179" spans="1:7" s="103" customFormat="1" ht="101.25" x14ac:dyDescent="0.25">
      <c r="A1179" s="72" t="s">
        <v>1807</v>
      </c>
      <c r="B1179" s="47" t="s">
        <v>399</v>
      </c>
      <c r="C1179" s="48" t="s">
        <v>3293</v>
      </c>
      <c r="D1179" s="48" t="s">
        <v>3294</v>
      </c>
      <c r="E1179" s="48" t="s">
        <v>3839</v>
      </c>
      <c r="F1179" s="49">
        <v>1225</v>
      </c>
      <c r="G1179" s="44">
        <f t="shared" si="18"/>
        <v>1200.5</v>
      </c>
    </row>
    <row r="1180" spans="1:7" s="103" customFormat="1" ht="101.25" x14ac:dyDescent="0.25">
      <c r="A1180" s="72" t="s">
        <v>1807</v>
      </c>
      <c r="B1180" s="47" t="s">
        <v>399</v>
      </c>
      <c r="C1180" s="48" t="s">
        <v>3295</v>
      </c>
      <c r="D1180" s="48" t="s">
        <v>3296</v>
      </c>
      <c r="E1180" s="48" t="s">
        <v>3840</v>
      </c>
      <c r="F1180" s="49">
        <v>1980</v>
      </c>
      <c r="G1180" s="44">
        <f t="shared" si="18"/>
        <v>1940.3999999999999</v>
      </c>
    </row>
    <row r="1181" spans="1:7" s="103" customFormat="1" ht="33.75" x14ac:dyDescent="0.25">
      <c r="A1181" s="72" t="s">
        <v>1807</v>
      </c>
      <c r="B1181" s="47" t="s">
        <v>399</v>
      </c>
      <c r="C1181" s="48" t="s">
        <v>3297</v>
      </c>
      <c r="D1181" s="48" t="s">
        <v>3298</v>
      </c>
      <c r="E1181" s="48" t="s">
        <v>3299</v>
      </c>
      <c r="F1181" s="49">
        <v>2750</v>
      </c>
      <c r="G1181" s="44">
        <f t="shared" si="18"/>
        <v>2695</v>
      </c>
    </row>
    <row r="1182" spans="1:7" s="103" customFormat="1" ht="22.5" x14ac:dyDescent="0.25">
      <c r="A1182" s="72" t="s">
        <v>1807</v>
      </c>
      <c r="B1182" s="47" t="s">
        <v>399</v>
      </c>
      <c r="C1182" s="48" t="s">
        <v>3300</v>
      </c>
      <c r="D1182" s="48" t="s">
        <v>3301</v>
      </c>
      <c r="E1182" s="48" t="s">
        <v>3302</v>
      </c>
      <c r="F1182" s="49">
        <v>7.5</v>
      </c>
      <c r="G1182" s="44">
        <f t="shared" si="18"/>
        <v>7.35</v>
      </c>
    </row>
    <row r="1183" spans="1:7" s="103" customFormat="1" ht="45" x14ac:dyDescent="0.25">
      <c r="A1183" s="72" t="s">
        <v>1807</v>
      </c>
      <c r="B1183" s="47" t="s">
        <v>3252</v>
      </c>
      <c r="C1183" s="48" t="s">
        <v>3303</v>
      </c>
      <c r="D1183" s="48" t="s">
        <v>3304</v>
      </c>
      <c r="E1183" s="48" t="s">
        <v>3305</v>
      </c>
      <c r="F1183" s="49">
        <v>1500</v>
      </c>
      <c r="G1183" s="44">
        <f t="shared" si="18"/>
        <v>1470</v>
      </c>
    </row>
    <row r="1184" spans="1:7" s="103" customFormat="1" ht="33.75" x14ac:dyDescent="0.25">
      <c r="A1184" s="72" t="s">
        <v>1807</v>
      </c>
      <c r="B1184" s="47" t="s">
        <v>3252</v>
      </c>
      <c r="C1184" s="48" t="s">
        <v>3306</v>
      </c>
      <c r="D1184" s="48" t="s">
        <v>3307</v>
      </c>
      <c r="E1184" s="48" t="s">
        <v>3308</v>
      </c>
      <c r="F1184" s="49">
        <v>3000</v>
      </c>
      <c r="G1184" s="44">
        <f t="shared" si="18"/>
        <v>2940</v>
      </c>
    </row>
    <row r="1185" spans="1:7" s="103" customFormat="1" ht="33.75" x14ac:dyDescent="0.25">
      <c r="A1185" s="72" t="s">
        <v>1807</v>
      </c>
      <c r="B1185" s="47" t="s">
        <v>399</v>
      </c>
      <c r="C1185" s="48" t="s">
        <v>3309</v>
      </c>
      <c r="D1185" s="48" t="s">
        <v>3310</v>
      </c>
      <c r="E1185" s="48" t="s">
        <v>3310</v>
      </c>
      <c r="F1185" s="49">
        <v>3750</v>
      </c>
      <c r="G1185" s="44">
        <f t="shared" si="18"/>
        <v>3675</v>
      </c>
    </row>
    <row r="1186" spans="1:7" s="103" customFormat="1" ht="33.75" x14ac:dyDescent="0.25">
      <c r="A1186" s="72" t="s">
        <v>1807</v>
      </c>
      <c r="B1186" s="2" t="s">
        <v>17</v>
      </c>
      <c r="C1186" s="48" t="s">
        <v>3311</v>
      </c>
      <c r="D1186" s="48" t="s">
        <v>3312</v>
      </c>
      <c r="E1186" s="48" t="s">
        <v>3828</v>
      </c>
      <c r="F1186" s="49">
        <v>500</v>
      </c>
      <c r="G1186" s="44">
        <f t="shared" si="18"/>
        <v>490</v>
      </c>
    </row>
    <row r="1187" spans="1:7" s="103" customFormat="1" ht="33.75" x14ac:dyDescent="0.25">
      <c r="A1187" s="72" t="s">
        <v>1807</v>
      </c>
      <c r="B1187" s="2" t="s">
        <v>17</v>
      </c>
      <c r="C1187" s="48" t="s">
        <v>3313</v>
      </c>
      <c r="D1187" s="48" t="s">
        <v>3314</v>
      </c>
      <c r="E1187" s="48" t="s">
        <v>3829</v>
      </c>
      <c r="F1187" s="49">
        <v>1500</v>
      </c>
      <c r="G1187" s="44">
        <f t="shared" si="18"/>
        <v>1470</v>
      </c>
    </row>
    <row r="1188" spans="1:7" s="103" customFormat="1" ht="33.75" x14ac:dyDescent="0.25">
      <c r="A1188" s="72" t="s">
        <v>1807</v>
      </c>
      <c r="B1188" s="2" t="s">
        <v>17</v>
      </c>
      <c r="C1188" s="48" t="s">
        <v>3315</v>
      </c>
      <c r="D1188" s="48" t="s">
        <v>3316</v>
      </c>
      <c r="E1188" s="48" t="s">
        <v>3828</v>
      </c>
      <c r="F1188" s="49">
        <v>2500</v>
      </c>
      <c r="G1188" s="44">
        <f t="shared" si="18"/>
        <v>2450</v>
      </c>
    </row>
    <row r="1189" spans="1:7" s="103" customFormat="1" ht="33.75" x14ac:dyDescent="0.25">
      <c r="A1189" s="72" t="s">
        <v>1807</v>
      </c>
      <c r="B1189" s="2" t="s">
        <v>17</v>
      </c>
      <c r="C1189" s="48" t="s">
        <v>3317</v>
      </c>
      <c r="D1189" s="48" t="s">
        <v>3318</v>
      </c>
      <c r="E1189" s="48" t="s">
        <v>3830</v>
      </c>
      <c r="F1189" s="49" t="s">
        <v>3375</v>
      </c>
      <c r="G1189" s="44"/>
    </row>
    <row r="1190" spans="1:7" s="103" customFormat="1" ht="33.75" x14ac:dyDescent="0.25">
      <c r="A1190" s="72" t="s">
        <v>1807</v>
      </c>
      <c r="B1190" s="2" t="s">
        <v>17</v>
      </c>
      <c r="C1190" s="48" t="s">
        <v>3319</v>
      </c>
      <c r="D1190" s="48" t="s">
        <v>3320</v>
      </c>
      <c r="E1190" s="48" t="s">
        <v>3831</v>
      </c>
      <c r="F1190" s="49" t="s">
        <v>3375</v>
      </c>
      <c r="G1190" s="44"/>
    </row>
    <row r="1191" spans="1:7" s="103" customFormat="1" ht="33.75" x14ac:dyDescent="0.25">
      <c r="A1191" s="72" t="s">
        <v>1807</v>
      </c>
      <c r="B1191" s="2" t="s">
        <v>17</v>
      </c>
      <c r="C1191" s="48" t="s">
        <v>3321</v>
      </c>
      <c r="D1191" s="48" t="s">
        <v>3322</v>
      </c>
      <c r="E1191" s="48" t="s">
        <v>3831</v>
      </c>
      <c r="F1191" s="49" t="s">
        <v>3375</v>
      </c>
      <c r="G1191" s="44"/>
    </row>
    <row r="1192" spans="1:7" s="103" customFormat="1" ht="33.75" x14ac:dyDescent="0.25">
      <c r="A1192" s="58" t="s">
        <v>2760</v>
      </c>
      <c r="B1192" s="2" t="s">
        <v>73</v>
      </c>
      <c r="C1192" s="2" t="s">
        <v>2761</v>
      </c>
      <c r="D1192" s="2" t="s">
        <v>2762</v>
      </c>
      <c r="E1192" s="2" t="s">
        <v>2763</v>
      </c>
      <c r="F1192" s="83">
        <v>9598</v>
      </c>
      <c r="G1192" s="44">
        <f t="shared" si="18"/>
        <v>9406.0399999999991</v>
      </c>
    </row>
    <row r="1193" spans="1:7" s="103" customFormat="1" ht="33.75" x14ac:dyDescent="0.25">
      <c r="A1193" s="58" t="s">
        <v>2760</v>
      </c>
      <c r="B1193" s="2" t="s">
        <v>73</v>
      </c>
      <c r="C1193" s="2" t="s">
        <v>2764</v>
      </c>
      <c r="D1193" s="2" t="s">
        <v>2765</v>
      </c>
      <c r="E1193" s="2" t="s">
        <v>2766</v>
      </c>
      <c r="F1193" s="83">
        <v>1019</v>
      </c>
      <c r="G1193" s="44">
        <f t="shared" ref="G1193:G1256" si="19">F1193*0.98</f>
        <v>998.62</v>
      </c>
    </row>
    <row r="1194" spans="1:7" s="103" customFormat="1" ht="33.75" x14ac:dyDescent="0.25">
      <c r="A1194" s="58" t="s">
        <v>2760</v>
      </c>
      <c r="B1194" s="2" t="s">
        <v>73</v>
      </c>
      <c r="C1194" s="2" t="s">
        <v>2767</v>
      </c>
      <c r="D1194" s="2" t="s">
        <v>2913</v>
      </c>
      <c r="E1194" s="2" t="s">
        <v>2914</v>
      </c>
      <c r="F1194" s="83">
        <v>150</v>
      </c>
      <c r="G1194" s="44">
        <f t="shared" si="19"/>
        <v>147</v>
      </c>
    </row>
    <row r="1195" spans="1:7" s="103" customFormat="1" ht="33.75" x14ac:dyDescent="0.25">
      <c r="A1195" s="58" t="s">
        <v>2760</v>
      </c>
      <c r="B1195" s="2" t="s">
        <v>73</v>
      </c>
      <c r="C1195" s="2" t="s">
        <v>2768</v>
      </c>
      <c r="D1195" s="2" t="s">
        <v>2915</v>
      </c>
      <c r="E1195" s="2" t="s">
        <v>2916</v>
      </c>
      <c r="F1195" s="83">
        <v>184</v>
      </c>
      <c r="G1195" s="44">
        <f t="shared" si="19"/>
        <v>180.32</v>
      </c>
    </row>
    <row r="1196" spans="1:7" s="103" customFormat="1" ht="56.25" x14ac:dyDescent="0.25">
      <c r="A1196" s="58" t="s">
        <v>2760</v>
      </c>
      <c r="B1196" s="2" t="s">
        <v>10</v>
      </c>
      <c r="C1196" s="2" t="s">
        <v>2917</v>
      </c>
      <c r="D1196" s="2" t="s">
        <v>2769</v>
      </c>
      <c r="E1196" s="2" t="s">
        <v>2918</v>
      </c>
      <c r="F1196" s="83">
        <v>165019</v>
      </c>
      <c r="G1196" s="44">
        <f t="shared" si="19"/>
        <v>161718.62</v>
      </c>
    </row>
    <row r="1197" spans="1:7" s="103" customFormat="1" ht="56.25" x14ac:dyDescent="0.25">
      <c r="A1197" s="58" t="s">
        <v>2760</v>
      </c>
      <c r="B1197" s="2" t="s">
        <v>10</v>
      </c>
      <c r="C1197" s="2" t="s">
        <v>2919</v>
      </c>
      <c r="D1197" s="2" t="s">
        <v>2770</v>
      </c>
      <c r="E1197" s="2" t="s">
        <v>2920</v>
      </c>
      <c r="F1197" s="83">
        <v>179260</v>
      </c>
      <c r="G1197" s="44">
        <f t="shared" si="19"/>
        <v>175674.8</v>
      </c>
    </row>
    <row r="1198" spans="1:7" s="103" customFormat="1" ht="56.25" x14ac:dyDescent="0.25">
      <c r="A1198" s="58" t="s">
        <v>2760</v>
      </c>
      <c r="B1198" s="2" t="s">
        <v>10</v>
      </c>
      <c r="C1198" s="2" t="s">
        <v>2921</v>
      </c>
      <c r="D1198" s="2" t="s">
        <v>2771</v>
      </c>
      <c r="E1198" s="2" t="s">
        <v>2922</v>
      </c>
      <c r="F1198" s="83">
        <v>193501</v>
      </c>
      <c r="G1198" s="44">
        <f t="shared" si="19"/>
        <v>189630.98</v>
      </c>
    </row>
    <row r="1199" spans="1:7" s="103" customFormat="1" ht="56.25" x14ac:dyDescent="0.25">
      <c r="A1199" s="58" t="s">
        <v>2760</v>
      </c>
      <c r="B1199" s="2" t="s">
        <v>10</v>
      </c>
      <c r="C1199" s="2" t="s">
        <v>2923</v>
      </c>
      <c r="D1199" s="2" t="s">
        <v>2772</v>
      </c>
      <c r="E1199" s="2" t="s">
        <v>2924</v>
      </c>
      <c r="F1199" s="83">
        <v>207742</v>
      </c>
      <c r="G1199" s="44">
        <f t="shared" si="19"/>
        <v>203587.16</v>
      </c>
    </row>
    <row r="1200" spans="1:7" s="103" customFormat="1" ht="56.25" x14ac:dyDescent="0.25">
      <c r="A1200" s="58" t="s">
        <v>2760</v>
      </c>
      <c r="B1200" s="2" t="s">
        <v>10</v>
      </c>
      <c r="C1200" s="2" t="s">
        <v>2925</v>
      </c>
      <c r="D1200" s="2" t="s">
        <v>2773</v>
      </c>
      <c r="E1200" s="2" t="s">
        <v>2926</v>
      </c>
      <c r="F1200" s="83">
        <v>221983</v>
      </c>
      <c r="G1200" s="44">
        <f t="shared" si="19"/>
        <v>217543.34</v>
      </c>
    </row>
    <row r="1201" spans="1:7" s="103" customFormat="1" ht="56.25" x14ac:dyDescent="0.25">
      <c r="A1201" s="58" t="s">
        <v>2760</v>
      </c>
      <c r="B1201" s="2" t="s">
        <v>10</v>
      </c>
      <c r="C1201" s="2" t="s">
        <v>2927</v>
      </c>
      <c r="D1201" s="2" t="s">
        <v>2774</v>
      </c>
      <c r="E1201" s="2" t="s">
        <v>2928</v>
      </c>
      <c r="F1201" s="83">
        <v>236224</v>
      </c>
      <c r="G1201" s="44">
        <f t="shared" si="19"/>
        <v>231499.51999999999</v>
      </c>
    </row>
    <row r="1202" spans="1:7" s="103" customFormat="1" ht="56.25" x14ac:dyDescent="0.25">
      <c r="A1202" s="58" t="s">
        <v>2760</v>
      </c>
      <c r="B1202" s="2" t="s">
        <v>10</v>
      </c>
      <c r="C1202" s="2" t="s">
        <v>2929</v>
      </c>
      <c r="D1202" s="2" t="s">
        <v>2775</v>
      </c>
      <c r="E1202" s="2" t="s">
        <v>2930</v>
      </c>
      <c r="F1202" s="83">
        <v>250465</v>
      </c>
      <c r="G1202" s="44">
        <f t="shared" si="19"/>
        <v>245455.69999999998</v>
      </c>
    </row>
    <row r="1203" spans="1:7" s="103" customFormat="1" ht="56.25" x14ac:dyDescent="0.25">
      <c r="A1203" s="58" t="s">
        <v>2760</v>
      </c>
      <c r="B1203" s="2" t="s">
        <v>10</v>
      </c>
      <c r="C1203" s="2" t="s">
        <v>2931</v>
      </c>
      <c r="D1203" s="2" t="s">
        <v>2776</v>
      </c>
      <c r="E1203" s="2" t="s">
        <v>2932</v>
      </c>
      <c r="F1203" s="83">
        <v>165019</v>
      </c>
      <c r="G1203" s="44">
        <f t="shared" si="19"/>
        <v>161718.62</v>
      </c>
    </row>
    <row r="1204" spans="1:7" s="103" customFormat="1" ht="56.25" x14ac:dyDescent="0.25">
      <c r="A1204" s="58" t="s">
        <v>2760</v>
      </c>
      <c r="B1204" s="2" t="s">
        <v>10</v>
      </c>
      <c r="C1204" s="2" t="s">
        <v>2933</v>
      </c>
      <c r="D1204" s="2" t="s">
        <v>2777</v>
      </c>
      <c r="E1204" s="2" t="s">
        <v>2934</v>
      </c>
      <c r="F1204" s="83">
        <v>179260</v>
      </c>
      <c r="G1204" s="44">
        <f t="shared" si="19"/>
        <v>175674.8</v>
      </c>
    </row>
    <row r="1205" spans="1:7" s="103" customFormat="1" ht="56.25" x14ac:dyDescent="0.25">
      <c r="A1205" s="58" t="s">
        <v>2760</v>
      </c>
      <c r="B1205" s="2" t="s">
        <v>10</v>
      </c>
      <c r="C1205" s="2" t="s">
        <v>2935</v>
      </c>
      <c r="D1205" s="2" t="s">
        <v>2778</v>
      </c>
      <c r="E1205" s="2" t="s">
        <v>2936</v>
      </c>
      <c r="F1205" s="83">
        <v>193501</v>
      </c>
      <c r="G1205" s="44">
        <f t="shared" si="19"/>
        <v>189630.98</v>
      </c>
    </row>
    <row r="1206" spans="1:7" s="103" customFormat="1" ht="56.25" x14ac:dyDescent="0.25">
      <c r="A1206" s="58" t="s">
        <v>2760</v>
      </c>
      <c r="B1206" s="2" t="s">
        <v>10</v>
      </c>
      <c r="C1206" s="2" t="s">
        <v>2937</v>
      </c>
      <c r="D1206" s="2" t="s">
        <v>2779</v>
      </c>
      <c r="E1206" s="2" t="s">
        <v>2938</v>
      </c>
      <c r="F1206" s="83">
        <v>207742</v>
      </c>
      <c r="G1206" s="44">
        <f t="shared" si="19"/>
        <v>203587.16</v>
      </c>
    </row>
    <row r="1207" spans="1:7" s="103" customFormat="1" ht="56.25" x14ac:dyDescent="0.25">
      <c r="A1207" s="58" t="s">
        <v>2760</v>
      </c>
      <c r="B1207" s="2" t="s">
        <v>10</v>
      </c>
      <c r="C1207" s="2" t="s">
        <v>2939</v>
      </c>
      <c r="D1207" s="2" t="s">
        <v>2780</v>
      </c>
      <c r="E1207" s="2" t="s">
        <v>2940</v>
      </c>
      <c r="F1207" s="83">
        <v>221983</v>
      </c>
      <c r="G1207" s="44">
        <f t="shared" si="19"/>
        <v>217543.34</v>
      </c>
    </row>
    <row r="1208" spans="1:7" s="103" customFormat="1" ht="56.25" x14ac:dyDescent="0.25">
      <c r="A1208" s="58" t="s">
        <v>2760</v>
      </c>
      <c r="B1208" s="2" t="s">
        <v>10</v>
      </c>
      <c r="C1208" s="2" t="s">
        <v>2941</v>
      </c>
      <c r="D1208" s="2" t="s">
        <v>2781</v>
      </c>
      <c r="E1208" s="2" t="s">
        <v>2942</v>
      </c>
      <c r="F1208" s="83">
        <v>236224</v>
      </c>
      <c r="G1208" s="44">
        <f t="shared" si="19"/>
        <v>231499.51999999999</v>
      </c>
    </row>
    <row r="1209" spans="1:7" s="103" customFormat="1" ht="56.25" x14ac:dyDescent="0.25">
      <c r="A1209" s="58" t="s">
        <v>2760</v>
      </c>
      <c r="B1209" s="2" t="s">
        <v>10</v>
      </c>
      <c r="C1209" s="2" t="s">
        <v>2943</v>
      </c>
      <c r="D1209" s="2" t="s">
        <v>2782</v>
      </c>
      <c r="E1209" s="2" t="s">
        <v>2944</v>
      </c>
      <c r="F1209" s="83">
        <v>250465</v>
      </c>
      <c r="G1209" s="44">
        <f t="shared" si="19"/>
        <v>245455.69999999998</v>
      </c>
    </row>
    <row r="1210" spans="1:7" s="103" customFormat="1" ht="22.5" x14ac:dyDescent="0.25">
      <c r="A1210" s="58" t="s">
        <v>2760</v>
      </c>
      <c r="B1210" s="2" t="s">
        <v>73</v>
      </c>
      <c r="C1210" s="2" t="s">
        <v>2783</v>
      </c>
      <c r="D1210" s="2" t="s">
        <v>2784</v>
      </c>
      <c r="E1210" s="2" t="s">
        <v>2945</v>
      </c>
      <c r="F1210" s="83">
        <v>18402</v>
      </c>
      <c r="G1210" s="44">
        <f t="shared" si="19"/>
        <v>18033.96</v>
      </c>
    </row>
    <row r="1211" spans="1:7" s="103" customFormat="1" ht="22.5" x14ac:dyDescent="0.25">
      <c r="A1211" s="58" t="s">
        <v>2760</v>
      </c>
      <c r="B1211" s="2" t="s">
        <v>73</v>
      </c>
      <c r="C1211" s="2" t="s">
        <v>2785</v>
      </c>
      <c r="D1211" s="2" t="s">
        <v>2786</v>
      </c>
      <c r="E1211" s="2" t="s">
        <v>2946</v>
      </c>
      <c r="F1211" s="83">
        <v>18402</v>
      </c>
      <c r="G1211" s="44">
        <f t="shared" si="19"/>
        <v>18033.96</v>
      </c>
    </row>
    <row r="1212" spans="1:7" s="103" customFormat="1" ht="22.5" x14ac:dyDescent="0.25">
      <c r="A1212" s="58" t="s">
        <v>2760</v>
      </c>
      <c r="B1212" s="2" t="s">
        <v>73</v>
      </c>
      <c r="C1212" s="2" t="s">
        <v>2787</v>
      </c>
      <c r="D1212" s="2" t="s">
        <v>2788</v>
      </c>
      <c r="E1212" s="2" t="s">
        <v>2947</v>
      </c>
      <c r="F1212" s="83">
        <v>18402</v>
      </c>
      <c r="G1212" s="44">
        <f t="shared" si="19"/>
        <v>18033.96</v>
      </c>
    </row>
    <row r="1213" spans="1:7" s="103" customFormat="1" ht="22.5" x14ac:dyDescent="0.25">
      <c r="A1213" s="58" t="s">
        <v>2760</v>
      </c>
      <c r="B1213" s="2" t="s">
        <v>73</v>
      </c>
      <c r="C1213" s="2" t="s">
        <v>2789</v>
      </c>
      <c r="D1213" s="2" t="s">
        <v>2790</v>
      </c>
      <c r="E1213" s="2" t="s">
        <v>2948</v>
      </c>
      <c r="F1213" s="83">
        <v>18402</v>
      </c>
      <c r="G1213" s="44">
        <f t="shared" si="19"/>
        <v>18033.96</v>
      </c>
    </row>
    <row r="1214" spans="1:7" s="103" customFormat="1" ht="33.75" x14ac:dyDescent="0.25">
      <c r="A1214" s="58" t="s">
        <v>2760</v>
      </c>
      <c r="B1214" s="2" t="s">
        <v>73</v>
      </c>
      <c r="C1214" s="2" t="s">
        <v>2791</v>
      </c>
      <c r="D1214" s="2" t="s">
        <v>2792</v>
      </c>
      <c r="E1214" s="2" t="s">
        <v>2793</v>
      </c>
      <c r="F1214" s="83">
        <v>14021</v>
      </c>
      <c r="G1214" s="44">
        <f t="shared" si="19"/>
        <v>13740.58</v>
      </c>
    </row>
    <row r="1215" spans="1:7" s="103" customFormat="1" ht="33.75" x14ac:dyDescent="0.25">
      <c r="A1215" s="58" t="s">
        <v>2760</v>
      </c>
      <c r="B1215" s="2" t="s">
        <v>73</v>
      </c>
      <c r="C1215" s="2" t="s">
        <v>2794</v>
      </c>
      <c r="D1215" s="2" t="s">
        <v>2795</v>
      </c>
      <c r="E1215" s="2" t="s">
        <v>2796</v>
      </c>
      <c r="F1215" s="83">
        <v>1527</v>
      </c>
      <c r="G1215" s="44">
        <f t="shared" si="19"/>
        <v>1496.46</v>
      </c>
    </row>
    <row r="1216" spans="1:7" s="103" customFormat="1" ht="33.75" x14ac:dyDescent="0.25">
      <c r="A1216" s="58" t="s">
        <v>2760</v>
      </c>
      <c r="B1216" s="2" t="s">
        <v>73</v>
      </c>
      <c r="C1216" s="2" t="s">
        <v>2797</v>
      </c>
      <c r="D1216" s="2" t="s">
        <v>2949</v>
      </c>
      <c r="E1216" s="2" t="s">
        <v>2950</v>
      </c>
      <c r="F1216" s="83">
        <v>225</v>
      </c>
      <c r="G1216" s="44">
        <f t="shared" si="19"/>
        <v>220.5</v>
      </c>
    </row>
    <row r="1217" spans="1:7" s="103" customFormat="1" ht="33.75" x14ac:dyDescent="0.25">
      <c r="A1217" s="58" t="s">
        <v>2760</v>
      </c>
      <c r="B1217" s="2" t="s">
        <v>73</v>
      </c>
      <c r="C1217" s="2" t="s">
        <v>2798</v>
      </c>
      <c r="D1217" s="2" t="s">
        <v>2951</v>
      </c>
      <c r="E1217" s="2" t="s">
        <v>2952</v>
      </c>
      <c r="F1217" s="83">
        <v>276</v>
      </c>
      <c r="G1217" s="44">
        <f t="shared" si="19"/>
        <v>270.48</v>
      </c>
    </row>
    <row r="1218" spans="1:7" s="103" customFormat="1" ht="22.5" x14ac:dyDescent="0.25">
      <c r="A1218" s="58" t="s">
        <v>2760</v>
      </c>
      <c r="B1218" s="2" t="s">
        <v>10</v>
      </c>
      <c r="C1218" s="2" t="s">
        <v>2799</v>
      </c>
      <c r="D1218" s="2" t="s">
        <v>2800</v>
      </c>
      <c r="E1218" s="2" t="s">
        <v>2801</v>
      </c>
      <c r="F1218" s="83">
        <v>8984</v>
      </c>
      <c r="G1218" s="44">
        <f t="shared" si="19"/>
        <v>8804.32</v>
      </c>
    </row>
    <row r="1219" spans="1:7" s="103" customFormat="1" ht="22.5" x14ac:dyDescent="0.25">
      <c r="A1219" s="58" t="s">
        <v>2760</v>
      </c>
      <c r="B1219" s="2" t="s">
        <v>10</v>
      </c>
      <c r="C1219" s="2" t="s">
        <v>2802</v>
      </c>
      <c r="D1219" s="2" t="s">
        <v>2803</v>
      </c>
      <c r="E1219" s="2" t="s">
        <v>2804</v>
      </c>
      <c r="F1219" s="83">
        <v>8984</v>
      </c>
      <c r="G1219" s="44">
        <f t="shared" si="19"/>
        <v>8804.32</v>
      </c>
    </row>
    <row r="1220" spans="1:7" s="103" customFormat="1" ht="22.5" x14ac:dyDescent="0.25">
      <c r="A1220" s="58" t="s">
        <v>2760</v>
      </c>
      <c r="B1220" s="2" t="s">
        <v>10</v>
      </c>
      <c r="C1220" s="2" t="s">
        <v>2953</v>
      </c>
      <c r="D1220" s="2" t="s">
        <v>2954</v>
      </c>
      <c r="E1220" s="2" t="s">
        <v>2955</v>
      </c>
      <c r="F1220" s="83">
        <v>13761</v>
      </c>
      <c r="G1220" s="44">
        <f t="shared" si="19"/>
        <v>13485.78</v>
      </c>
    </row>
    <row r="1221" spans="1:7" s="103" customFormat="1" ht="22.5" x14ac:dyDescent="0.25">
      <c r="A1221" s="58" t="s">
        <v>2760</v>
      </c>
      <c r="B1221" s="2" t="s">
        <v>10</v>
      </c>
      <c r="C1221" s="2" t="s">
        <v>2805</v>
      </c>
      <c r="D1221" s="2" t="s">
        <v>2806</v>
      </c>
      <c r="E1221" s="2" t="s">
        <v>2807</v>
      </c>
      <c r="F1221" s="83">
        <v>13761</v>
      </c>
      <c r="G1221" s="44">
        <f t="shared" si="19"/>
        <v>13485.78</v>
      </c>
    </row>
    <row r="1222" spans="1:7" s="103" customFormat="1" ht="22.5" x14ac:dyDescent="0.25">
      <c r="A1222" s="58" t="s">
        <v>2760</v>
      </c>
      <c r="B1222" s="2" t="s">
        <v>10</v>
      </c>
      <c r="C1222" s="2" t="s">
        <v>2808</v>
      </c>
      <c r="D1222" s="2" t="s">
        <v>2809</v>
      </c>
      <c r="E1222" s="2" t="s">
        <v>2810</v>
      </c>
      <c r="F1222" s="83">
        <v>13761</v>
      </c>
      <c r="G1222" s="44">
        <f t="shared" si="19"/>
        <v>13485.78</v>
      </c>
    </row>
    <row r="1223" spans="1:7" s="103" customFormat="1" ht="22.5" x14ac:dyDescent="0.25">
      <c r="A1223" s="58" t="s">
        <v>2760</v>
      </c>
      <c r="B1223" s="2" t="s">
        <v>10</v>
      </c>
      <c r="C1223" s="2" t="s">
        <v>2811</v>
      </c>
      <c r="D1223" s="2" t="s">
        <v>2812</v>
      </c>
      <c r="E1223" s="2" t="s">
        <v>2813</v>
      </c>
      <c r="F1223" s="83">
        <v>13803</v>
      </c>
      <c r="G1223" s="44">
        <f t="shared" si="19"/>
        <v>13526.94</v>
      </c>
    </row>
    <row r="1224" spans="1:7" s="103" customFormat="1" ht="33.75" x14ac:dyDescent="0.25">
      <c r="A1224" s="58" t="s">
        <v>2760</v>
      </c>
      <c r="B1224" s="2" t="s">
        <v>10</v>
      </c>
      <c r="C1224" s="2" t="s">
        <v>2814</v>
      </c>
      <c r="D1224" s="2" t="s">
        <v>2815</v>
      </c>
      <c r="E1224" s="2" t="s">
        <v>2816</v>
      </c>
      <c r="F1224" s="83">
        <v>20467</v>
      </c>
      <c r="G1224" s="44">
        <f t="shared" si="19"/>
        <v>20057.66</v>
      </c>
    </row>
    <row r="1225" spans="1:7" s="103" customFormat="1" ht="33.75" x14ac:dyDescent="0.25">
      <c r="A1225" s="58" t="s">
        <v>2760</v>
      </c>
      <c r="B1225" s="2" t="s">
        <v>73</v>
      </c>
      <c r="C1225" s="2" t="s">
        <v>2817</v>
      </c>
      <c r="D1225" s="2" t="s">
        <v>2818</v>
      </c>
      <c r="E1225" s="2" t="s">
        <v>2819</v>
      </c>
      <c r="F1225" s="83">
        <v>2830</v>
      </c>
      <c r="G1225" s="44">
        <f t="shared" si="19"/>
        <v>2773.4</v>
      </c>
    </row>
    <row r="1226" spans="1:7" s="103" customFormat="1" ht="33.75" x14ac:dyDescent="0.25">
      <c r="A1226" s="58" t="s">
        <v>2760</v>
      </c>
      <c r="B1226" s="2" t="s">
        <v>73</v>
      </c>
      <c r="C1226" s="2" t="s">
        <v>2820</v>
      </c>
      <c r="D1226" s="2" t="s">
        <v>2821</v>
      </c>
      <c r="E1226" s="2" t="s">
        <v>2822</v>
      </c>
      <c r="F1226" s="83">
        <v>3397</v>
      </c>
      <c r="G1226" s="44">
        <f t="shared" si="19"/>
        <v>3329.06</v>
      </c>
    </row>
    <row r="1227" spans="1:7" s="103" customFormat="1" ht="33.75" x14ac:dyDescent="0.25">
      <c r="A1227" s="58" t="s">
        <v>2760</v>
      </c>
      <c r="B1227" s="2" t="s">
        <v>73</v>
      </c>
      <c r="C1227" s="2" t="s">
        <v>2823</v>
      </c>
      <c r="D1227" s="2" t="s">
        <v>2824</v>
      </c>
      <c r="E1227" s="2" t="s">
        <v>2825</v>
      </c>
      <c r="F1227" s="83">
        <v>2830</v>
      </c>
      <c r="G1227" s="44">
        <f t="shared" si="19"/>
        <v>2773.4</v>
      </c>
    </row>
    <row r="1228" spans="1:7" s="103" customFormat="1" ht="33.75" x14ac:dyDescent="0.25">
      <c r="A1228" s="58" t="s">
        <v>2760</v>
      </c>
      <c r="B1228" s="2" t="s">
        <v>73</v>
      </c>
      <c r="C1228" s="2" t="s">
        <v>2826</v>
      </c>
      <c r="D1228" s="2" t="s">
        <v>2827</v>
      </c>
      <c r="E1228" s="2" t="s">
        <v>2828</v>
      </c>
      <c r="F1228" s="83">
        <v>3397</v>
      </c>
      <c r="G1228" s="44">
        <f t="shared" si="19"/>
        <v>3329.06</v>
      </c>
    </row>
    <row r="1229" spans="1:7" s="103" customFormat="1" ht="33.75" x14ac:dyDescent="0.25">
      <c r="A1229" s="58" t="s">
        <v>2760</v>
      </c>
      <c r="B1229" s="2" t="s">
        <v>73</v>
      </c>
      <c r="C1229" s="2" t="s">
        <v>2956</v>
      </c>
      <c r="D1229" s="2" t="s">
        <v>2829</v>
      </c>
      <c r="E1229" s="2" t="s">
        <v>2830</v>
      </c>
      <c r="F1229" s="83">
        <v>350</v>
      </c>
      <c r="G1229" s="44">
        <f t="shared" si="19"/>
        <v>343</v>
      </c>
    </row>
    <row r="1230" spans="1:7" s="103" customFormat="1" ht="33.75" x14ac:dyDescent="0.25">
      <c r="A1230" s="58" t="s">
        <v>2760</v>
      </c>
      <c r="B1230" s="2" t="s">
        <v>73</v>
      </c>
      <c r="C1230" s="2" t="s">
        <v>2957</v>
      </c>
      <c r="D1230" s="2" t="s">
        <v>2831</v>
      </c>
      <c r="E1230" s="2" t="s">
        <v>2832</v>
      </c>
      <c r="F1230" s="83">
        <v>522</v>
      </c>
      <c r="G1230" s="44">
        <f t="shared" si="19"/>
        <v>511.56</v>
      </c>
    </row>
    <row r="1231" spans="1:7" s="103" customFormat="1" ht="22.5" x14ac:dyDescent="0.25">
      <c r="A1231" s="58" t="s">
        <v>2760</v>
      </c>
      <c r="B1231" s="2" t="s">
        <v>73</v>
      </c>
      <c r="C1231" s="2" t="s">
        <v>2958</v>
      </c>
      <c r="D1231" s="2" t="s">
        <v>2959</v>
      </c>
      <c r="E1231" s="2" t="s">
        <v>2960</v>
      </c>
      <c r="F1231" s="83">
        <v>1893</v>
      </c>
      <c r="G1231" s="44">
        <f t="shared" si="19"/>
        <v>1855.1399999999999</v>
      </c>
    </row>
    <row r="1232" spans="1:7" s="103" customFormat="1" ht="22.5" x14ac:dyDescent="0.25">
      <c r="A1232" s="58" t="s">
        <v>2760</v>
      </c>
      <c r="B1232" s="2" t="s">
        <v>73</v>
      </c>
      <c r="C1232" s="2" t="s">
        <v>2833</v>
      </c>
      <c r="D1232" s="2" t="s">
        <v>2834</v>
      </c>
      <c r="E1232" s="2" t="s">
        <v>2835</v>
      </c>
      <c r="F1232" s="83">
        <v>2201</v>
      </c>
      <c r="G1232" s="44">
        <f t="shared" si="19"/>
        <v>2156.98</v>
      </c>
    </row>
    <row r="1233" spans="1:7" s="103" customFormat="1" ht="33.75" x14ac:dyDescent="0.25">
      <c r="A1233" s="58" t="s">
        <v>2760</v>
      </c>
      <c r="B1233" s="2" t="s">
        <v>10</v>
      </c>
      <c r="C1233" s="2" t="s">
        <v>2961</v>
      </c>
      <c r="D1233" s="2" t="s">
        <v>2962</v>
      </c>
      <c r="E1233" s="2" t="s">
        <v>2963</v>
      </c>
      <c r="F1233" s="83">
        <v>7048</v>
      </c>
      <c r="G1233" s="44">
        <f t="shared" si="19"/>
        <v>6907.04</v>
      </c>
    </row>
    <row r="1234" spans="1:7" s="103" customFormat="1" ht="33.75" x14ac:dyDescent="0.25">
      <c r="A1234" s="58" t="s">
        <v>2760</v>
      </c>
      <c r="B1234" s="2" t="s">
        <v>10</v>
      </c>
      <c r="C1234" s="2" t="s">
        <v>2964</v>
      </c>
      <c r="D1234" s="2" t="s">
        <v>2965</v>
      </c>
      <c r="E1234" s="2" t="s">
        <v>2966</v>
      </c>
      <c r="F1234" s="83">
        <v>7398</v>
      </c>
      <c r="G1234" s="44">
        <f t="shared" si="19"/>
        <v>7250.04</v>
      </c>
    </row>
    <row r="1235" spans="1:7" s="103" customFormat="1" ht="33.75" x14ac:dyDescent="0.25">
      <c r="A1235" s="58" t="s">
        <v>2760</v>
      </c>
      <c r="B1235" s="2" t="s">
        <v>10</v>
      </c>
      <c r="C1235" s="2" t="s">
        <v>2967</v>
      </c>
      <c r="D1235" s="2" t="s">
        <v>2968</v>
      </c>
      <c r="E1235" s="2" t="s">
        <v>2969</v>
      </c>
      <c r="F1235" s="83">
        <v>8766</v>
      </c>
      <c r="G1235" s="44">
        <f t="shared" si="19"/>
        <v>8590.68</v>
      </c>
    </row>
    <row r="1236" spans="1:7" s="103" customFormat="1" ht="33.75" x14ac:dyDescent="0.25">
      <c r="A1236" s="58" t="s">
        <v>2760</v>
      </c>
      <c r="B1236" s="2" t="s">
        <v>10</v>
      </c>
      <c r="C1236" s="2" t="s">
        <v>2970</v>
      </c>
      <c r="D1236" s="2" t="s">
        <v>2971</v>
      </c>
      <c r="E1236" s="2" t="s">
        <v>2972</v>
      </c>
      <c r="F1236" s="83">
        <v>9861</v>
      </c>
      <c r="G1236" s="44">
        <f t="shared" si="19"/>
        <v>9663.7800000000007</v>
      </c>
    </row>
    <row r="1237" spans="1:7" s="103" customFormat="1" ht="33.75" x14ac:dyDescent="0.25">
      <c r="A1237" s="58" t="s">
        <v>2760</v>
      </c>
      <c r="B1237" s="2" t="s">
        <v>10</v>
      </c>
      <c r="C1237" s="2" t="s">
        <v>2973</v>
      </c>
      <c r="D1237" s="2" t="s">
        <v>2974</v>
      </c>
      <c r="E1237" s="2" t="s">
        <v>2975</v>
      </c>
      <c r="F1237" s="83">
        <v>10626</v>
      </c>
      <c r="G1237" s="44">
        <f t="shared" si="19"/>
        <v>10413.48</v>
      </c>
    </row>
    <row r="1238" spans="1:7" s="103" customFormat="1" ht="33.75" x14ac:dyDescent="0.25">
      <c r="A1238" s="58" t="s">
        <v>2760</v>
      </c>
      <c r="B1238" s="2" t="s">
        <v>10</v>
      </c>
      <c r="C1238" s="2" t="s">
        <v>2976</v>
      </c>
      <c r="D1238" s="2" t="s">
        <v>2977</v>
      </c>
      <c r="E1238" s="2" t="s">
        <v>2978</v>
      </c>
      <c r="F1238" s="83">
        <v>13375</v>
      </c>
      <c r="G1238" s="44">
        <f t="shared" si="19"/>
        <v>13107.5</v>
      </c>
    </row>
    <row r="1239" spans="1:7" s="103" customFormat="1" ht="33.75" x14ac:dyDescent="0.25">
      <c r="A1239" s="58" t="s">
        <v>2760</v>
      </c>
      <c r="B1239" s="2" t="s">
        <v>10</v>
      </c>
      <c r="C1239" s="2" t="s">
        <v>2979</v>
      </c>
      <c r="D1239" s="2" t="s">
        <v>2980</v>
      </c>
      <c r="E1239" s="2" t="s">
        <v>2981</v>
      </c>
      <c r="F1239" s="83">
        <v>7048</v>
      </c>
      <c r="G1239" s="44">
        <f t="shared" si="19"/>
        <v>6907.04</v>
      </c>
    </row>
    <row r="1240" spans="1:7" s="103" customFormat="1" ht="33.75" x14ac:dyDescent="0.25">
      <c r="A1240" s="58" t="s">
        <v>2760</v>
      </c>
      <c r="B1240" s="2" t="s">
        <v>10</v>
      </c>
      <c r="C1240" s="2" t="s">
        <v>2982</v>
      </c>
      <c r="D1240" s="2" t="s">
        <v>2983</v>
      </c>
      <c r="E1240" s="2" t="s">
        <v>2984</v>
      </c>
      <c r="F1240" s="83">
        <v>7398</v>
      </c>
      <c r="G1240" s="44">
        <f t="shared" si="19"/>
        <v>7250.04</v>
      </c>
    </row>
    <row r="1241" spans="1:7" s="103" customFormat="1" ht="33.75" x14ac:dyDescent="0.25">
      <c r="A1241" s="58" t="s">
        <v>2760</v>
      </c>
      <c r="B1241" s="2" t="s">
        <v>10</v>
      </c>
      <c r="C1241" s="2" t="s">
        <v>2985</v>
      </c>
      <c r="D1241" s="2" t="s">
        <v>2986</v>
      </c>
      <c r="E1241" s="2" t="s">
        <v>2987</v>
      </c>
      <c r="F1241" s="83">
        <v>8766</v>
      </c>
      <c r="G1241" s="44">
        <f t="shared" si="19"/>
        <v>8590.68</v>
      </c>
    </row>
    <row r="1242" spans="1:7" s="103" customFormat="1" ht="33.75" x14ac:dyDescent="0.25">
      <c r="A1242" s="58" t="s">
        <v>2760</v>
      </c>
      <c r="B1242" s="2" t="s">
        <v>10</v>
      </c>
      <c r="C1242" s="2" t="s">
        <v>2988</v>
      </c>
      <c r="D1242" s="2" t="s">
        <v>2989</v>
      </c>
      <c r="E1242" s="2" t="s">
        <v>2990</v>
      </c>
      <c r="F1242" s="83">
        <v>9861</v>
      </c>
      <c r="G1242" s="44">
        <f t="shared" si="19"/>
        <v>9663.7800000000007</v>
      </c>
    </row>
    <row r="1243" spans="1:7" s="103" customFormat="1" ht="33.75" x14ac:dyDescent="0.25">
      <c r="A1243" s="58" t="s">
        <v>2760</v>
      </c>
      <c r="B1243" s="2" t="s">
        <v>10</v>
      </c>
      <c r="C1243" s="2" t="s">
        <v>2991</v>
      </c>
      <c r="D1243" s="2" t="s">
        <v>2992</v>
      </c>
      <c r="E1243" s="2" t="s">
        <v>2993</v>
      </c>
      <c r="F1243" s="83">
        <v>10626</v>
      </c>
      <c r="G1243" s="44">
        <f t="shared" si="19"/>
        <v>10413.48</v>
      </c>
    </row>
    <row r="1244" spans="1:7" s="103" customFormat="1" ht="33.75" x14ac:dyDescent="0.25">
      <c r="A1244" s="58" t="s">
        <v>2760</v>
      </c>
      <c r="B1244" s="2" t="s">
        <v>10</v>
      </c>
      <c r="C1244" s="2" t="s">
        <v>2994</v>
      </c>
      <c r="D1244" s="2" t="s">
        <v>2995</v>
      </c>
      <c r="E1244" s="2" t="s">
        <v>2996</v>
      </c>
      <c r="F1244" s="83">
        <v>13375</v>
      </c>
      <c r="G1244" s="44">
        <f t="shared" si="19"/>
        <v>13107.5</v>
      </c>
    </row>
    <row r="1245" spans="1:7" s="103" customFormat="1" ht="56.25" x14ac:dyDescent="0.25">
      <c r="A1245" s="58" t="s">
        <v>2760</v>
      </c>
      <c r="B1245" s="2" t="s">
        <v>10</v>
      </c>
      <c r="C1245" s="2" t="s">
        <v>2997</v>
      </c>
      <c r="D1245" s="2" t="s">
        <v>2836</v>
      </c>
      <c r="E1245" s="2" t="s">
        <v>2998</v>
      </c>
      <c r="F1245" s="83">
        <v>38786</v>
      </c>
      <c r="G1245" s="44">
        <f t="shared" si="19"/>
        <v>38010.28</v>
      </c>
    </row>
    <row r="1246" spans="1:7" s="103" customFormat="1" ht="56.25" x14ac:dyDescent="0.25">
      <c r="A1246" s="58" t="s">
        <v>2760</v>
      </c>
      <c r="B1246" s="2" t="s">
        <v>10</v>
      </c>
      <c r="C1246" s="2" t="s">
        <v>2999</v>
      </c>
      <c r="D1246" s="2" t="s">
        <v>2837</v>
      </c>
      <c r="E1246" s="2" t="s">
        <v>3000</v>
      </c>
      <c r="F1246" s="83">
        <v>53027</v>
      </c>
      <c r="G1246" s="44">
        <f t="shared" si="19"/>
        <v>51966.46</v>
      </c>
    </row>
    <row r="1247" spans="1:7" s="103" customFormat="1" ht="56.25" x14ac:dyDescent="0.25">
      <c r="A1247" s="58" t="s">
        <v>2760</v>
      </c>
      <c r="B1247" s="2" t="s">
        <v>10</v>
      </c>
      <c r="C1247" s="2" t="s">
        <v>3001</v>
      </c>
      <c r="D1247" s="2" t="s">
        <v>2838</v>
      </c>
      <c r="E1247" s="2" t="s">
        <v>3002</v>
      </c>
      <c r="F1247" s="83">
        <v>67268</v>
      </c>
      <c r="G1247" s="44">
        <f t="shared" si="19"/>
        <v>65922.64</v>
      </c>
    </row>
    <row r="1248" spans="1:7" s="103" customFormat="1" ht="56.25" x14ac:dyDescent="0.25">
      <c r="A1248" s="58" t="s">
        <v>2760</v>
      </c>
      <c r="B1248" s="2" t="s">
        <v>10</v>
      </c>
      <c r="C1248" s="2" t="s">
        <v>3003</v>
      </c>
      <c r="D1248" s="2" t="s">
        <v>2839</v>
      </c>
      <c r="E1248" s="2" t="s">
        <v>3004</v>
      </c>
      <c r="F1248" s="83">
        <v>81509</v>
      </c>
      <c r="G1248" s="44">
        <f t="shared" si="19"/>
        <v>79878.819999999992</v>
      </c>
    </row>
    <row r="1249" spans="1:7" s="103" customFormat="1" ht="56.25" x14ac:dyDescent="0.25">
      <c r="A1249" s="58" t="s">
        <v>2760</v>
      </c>
      <c r="B1249" s="2" t="s">
        <v>10</v>
      </c>
      <c r="C1249" s="2" t="s">
        <v>3005</v>
      </c>
      <c r="D1249" s="2" t="s">
        <v>2836</v>
      </c>
      <c r="E1249" s="2" t="s">
        <v>3006</v>
      </c>
      <c r="F1249" s="83">
        <v>34225</v>
      </c>
      <c r="G1249" s="44">
        <f t="shared" si="19"/>
        <v>33540.5</v>
      </c>
    </row>
    <row r="1250" spans="1:7" s="103" customFormat="1" ht="56.25" x14ac:dyDescent="0.25">
      <c r="A1250" s="58" t="s">
        <v>2760</v>
      </c>
      <c r="B1250" s="2" t="s">
        <v>10</v>
      </c>
      <c r="C1250" s="2" t="s">
        <v>3007</v>
      </c>
      <c r="D1250" s="2" t="s">
        <v>2837</v>
      </c>
      <c r="E1250" s="2" t="s">
        <v>3008</v>
      </c>
      <c r="F1250" s="83">
        <v>48466</v>
      </c>
      <c r="G1250" s="44">
        <f t="shared" si="19"/>
        <v>47496.68</v>
      </c>
    </row>
    <row r="1251" spans="1:7" s="103" customFormat="1" ht="56.25" x14ac:dyDescent="0.25">
      <c r="A1251" s="58" t="s">
        <v>2760</v>
      </c>
      <c r="B1251" s="2" t="s">
        <v>10</v>
      </c>
      <c r="C1251" s="2" t="s">
        <v>3009</v>
      </c>
      <c r="D1251" s="2" t="s">
        <v>2838</v>
      </c>
      <c r="E1251" s="2" t="s">
        <v>3010</v>
      </c>
      <c r="F1251" s="83">
        <v>62707</v>
      </c>
      <c r="G1251" s="44">
        <f t="shared" si="19"/>
        <v>61452.86</v>
      </c>
    </row>
    <row r="1252" spans="1:7" s="103" customFormat="1" ht="56.25" x14ac:dyDescent="0.25">
      <c r="A1252" s="58" t="s">
        <v>2760</v>
      </c>
      <c r="B1252" s="2" t="s">
        <v>10</v>
      </c>
      <c r="C1252" s="2" t="s">
        <v>3011</v>
      </c>
      <c r="D1252" s="2" t="s">
        <v>2839</v>
      </c>
      <c r="E1252" s="2" t="s">
        <v>3012</v>
      </c>
      <c r="F1252" s="83">
        <v>76948</v>
      </c>
      <c r="G1252" s="44">
        <f t="shared" si="19"/>
        <v>75409.039999999994</v>
      </c>
    </row>
    <row r="1253" spans="1:7" s="103" customFormat="1" ht="56.25" x14ac:dyDescent="0.25">
      <c r="A1253" s="58" t="s">
        <v>2760</v>
      </c>
      <c r="B1253" s="2" t="s">
        <v>10</v>
      </c>
      <c r="C1253" s="2" t="s">
        <v>3013</v>
      </c>
      <c r="D1253" s="2" t="s">
        <v>2836</v>
      </c>
      <c r="E1253" s="2" t="s">
        <v>3014</v>
      </c>
      <c r="F1253" s="83">
        <v>38786</v>
      </c>
      <c r="G1253" s="44">
        <f t="shared" si="19"/>
        <v>38010.28</v>
      </c>
    </row>
    <row r="1254" spans="1:7" s="103" customFormat="1" ht="56.25" x14ac:dyDescent="0.25">
      <c r="A1254" s="58" t="s">
        <v>2760</v>
      </c>
      <c r="B1254" s="2" t="s">
        <v>10</v>
      </c>
      <c r="C1254" s="2" t="s">
        <v>3015</v>
      </c>
      <c r="D1254" s="2" t="s">
        <v>2837</v>
      </c>
      <c r="E1254" s="2" t="s">
        <v>3016</v>
      </c>
      <c r="F1254" s="83">
        <v>53027</v>
      </c>
      <c r="G1254" s="44">
        <f t="shared" si="19"/>
        <v>51966.46</v>
      </c>
    </row>
    <row r="1255" spans="1:7" s="103" customFormat="1" ht="56.25" x14ac:dyDescent="0.25">
      <c r="A1255" s="58" t="s">
        <v>2760</v>
      </c>
      <c r="B1255" s="2" t="s">
        <v>10</v>
      </c>
      <c r="C1255" s="2" t="s">
        <v>3017</v>
      </c>
      <c r="D1255" s="2" t="s">
        <v>2838</v>
      </c>
      <c r="E1255" s="2" t="s">
        <v>3018</v>
      </c>
      <c r="F1255" s="83">
        <v>67268</v>
      </c>
      <c r="G1255" s="44">
        <f t="shared" si="19"/>
        <v>65922.64</v>
      </c>
    </row>
    <row r="1256" spans="1:7" s="103" customFormat="1" ht="56.25" x14ac:dyDescent="0.25">
      <c r="A1256" s="58" t="s">
        <v>2760</v>
      </c>
      <c r="B1256" s="2" t="s">
        <v>10</v>
      </c>
      <c r="C1256" s="2" t="s">
        <v>3019</v>
      </c>
      <c r="D1256" s="2" t="s">
        <v>2839</v>
      </c>
      <c r="E1256" s="2" t="s">
        <v>3020</v>
      </c>
      <c r="F1256" s="83">
        <v>81509</v>
      </c>
      <c r="G1256" s="44">
        <f t="shared" si="19"/>
        <v>79878.819999999992</v>
      </c>
    </row>
    <row r="1257" spans="1:7" s="103" customFormat="1" ht="56.25" x14ac:dyDescent="0.25">
      <c r="A1257" s="58" t="s">
        <v>2760</v>
      </c>
      <c r="B1257" s="2" t="s">
        <v>10</v>
      </c>
      <c r="C1257" s="2" t="s">
        <v>3021</v>
      </c>
      <c r="D1257" s="2" t="s">
        <v>2836</v>
      </c>
      <c r="E1257" s="2" t="s">
        <v>3022</v>
      </c>
      <c r="F1257" s="83">
        <v>34225</v>
      </c>
      <c r="G1257" s="44">
        <f t="shared" ref="G1257:G1320" si="20">F1257*0.98</f>
        <v>33540.5</v>
      </c>
    </row>
    <row r="1258" spans="1:7" s="103" customFormat="1" ht="56.25" x14ac:dyDescent="0.25">
      <c r="A1258" s="58" t="s">
        <v>2760</v>
      </c>
      <c r="B1258" s="2" t="s">
        <v>10</v>
      </c>
      <c r="C1258" s="2" t="s">
        <v>3023</v>
      </c>
      <c r="D1258" s="2" t="s">
        <v>2837</v>
      </c>
      <c r="E1258" s="2" t="s">
        <v>3024</v>
      </c>
      <c r="F1258" s="83">
        <v>48466</v>
      </c>
      <c r="G1258" s="44">
        <f t="shared" si="20"/>
        <v>47496.68</v>
      </c>
    </row>
    <row r="1259" spans="1:7" s="103" customFormat="1" ht="56.25" x14ac:dyDescent="0.25">
      <c r="A1259" s="58" t="s">
        <v>2760</v>
      </c>
      <c r="B1259" s="2" t="s">
        <v>10</v>
      </c>
      <c r="C1259" s="2" t="s">
        <v>3025</v>
      </c>
      <c r="D1259" s="2" t="s">
        <v>2838</v>
      </c>
      <c r="E1259" s="2" t="s">
        <v>3026</v>
      </c>
      <c r="F1259" s="83">
        <v>62707</v>
      </c>
      <c r="G1259" s="44">
        <f t="shared" si="20"/>
        <v>61452.86</v>
      </c>
    </row>
    <row r="1260" spans="1:7" s="103" customFormat="1" ht="56.25" x14ac:dyDescent="0.25">
      <c r="A1260" s="58" t="s">
        <v>2760</v>
      </c>
      <c r="B1260" s="2" t="s">
        <v>10</v>
      </c>
      <c r="C1260" s="2" t="s">
        <v>3027</v>
      </c>
      <c r="D1260" s="2" t="s">
        <v>2839</v>
      </c>
      <c r="E1260" s="2" t="s">
        <v>3028</v>
      </c>
      <c r="F1260" s="83">
        <v>76948</v>
      </c>
      <c r="G1260" s="44">
        <f t="shared" si="20"/>
        <v>75409.039999999994</v>
      </c>
    </row>
    <row r="1261" spans="1:7" s="103" customFormat="1" ht="56.25" x14ac:dyDescent="0.25">
      <c r="A1261" s="58" t="s">
        <v>2760</v>
      </c>
      <c r="B1261" s="2" t="s">
        <v>10</v>
      </c>
      <c r="C1261" s="2" t="s">
        <v>3029</v>
      </c>
      <c r="D1261" s="2" t="s">
        <v>2836</v>
      </c>
      <c r="E1261" s="2" t="s">
        <v>3030</v>
      </c>
      <c r="F1261" s="83">
        <v>38786</v>
      </c>
      <c r="G1261" s="44">
        <f t="shared" si="20"/>
        <v>38010.28</v>
      </c>
    </row>
    <row r="1262" spans="1:7" s="103" customFormat="1" ht="56.25" x14ac:dyDescent="0.25">
      <c r="A1262" s="58" t="s">
        <v>2760</v>
      </c>
      <c r="B1262" s="2" t="s">
        <v>10</v>
      </c>
      <c r="C1262" s="2" t="s">
        <v>3031</v>
      </c>
      <c r="D1262" s="2" t="s">
        <v>2837</v>
      </c>
      <c r="E1262" s="2" t="s">
        <v>3032</v>
      </c>
      <c r="F1262" s="83">
        <v>53027</v>
      </c>
      <c r="G1262" s="44">
        <f t="shared" si="20"/>
        <v>51966.46</v>
      </c>
    </row>
    <row r="1263" spans="1:7" s="103" customFormat="1" ht="56.25" x14ac:dyDescent="0.25">
      <c r="A1263" s="58" t="s">
        <v>2760</v>
      </c>
      <c r="B1263" s="2" t="s">
        <v>10</v>
      </c>
      <c r="C1263" s="2" t="s">
        <v>3033</v>
      </c>
      <c r="D1263" s="2" t="s">
        <v>2838</v>
      </c>
      <c r="E1263" s="2" t="s">
        <v>3034</v>
      </c>
      <c r="F1263" s="83">
        <v>67268</v>
      </c>
      <c r="G1263" s="44">
        <f t="shared" si="20"/>
        <v>65922.64</v>
      </c>
    </row>
    <row r="1264" spans="1:7" s="103" customFormat="1" ht="56.25" x14ac:dyDescent="0.25">
      <c r="A1264" s="58" t="s">
        <v>2760</v>
      </c>
      <c r="B1264" s="2" t="s">
        <v>10</v>
      </c>
      <c r="C1264" s="2" t="s">
        <v>3035</v>
      </c>
      <c r="D1264" s="2" t="s">
        <v>2839</v>
      </c>
      <c r="E1264" s="2" t="s">
        <v>3036</v>
      </c>
      <c r="F1264" s="83">
        <v>81509</v>
      </c>
      <c r="G1264" s="44">
        <f t="shared" si="20"/>
        <v>79878.819999999992</v>
      </c>
    </row>
    <row r="1265" spans="1:7" s="103" customFormat="1" ht="56.25" x14ac:dyDescent="0.25">
      <c r="A1265" s="58" t="s">
        <v>2760</v>
      </c>
      <c r="B1265" s="2" t="s">
        <v>10</v>
      </c>
      <c r="C1265" s="2" t="s">
        <v>3037</v>
      </c>
      <c r="D1265" s="2" t="s">
        <v>2840</v>
      </c>
      <c r="E1265" s="2" t="s">
        <v>3038</v>
      </c>
      <c r="F1265" s="83">
        <v>38786</v>
      </c>
      <c r="G1265" s="44">
        <f t="shared" si="20"/>
        <v>38010.28</v>
      </c>
    </row>
    <row r="1266" spans="1:7" s="103" customFormat="1" ht="56.25" x14ac:dyDescent="0.25">
      <c r="A1266" s="58" t="s">
        <v>2760</v>
      </c>
      <c r="B1266" s="2" t="s">
        <v>10</v>
      </c>
      <c r="C1266" s="2" t="s">
        <v>3039</v>
      </c>
      <c r="D1266" s="2" t="s">
        <v>2841</v>
      </c>
      <c r="E1266" s="2" t="s">
        <v>3040</v>
      </c>
      <c r="F1266" s="83">
        <v>53027</v>
      </c>
      <c r="G1266" s="44">
        <f t="shared" si="20"/>
        <v>51966.46</v>
      </c>
    </row>
    <row r="1267" spans="1:7" s="103" customFormat="1" ht="56.25" x14ac:dyDescent="0.25">
      <c r="A1267" s="58" t="s">
        <v>2760</v>
      </c>
      <c r="B1267" s="2" t="s">
        <v>10</v>
      </c>
      <c r="C1267" s="2" t="s">
        <v>3041</v>
      </c>
      <c r="D1267" s="2" t="s">
        <v>2842</v>
      </c>
      <c r="E1267" s="2" t="s">
        <v>3042</v>
      </c>
      <c r="F1267" s="83">
        <v>67268</v>
      </c>
      <c r="G1267" s="44">
        <f t="shared" si="20"/>
        <v>65922.64</v>
      </c>
    </row>
    <row r="1268" spans="1:7" s="103" customFormat="1" ht="56.25" x14ac:dyDescent="0.25">
      <c r="A1268" s="58" t="s">
        <v>2760</v>
      </c>
      <c r="B1268" s="2" t="s">
        <v>10</v>
      </c>
      <c r="C1268" s="2" t="s">
        <v>3043</v>
      </c>
      <c r="D1268" s="2" t="s">
        <v>2843</v>
      </c>
      <c r="E1268" s="2" t="s">
        <v>3044</v>
      </c>
      <c r="F1268" s="83">
        <v>81509</v>
      </c>
      <c r="G1268" s="44">
        <f t="shared" si="20"/>
        <v>79878.819999999992</v>
      </c>
    </row>
    <row r="1269" spans="1:7" s="103" customFormat="1" ht="56.25" x14ac:dyDescent="0.25">
      <c r="A1269" s="58" t="s">
        <v>2760</v>
      </c>
      <c r="B1269" s="2" t="s">
        <v>10</v>
      </c>
      <c r="C1269" s="2" t="s">
        <v>3045</v>
      </c>
      <c r="D1269" s="2" t="s">
        <v>2840</v>
      </c>
      <c r="E1269" s="2" t="s">
        <v>3046</v>
      </c>
      <c r="F1269" s="83">
        <v>34225</v>
      </c>
      <c r="G1269" s="44">
        <f t="shared" si="20"/>
        <v>33540.5</v>
      </c>
    </row>
    <row r="1270" spans="1:7" s="103" customFormat="1" ht="56.25" x14ac:dyDescent="0.25">
      <c r="A1270" s="58" t="s">
        <v>2760</v>
      </c>
      <c r="B1270" s="2" t="s">
        <v>10</v>
      </c>
      <c r="C1270" s="2" t="s">
        <v>3047</v>
      </c>
      <c r="D1270" s="2" t="s">
        <v>2841</v>
      </c>
      <c r="E1270" s="2" t="s">
        <v>3048</v>
      </c>
      <c r="F1270" s="83">
        <v>48466</v>
      </c>
      <c r="G1270" s="44">
        <f t="shared" si="20"/>
        <v>47496.68</v>
      </c>
    </row>
    <row r="1271" spans="1:7" s="103" customFormat="1" ht="56.25" x14ac:dyDescent="0.25">
      <c r="A1271" s="58" t="s">
        <v>2760</v>
      </c>
      <c r="B1271" s="2" t="s">
        <v>10</v>
      </c>
      <c r="C1271" s="2" t="s">
        <v>3049</v>
      </c>
      <c r="D1271" s="2" t="s">
        <v>2842</v>
      </c>
      <c r="E1271" s="2" t="s">
        <v>3050</v>
      </c>
      <c r="F1271" s="83">
        <v>62707</v>
      </c>
      <c r="G1271" s="44">
        <f t="shared" si="20"/>
        <v>61452.86</v>
      </c>
    </row>
    <row r="1272" spans="1:7" s="103" customFormat="1" ht="56.25" x14ac:dyDescent="0.25">
      <c r="A1272" s="58" t="s">
        <v>2760</v>
      </c>
      <c r="B1272" s="2" t="s">
        <v>10</v>
      </c>
      <c r="C1272" s="2" t="s">
        <v>3051</v>
      </c>
      <c r="D1272" s="2" t="s">
        <v>2843</v>
      </c>
      <c r="E1272" s="2" t="s">
        <v>3052</v>
      </c>
      <c r="F1272" s="83">
        <v>76948</v>
      </c>
      <c r="G1272" s="44">
        <f t="shared" si="20"/>
        <v>75409.039999999994</v>
      </c>
    </row>
    <row r="1273" spans="1:7" s="103" customFormat="1" ht="56.25" x14ac:dyDescent="0.25">
      <c r="A1273" s="58" t="s">
        <v>2760</v>
      </c>
      <c r="B1273" s="2" t="s">
        <v>10</v>
      </c>
      <c r="C1273" s="2" t="s">
        <v>3053</v>
      </c>
      <c r="D1273" s="2" t="s">
        <v>2840</v>
      </c>
      <c r="E1273" s="2" t="s">
        <v>3054</v>
      </c>
      <c r="F1273" s="83">
        <v>38786</v>
      </c>
      <c r="G1273" s="44">
        <f t="shared" si="20"/>
        <v>38010.28</v>
      </c>
    </row>
    <row r="1274" spans="1:7" s="103" customFormat="1" ht="56.25" x14ac:dyDescent="0.25">
      <c r="A1274" s="58" t="s">
        <v>2760</v>
      </c>
      <c r="B1274" s="2" t="s">
        <v>10</v>
      </c>
      <c r="C1274" s="2" t="s">
        <v>3055</v>
      </c>
      <c r="D1274" s="2" t="s">
        <v>2841</v>
      </c>
      <c r="E1274" s="2" t="s">
        <v>3056</v>
      </c>
      <c r="F1274" s="83">
        <v>53027</v>
      </c>
      <c r="G1274" s="44">
        <f t="shared" si="20"/>
        <v>51966.46</v>
      </c>
    </row>
    <row r="1275" spans="1:7" s="103" customFormat="1" ht="56.25" x14ac:dyDescent="0.25">
      <c r="A1275" s="58" t="s">
        <v>2760</v>
      </c>
      <c r="B1275" s="2" t="s">
        <v>10</v>
      </c>
      <c r="C1275" s="2" t="s">
        <v>3057</v>
      </c>
      <c r="D1275" s="2" t="s">
        <v>2842</v>
      </c>
      <c r="E1275" s="2" t="s">
        <v>3058</v>
      </c>
      <c r="F1275" s="83">
        <v>67268</v>
      </c>
      <c r="G1275" s="44">
        <f t="shared" si="20"/>
        <v>65922.64</v>
      </c>
    </row>
    <row r="1276" spans="1:7" s="103" customFormat="1" ht="56.25" x14ac:dyDescent="0.25">
      <c r="A1276" s="58" t="s">
        <v>2760</v>
      </c>
      <c r="B1276" s="2" t="s">
        <v>10</v>
      </c>
      <c r="C1276" s="2" t="s">
        <v>3059</v>
      </c>
      <c r="D1276" s="2" t="s">
        <v>2843</v>
      </c>
      <c r="E1276" s="2" t="s">
        <v>3060</v>
      </c>
      <c r="F1276" s="83">
        <v>81509</v>
      </c>
      <c r="G1276" s="44">
        <f t="shared" si="20"/>
        <v>79878.819999999992</v>
      </c>
    </row>
    <row r="1277" spans="1:7" s="103" customFormat="1" ht="56.25" x14ac:dyDescent="0.25">
      <c r="A1277" s="58" t="s">
        <v>2760</v>
      </c>
      <c r="B1277" s="2" t="s">
        <v>10</v>
      </c>
      <c r="C1277" s="2" t="s">
        <v>3061</v>
      </c>
      <c r="D1277" s="2" t="s">
        <v>2840</v>
      </c>
      <c r="E1277" s="2" t="s">
        <v>3062</v>
      </c>
      <c r="F1277" s="83">
        <v>34225</v>
      </c>
      <c r="G1277" s="44">
        <f t="shared" si="20"/>
        <v>33540.5</v>
      </c>
    </row>
    <row r="1278" spans="1:7" s="103" customFormat="1" ht="56.25" x14ac:dyDescent="0.25">
      <c r="A1278" s="58" t="s">
        <v>2760</v>
      </c>
      <c r="B1278" s="2" t="s">
        <v>10</v>
      </c>
      <c r="C1278" s="2" t="s">
        <v>3063</v>
      </c>
      <c r="D1278" s="2" t="s">
        <v>2841</v>
      </c>
      <c r="E1278" s="2" t="s">
        <v>3064</v>
      </c>
      <c r="F1278" s="83">
        <v>48466</v>
      </c>
      <c r="G1278" s="44">
        <f t="shared" si="20"/>
        <v>47496.68</v>
      </c>
    </row>
    <row r="1279" spans="1:7" s="103" customFormat="1" ht="56.25" x14ac:dyDescent="0.25">
      <c r="A1279" s="58" t="s">
        <v>2760</v>
      </c>
      <c r="B1279" s="2" t="s">
        <v>10</v>
      </c>
      <c r="C1279" s="2" t="s">
        <v>3065</v>
      </c>
      <c r="D1279" s="2" t="s">
        <v>2842</v>
      </c>
      <c r="E1279" s="2" t="s">
        <v>3066</v>
      </c>
      <c r="F1279" s="83">
        <v>62707</v>
      </c>
      <c r="G1279" s="44">
        <f t="shared" si="20"/>
        <v>61452.86</v>
      </c>
    </row>
    <row r="1280" spans="1:7" s="103" customFormat="1" ht="56.25" x14ac:dyDescent="0.25">
      <c r="A1280" s="58" t="s">
        <v>2760</v>
      </c>
      <c r="B1280" s="2" t="s">
        <v>10</v>
      </c>
      <c r="C1280" s="2" t="s">
        <v>3067</v>
      </c>
      <c r="D1280" s="2" t="s">
        <v>2843</v>
      </c>
      <c r="E1280" s="2" t="s">
        <v>3068</v>
      </c>
      <c r="F1280" s="83">
        <v>76948</v>
      </c>
      <c r="G1280" s="44">
        <f t="shared" si="20"/>
        <v>75409.039999999994</v>
      </c>
    </row>
    <row r="1281" spans="1:7" s="103" customFormat="1" ht="56.25" x14ac:dyDescent="0.25">
      <c r="A1281" s="58" t="s">
        <v>2760</v>
      </c>
      <c r="B1281" s="2" t="s">
        <v>10</v>
      </c>
      <c r="C1281" s="2" t="s">
        <v>3069</v>
      </c>
      <c r="D1281" s="2" t="s">
        <v>2840</v>
      </c>
      <c r="E1281" s="2" t="s">
        <v>3070</v>
      </c>
      <c r="F1281" s="83">
        <v>38786</v>
      </c>
      <c r="G1281" s="44">
        <f t="shared" si="20"/>
        <v>38010.28</v>
      </c>
    </row>
    <row r="1282" spans="1:7" s="103" customFormat="1" ht="56.25" x14ac:dyDescent="0.25">
      <c r="A1282" s="58" t="s">
        <v>2760</v>
      </c>
      <c r="B1282" s="2" t="s">
        <v>10</v>
      </c>
      <c r="C1282" s="2" t="s">
        <v>3071</v>
      </c>
      <c r="D1282" s="2" t="s">
        <v>2841</v>
      </c>
      <c r="E1282" s="2" t="s">
        <v>3072</v>
      </c>
      <c r="F1282" s="83">
        <v>53027</v>
      </c>
      <c r="G1282" s="44">
        <f t="shared" si="20"/>
        <v>51966.46</v>
      </c>
    </row>
    <row r="1283" spans="1:7" s="103" customFormat="1" ht="56.25" x14ac:dyDescent="0.25">
      <c r="A1283" s="58" t="s">
        <v>2760</v>
      </c>
      <c r="B1283" s="2" t="s">
        <v>10</v>
      </c>
      <c r="C1283" s="2" t="s">
        <v>3073</v>
      </c>
      <c r="D1283" s="2" t="s">
        <v>2842</v>
      </c>
      <c r="E1283" s="2" t="s">
        <v>3074</v>
      </c>
      <c r="F1283" s="83">
        <v>67268</v>
      </c>
      <c r="G1283" s="44">
        <f t="shared" si="20"/>
        <v>65922.64</v>
      </c>
    </row>
    <row r="1284" spans="1:7" s="103" customFormat="1" ht="56.25" x14ac:dyDescent="0.25">
      <c r="A1284" s="58" t="s">
        <v>2760</v>
      </c>
      <c r="B1284" s="2" t="s">
        <v>10</v>
      </c>
      <c r="C1284" s="2" t="s">
        <v>3075</v>
      </c>
      <c r="D1284" s="2" t="s">
        <v>2843</v>
      </c>
      <c r="E1284" s="2" t="s">
        <v>3076</v>
      </c>
      <c r="F1284" s="83">
        <v>81509</v>
      </c>
      <c r="G1284" s="44">
        <f t="shared" si="20"/>
        <v>79878.819999999992</v>
      </c>
    </row>
    <row r="1285" spans="1:7" s="103" customFormat="1" ht="33.75" x14ac:dyDescent="0.25">
      <c r="A1285" s="58" t="s">
        <v>2760</v>
      </c>
      <c r="B1285" s="2" t="s">
        <v>73</v>
      </c>
      <c r="C1285" s="2" t="s">
        <v>2844</v>
      </c>
      <c r="D1285" s="2" t="s">
        <v>2845</v>
      </c>
      <c r="E1285" s="2" t="s">
        <v>2846</v>
      </c>
      <c r="F1285" s="83">
        <v>7113</v>
      </c>
      <c r="G1285" s="44">
        <f t="shared" si="20"/>
        <v>6970.74</v>
      </c>
    </row>
    <row r="1286" spans="1:7" s="103" customFormat="1" ht="45" x14ac:dyDescent="0.25">
      <c r="A1286" s="58" t="s">
        <v>2760</v>
      </c>
      <c r="B1286" s="2" t="s">
        <v>73</v>
      </c>
      <c r="C1286" s="2" t="s">
        <v>2847</v>
      </c>
      <c r="D1286" s="2" t="s">
        <v>2848</v>
      </c>
      <c r="E1286" s="2" t="s">
        <v>2849</v>
      </c>
      <c r="F1286" s="83">
        <v>2830</v>
      </c>
      <c r="G1286" s="44">
        <f t="shared" si="20"/>
        <v>2773.4</v>
      </c>
    </row>
    <row r="1287" spans="1:7" s="43" customFormat="1" ht="45" x14ac:dyDescent="0.25">
      <c r="A1287" s="58" t="s">
        <v>2760</v>
      </c>
      <c r="B1287" s="2" t="s">
        <v>73</v>
      </c>
      <c r="C1287" s="2" t="s">
        <v>3077</v>
      </c>
      <c r="D1287" s="2" t="s">
        <v>3078</v>
      </c>
      <c r="E1287" s="2" t="s">
        <v>3079</v>
      </c>
      <c r="F1287" s="83">
        <v>3397</v>
      </c>
      <c r="G1287" s="44">
        <f t="shared" si="20"/>
        <v>3329.06</v>
      </c>
    </row>
    <row r="1288" spans="1:7" s="43" customFormat="1" ht="45" x14ac:dyDescent="0.25">
      <c r="A1288" s="58" t="s">
        <v>2760</v>
      </c>
      <c r="B1288" s="2" t="s">
        <v>73</v>
      </c>
      <c r="C1288" s="2" t="s">
        <v>3080</v>
      </c>
      <c r="D1288" s="2" t="s">
        <v>3081</v>
      </c>
      <c r="E1288" s="2" t="s">
        <v>3082</v>
      </c>
      <c r="F1288" s="83">
        <v>3397</v>
      </c>
      <c r="G1288" s="44">
        <f t="shared" si="20"/>
        <v>3329.06</v>
      </c>
    </row>
    <row r="1289" spans="1:7" s="43" customFormat="1" ht="56.25" x14ac:dyDescent="0.25">
      <c r="A1289" s="58" t="s">
        <v>2760</v>
      </c>
      <c r="B1289" s="2" t="s">
        <v>73</v>
      </c>
      <c r="C1289" s="2" t="s">
        <v>2850</v>
      </c>
      <c r="D1289" s="2" t="s">
        <v>2851</v>
      </c>
      <c r="E1289" s="2" t="s">
        <v>2852</v>
      </c>
      <c r="F1289" s="83">
        <v>2830</v>
      </c>
      <c r="G1289" s="44">
        <f t="shared" si="20"/>
        <v>2773.4</v>
      </c>
    </row>
    <row r="1290" spans="1:7" s="43" customFormat="1" ht="56.25" x14ac:dyDescent="0.25">
      <c r="A1290" s="58" t="s">
        <v>2760</v>
      </c>
      <c r="B1290" s="2" t="s">
        <v>73</v>
      </c>
      <c r="C1290" s="2" t="s">
        <v>3083</v>
      </c>
      <c r="D1290" s="2" t="s">
        <v>2851</v>
      </c>
      <c r="E1290" s="2" t="s">
        <v>3084</v>
      </c>
      <c r="F1290" s="83">
        <v>3397</v>
      </c>
      <c r="G1290" s="44">
        <f t="shared" si="20"/>
        <v>3329.06</v>
      </c>
    </row>
    <row r="1291" spans="1:7" s="43" customFormat="1" ht="56.25" x14ac:dyDescent="0.25">
      <c r="A1291" s="58" t="s">
        <v>2760</v>
      </c>
      <c r="B1291" s="2" t="s">
        <v>73</v>
      </c>
      <c r="C1291" s="2" t="s">
        <v>3085</v>
      </c>
      <c r="D1291" s="2" t="s">
        <v>2851</v>
      </c>
      <c r="E1291" s="2" t="s">
        <v>3086</v>
      </c>
      <c r="F1291" s="83">
        <v>3397</v>
      </c>
      <c r="G1291" s="44">
        <f t="shared" si="20"/>
        <v>3329.06</v>
      </c>
    </row>
    <row r="1292" spans="1:7" s="43" customFormat="1" ht="56.25" x14ac:dyDescent="0.25">
      <c r="A1292" s="58" t="s">
        <v>2760</v>
      </c>
      <c r="B1292" s="2" t="s">
        <v>73</v>
      </c>
      <c r="C1292" s="2" t="s">
        <v>3087</v>
      </c>
      <c r="D1292" s="2" t="s">
        <v>2851</v>
      </c>
      <c r="E1292" s="2" t="s">
        <v>3088</v>
      </c>
      <c r="F1292" s="83">
        <v>6227</v>
      </c>
      <c r="G1292" s="44">
        <f t="shared" si="20"/>
        <v>6102.46</v>
      </c>
    </row>
    <row r="1293" spans="1:7" s="43" customFormat="1" ht="56.25" x14ac:dyDescent="0.25">
      <c r="A1293" s="11" t="s">
        <v>2760</v>
      </c>
      <c r="B1293" s="2" t="s">
        <v>73</v>
      </c>
      <c r="C1293" s="5" t="s">
        <v>3089</v>
      </c>
      <c r="D1293" s="4" t="s">
        <v>2851</v>
      </c>
      <c r="E1293" s="4" t="s">
        <v>3090</v>
      </c>
      <c r="F1293" s="36">
        <v>6794</v>
      </c>
      <c r="G1293" s="44">
        <f t="shared" si="20"/>
        <v>6658.12</v>
      </c>
    </row>
    <row r="1294" spans="1:7" s="43" customFormat="1" ht="45" x14ac:dyDescent="0.25">
      <c r="A1294" s="11" t="s">
        <v>2760</v>
      </c>
      <c r="B1294" s="2" t="s">
        <v>73</v>
      </c>
      <c r="C1294" s="5" t="s">
        <v>3091</v>
      </c>
      <c r="D1294" s="4" t="s">
        <v>3092</v>
      </c>
      <c r="E1294" s="4" t="s">
        <v>3093</v>
      </c>
      <c r="F1294" s="36">
        <v>498</v>
      </c>
      <c r="G1294" s="44">
        <f t="shared" si="20"/>
        <v>488.03999999999996</v>
      </c>
    </row>
    <row r="1295" spans="1:7" s="43" customFormat="1" ht="33.75" x14ac:dyDescent="0.25">
      <c r="A1295" s="11" t="s">
        <v>2760</v>
      </c>
      <c r="B1295" s="2" t="s">
        <v>73</v>
      </c>
      <c r="C1295" s="5" t="s">
        <v>3094</v>
      </c>
      <c r="D1295" s="4" t="s">
        <v>3095</v>
      </c>
      <c r="E1295" s="4" t="s">
        <v>3096</v>
      </c>
      <c r="F1295" s="36">
        <v>486</v>
      </c>
      <c r="G1295" s="44">
        <f t="shared" si="20"/>
        <v>476.28</v>
      </c>
    </row>
    <row r="1296" spans="1:7" s="43" customFormat="1" ht="45" x14ac:dyDescent="0.25">
      <c r="A1296" s="11" t="s">
        <v>2760</v>
      </c>
      <c r="B1296" s="2" t="s">
        <v>73</v>
      </c>
      <c r="C1296" s="5" t="s">
        <v>3097</v>
      </c>
      <c r="D1296" s="4" t="s">
        <v>2853</v>
      </c>
      <c r="E1296" s="4" t="s">
        <v>2854</v>
      </c>
      <c r="F1296" s="36">
        <v>350</v>
      </c>
      <c r="G1296" s="44">
        <f t="shared" si="20"/>
        <v>343</v>
      </c>
    </row>
    <row r="1297" spans="1:7" s="43" customFormat="1" ht="33.75" x14ac:dyDescent="0.25">
      <c r="A1297" s="11" t="s">
        <v>2760</v>
      </c>
      <c r="B1297" s="2" t="s">
        <v>73</v>
      </c>
      <c r="C1297" s="5" t="s">
        <v>3098</v>
      </c>
      <c r="D1297" s="4" t="s">
        <v>3099</v>
      </c>
      <c r="E1297" s="4" t="s">
        <v>3100</v>
      </c>
      <c r="F1297" s="36">
        <v>75</v>
      </c>
      <c r="G1297" s="44">
        <f t="shared" si="20"/>
        <v>73.5</v>
      </c>
    </row>
    <row r="1298" spans="1:7" s="43" customFormat="1" ht="33.75" x14ac:dyDescent="0.25">
      <c r="A1298" s="11" t="s">
        <v>2760</v>
      </c>
      <c r="B1298" s="2" t="s">
        <v>73</v>
      </c>
      <c r="C1298" s="5" t="s">
        <v>3101</v>
      </c>
      <c r="D1298" s="4" t="s">
        <v>3102</v>
      </c>
      <c r="E1298" s="4" t="s">
        <v>3103</v>
      </c>
      <c r="F1298" s="36">
        <v>92</v>
      </c>
      <c r="G1298" s="44">
        <f t="shared" si="20"/>
        <v>90.16</v>
      </c>
    </row>
    <row r="1299" spans="1:7" s="43" customFormat="1" ht="33.75" x14ac:dyDescent="0.25">
      <c r="A1299" s="11" t="s">
        <v>2760</v>
      </c>
      <c r="B1299" s="2" t="s">
        <v>73</v>
      </c>
      <c r="C1299" s="5" t="s">
        <v>3104</v>
      </c>
      <c r="D1299" s="4" t="s">
        <v>3105</v>
      </c>
      <c r="E1299" s="4" t="s">
        <v>3106</v>
      </c>
      <c r="F1299" s="36">
        <v>1778</v>
      </c>
      <c r="G1299" s="44">
        <f t="shared" si="20"/>
        <v>1742.44</v>
      </c>
    </row>
    <row r="1300" spans="1:7" s="43" customFormat="1" ht="33.75" x14ac:dyDescent="0.25">
      <c r="A1300" s="11" t="s">
        <v>2760</v>
      </c>
      <c r="B1300" s="2" t="s">
        <v>73</v>
      </c>
      <c r="C1300" s="5" t="s">
        <v>2855</v>
      </c>
      <c r="D1300" s="4" t="s">
        <v>2856</v>
      </c>
      <c r="E1300" s="4" t="s">
        <v>2857</v>
      </c>
      <c r="F1300" s="36">
        <v>2102</v>
      </c>
      <c r="G1300" s="44">
        <f t="shared" si="20"/>
        <v>2059.96</v>
      </c>
    </row>
    <row r="1301" spans="1:7" s="43" customFormat="1" ht="67.5" x14ac:dyDescent="0.25">
      <c r="A1301" s="11" t="s">
        <v>2760</v>
      </c>
      <c r="B1301" s="4" t="s">
        <v>10</v>
      </c>
      <c r="C1301" s="5" t="s">
        <v>3107</v>
      </c>
      <c r="D1301" s="4" t="s">
        <v>2858</v>
      </c>
      <c r="E1301" s="4" t="s">
        <v>3108</v>
      </c>
      <c r="F1301" s="36">
        <v>111174</v>
      </c>
      <c r="G1301" s="44">
        <f t="shared" si="20"/>
        <v>108950.52</v>
      </c>
    </row>
    <row r="1302" spans="1:7" s="43" customFormat="1" ht="67.5" x14ac:dyDescent="0.25">
      <c r="A1302" s="11" t="s">
        <v>2760</v>
      </c>
      <c r="B1302" s="4" t="s">
        <v>10</v>
      </c>
      <c r="C1302" s="5" t="s">
        <v>3109</v>
      </c>
      <c r="D1302" s="4" t="s">
        <v>2859</v>
      </c>
      <c r="E1302" s="4" t="s">
        <v>3110</v>
      </c>
      <c r="F1302" s="36">
        <v>125415</v>
      </c>
      <c r="G1302" s="44">
        <f t="shared" si="20"/>
        <v>122906.7</v>
      </c>
    </row>
    <row r="1303" spans="1:7" s="43" customFormat="1" ht="67.5" x14ac:dyDescent="0.25">
      <c r="A1303" s="11" t="s">
        <v>2760</v>
      </c>
      <c r="B1303" s="4" t="s">
        <v>10</v>
      </c>
      <c r="C1303" s="5" t="s">
        <v>3111</v>
      </c>
      <c r="D1303" s="4" t="s">
        <v>2860</v>
      </c>
      <c r="E1303" s="4" t="s">
        <v>3112</v>
      </c>
      <c r="F1303" s="36">
        <v>139656</v>
      </c>
      <c r="G1303" s="44">
        <f t="shared" si="20"/>
        <v>136862.88</v>
      </c>
    </row>
    <row r="1304" spans="1:7" s="43" customFormat="1" ht="67.5" x14ac:dyDescent="0.25">
      <c r="A1304" s="11" t="s">
        <v>2760</v>
      </c>
      <c r="B1304" s="4" t="s">
        <v>10</v>
      </c>
      <c r="C1304" s="5" t="s">
        <v>3113</v>
      </c>
      <c r="D1304" s="4" t="s">
        <v>2861</v>
      </c>
      <c r="E1304" s="4" t="s">
        <v>3114</v>
      </c>
      <c r="F1304" s="36">
        <v>153897</v>
      </c>
      <c r="G1304" s="44">
        <f t="shared" si="20"/>
        <v>150819.06</v>
      </c>
    </row>
    <row r="1305" spans="1:7" s="43" customFormat="1" ht="67.5" x14ac:dyDescent="0.25">
      <c r="A1305" s="11" t="s">
        <v>2760</v>
      </c>
      <c r="B1305" s="4" t="s">
        <v>10</v>
      </c>
      <c r="C1305" s="5" t="s">
        <v>3115</v>
      </c>
      <c r="D1305" s="4" t="s">
        <v>2858</v>
      </c>
      <c r="E1305" s="4" t="s">
        <v>3116</v>
      </c>
      <c r="F1305" s="36">
        <v>106613</v>
      </c>
      <c r="G1305" s="44">
        <f t="shared" si="20"/>
        <v>104480.74</v>
      </c>
    </row>
    <row r="1306" spans="1:7" s="43" customFormat="1" ht="67.5" x14ac:dyDescent="0.25">
      <c r="A1306" s="11" t="s">
        <v>2760</v>
      </c>
      <c r="B1306" s="4" t="s">
        <v>10</v>
      </c>
      <c r="C1306" s="5" t="s">
        <v>3117</v>
      </c>
      <c r="D1306" s="4" t="s">
        <v>2859</v>
      </c>
      <c r="E1306" s="4" t="s">
        <v>3118</v>
      </c>
      <c r="F1306" s="36">
        <v>120854</v>
      </c>
      <c r="G1306" s="44">
        <f t="shared" si="20"/>
        <v>118436.92</v>
      </c>
    </row>
    <row r="1307" spans="1:7" s="43" customFormat="1" ht="67.5" x14ac:dyDescent="0.25">
      <c r="A1307" s="11" t="s">
        <v>2760</v>
      </c>
      <c r="B1307" s="4" t="s">
        <v>10</v>
      </c>
      <c r="C1307" s="5" t="s">
        <v>3119</v>
      </c>
      <c r="D1307" s="4" t="s">
        <v>2860</v>
      </c>
      <c r="E1307" s="4" t="s">
        <v>3120</v>
      </c>
      <c r="F1307" s="36">
        <v>135095</v>
      </c>
      <c r="G1307" s="44">
        <f t="shared" si="20"/>
        <v>132393.1</v>
      </c>
    </row>
    <row r="1308" spans="1:7" s="43" customFormat="1" ht="67.5" x14ac:dyDescent="0.25">
      <c r="A1308" s="11" t="s">
        <v>2760</v>
      </c>
      <c r="B1308" s="4" t="s">
        <v>10</v>
      </c>
      <c r="C1308" s="5" t="s">
        <v>3121</v>
      </c>
      <c r="D1308" s="4" t="s">
        <v>2861</v>
      </c>
      <c r="E1308" s="4" t="s">
        <v>3122</v>
      </c>
      <c r="F1308" s="36">
        <v>149336</v>
      </c>
      <c r="G1308" s="44">
        <f t="shared" si="20"/>
        <v>146349.28</v>
      </c>
    </row>
    <row r="1309" spans="1:7" s="43" customFormat="1" ht="67.5" x14ac:dyDescent="0.25">
      <c r="A1309" s="11" t="s">
        <v>2760</v>
      </c>
      <c r="B1309" s="4" t="s">
        <v>10</v>
      </c>
      <c r="C1309" s="5" t="s">
        <v>3123</v>
      </c>
      <c r="D1309" s="4" t="s">
        <v>2858</v>
      </c>
      <c r="E1309" s="4" t="s">
        <v>3124</v>
      </c>
      <c r="F1309" s="36">
        <v>111174</v>
      </c>
      <c r="G1309" s="44">
        <f t="shared" si="20"/>
        <v>108950.52</v>
      </c>
    </row>
    <row r="1310" spans="1:7" s="43" customFormat="1" ht="67.5" x14ac:dyDescent="0.25">
      <c r="A1310" s="11" t="s">
        <v>2760</v>
      </c>
      <c r="B1310" s="4" t="s">
        <v>10</v>
      </c>
      <c r="C1310" s="5" t="s">
        <v>3125</v>
      </c>
      <c r="D1310" s="4" t="s">
        <v>2859</v>
      </c>
      <c r="E1310" s="4" t="s">
        <v>3126</v>
      </c>
      <c r="F1310" s="36">
        <v>125415</v>
      </c>
      <c r="G1310" s="44">
        <f t="shared" si="20"/>
        <v>122906.7</v>
      </c>
    </row>
    <row r="1311" spans="1:7" s="43" customFormat="1" ht="67.5" x14ac:dyDescent="0.25">
      <c r="A1311" s="11" t="s">
        <v>2760</v>
      </c>
      <c r="B1311" s="4" t="s">
        <v>10</v>
      </c>
      <c r="C1311" s="5" t="s">
        <v>3127</v>
      </c>
      <c r="D1311" s="4" t="s">
        <v>2860</v>
      </c>
      <c r="E1311" s="4" t="s">
        <v>3128</v>
      </c>
      <c r="F1311" s="36">
        <v>139656</v>
      </c>
      <c r="G1311" s="44">
        <f t="shared" si="20"/>
        <v>136862.88</v>
      </c>
    </row>
    <row r="1312" spans="1:7" s="43" customFormat="1" ht="67.5" x14ac:dyDescent="0.25">
      <c r="A1312" s="11" t="s">
        <v>2760</v>
      </c>
      <c r="B1312" s="4" t="s">
        <v>10</v>
      </c>
      <c r="C1312" s="5" t="s">
        <v>3129</v>
      </c>
      <c r="D1312" s="4" t="s">
        <v>2861</v>
      </c>
      <c r="E1312" s="4" t="s">
        <v>3130</v>
      </c>
      <c r="F1312" s="36">
        <v>153897</v>
      </c>
      <c r="G1312" s="44">
        <f t="shared" si="20"/>
        <v>150819.06</v>
      </c>
    </row>
    <row r="1313" spans="1:7" s="43" customFormat="1" ht="67.5" x14ac:dyDescent="0.25">
      <c r="A1313" s="11" t="s">
        <v>2760</v>
      </c>
      <c r="B1313" s="4" t="s">
        <v>10</v>
      </c>
      <c r="C1313" s="5" t="s">
        <v>3131</v>
      </c>
      <c r="D1313" s="4" t="s">
        <v>2858</v>
      </c>
      <c r="E1313" s="4" t="s">
        <v>3132</v>
      </c>
      <c r="F1313" s="36">
        <v>106613</v>
      </c>
      <c r="G1313" s="44">
        <f t="shared" si="20"/>
        <v>104480.74</v>
      </c>
    </row>
    <row r="1314" spans="1:7" s="43" customFormat="1" ht="67.5" x14ac:dyDescent="0.25">
      <c r="A1314" s="11" t="s">
        <v>2760</v>
      </c>
      <c r="B1314" s="4" t="s">
        <v>10</v>
      </c>
      <c r="C1314" s="5" t="s">
        <v>3133</v>
      </c>
      <c r="D1314" s="4" t="s">
        <v>2859</v>
      </c>
      <c r="E1314" s="4" t="s">
        <v>3134</v>
      </c>
      <c r="F1314" s="36">
        <v>120854</v>
      </c>
      <c r="G1314" s="44">
        <f t="shared" si="20"/>
        <v>118436.92</v>
      </c>
    </row>
    <row r="1315" spans="1:7" s="43" customFormat="1" ht="67.5" x14ac:dyDescent="0.25">
      <c r="A1315" s="11" t="s">
        <v>2760</v>
      </c>
      <c r="B1315" s="4" t="s">
        <v>10</v>
      </c>
      <c r="C1315" s="5" t="s">
        <v>3135</v>
      </c>
      <c r="D1315" s="4" t="s">
        <v>2860</v>
      </c>
      <c r="E1315" s="4" t="s">
        <v>3136</v>
      </c>
      <c r="F1315" s="36">
        <v>135095</v>
      </c>
      <c r="G1315" s="44">
        <f t="shared" si="20"/>
        <v>132393.1</v>
      </c>
    </row>
    <row r="1316" spans="1:7" s="43" customFormat="1" ht="67.5" x14ac:dyDescent="0.25">
      <c r="A1316" s="11" t="s">
        <v>2760</v>
      </c>
      <c r="B1316" s="4" t="s">
        <v>10</v>
      </c>
      <c r="C1316" s="5" t="s">
        <v>3137</v>
      </c>
      <c r="D1316" s="4" t="s">
        <v>2861</v>
      </c>
      <c r="E1316" s="4" t="s">
        <v>3138</v>
      </c>
      <c r="F1316" s="36">
        <v>149336</v>
      </c>
      <c r="G1316" s="44">
        <f t="shared" si="20"/>
        <v>146349.28</v>
      </c>
    </row>
    <row r="1317" spans="1:7" s="43" customFormat="1" ht="67.5" x14ac:dyDescent="0.25">
      <c r="A1317" s="11" t="s">
        <v>2760</v>
      </c>
      <c r="B1317" s="4" t="s">
        <v>10</v>
      </c>
      <c r="C1317" s="5" t="s">
        <v>3139</v>
      </c>
      <c r="D1317" s="4" t="s">
        <v>2858</v>
      </c>
      <c r="E1317" s="4" t="s">
        <v>3140</v>
      </c>
      <c r="F1317" s="36">
        <v>111174</v>
      </c>
      <c r="G1317" s="44">
        <f t="shared" si="20"/>
        <v>108950.52</v>
      </c>
    </row>
    <row r="1318" spans="1:7" s="43" customFormat="1" ht="67.5" x14ac:dyDescent="0.25">
      <c r="A1318" s="11" t="s">
        <v>2760</v>
      </c>
      <c r="B1318" s="4" t="s">
        <v>10</v>
      </c>
      <c r="C1318" s="5" t="s">
        <v>3141</v>
      </c>
      <c r="D1318" s="4" t="s">
        <v>2859</v>
      </c>
      <c r="E1318" s="4" t="s">
        <v>3142</v>
      </c>
      <c r="F1318" s="36">
        <v>125415</v>
      </c>
      <c r="G1318" s="44">
        <f t="shared" si="20"/>
        <v>122906.7</v>
      </c>
    </row>
    <row r="1319" spans="1:7" s="43" customFormat="1" ht="67.5" x14ac:dyDescent="0.25">
      <c r="A1319" s="11" t="s">
        <v>2760</v>
      </c>
      <c r="B1319" s="4" t="s">
        <v>10</v>
      </c>
      <c r="C1319" s="5" t="s">
        <v>3143</v>
      </c>
      <c r="D1319" s="4" t="s">
        <v>2860</v>
      </c>
      <c r="E1319" s="4" t="s">
        <v>3144</v>
      </c>
      <c r="F1319" s="36">
        <v>139656</v>
      </c>
      <c r="G1319" s="44">
        <f t="shared" si="20"/>
        <v>136862.88</v>
      </c>
    </row>
    <row r="1320" spans="1:7" s="43" customFormat="1" ht="67.5" x14ac:dyDescent="0.25">
      <c r="A1320" s="11" t="s">
        <v>2760</v>
      </c>
      <c r="B1320" s="4" t="s">
        <v>10</v>
      </c>
      <c r="C1320" s="5" t="s">
        <v>3145</v>
      </c>
      <c r="D1320" s="4" t="s">
        <v>2861</v>
      </c>
      <c r="E1320" s="4" t="s">
        <v>3146</v>
      </c>
      <c r="F1320" s="36">
        <v>153897</v>
      </c>
      <c r="G1320" s="44">
        <f t="shared" si="20"/>
        <v>150819.06</v>
      </c>
    </row>
    <row r="1321" spans="1:7" s="43" customFormat="1" ht="67.5" x14ac:dyDescent="0.25">
      <c r="A1321" s="11" t="s">
        <v>2760</v>
      </c>
      <c r="B1321" s="4" t="s">
        <v>10</v>
      </c>
      <c r="C1321" s="5" t="s">
        <v>3147</v>
      </c>
      <c r="D1321" s="4" t="s">
        <v>2862</v>
      </c>
      <c r="E1321" s="4" t="s">
        <v>3148</v>
      </c>
      <c r="F1321" s="36">
        <v>111174</v>
      </c>
      <c r="G1321" s="44">
        <f t="shared" ref="G1321:G1384" si="21">F1321*0.98</f>
        <v>108950.52</v>
      </c>
    </row>
    <row r="1322" spans="1:7" s="43" customFormat="1" ht="67.5" x14ac:dyDescent="0.25">
      <c r="A1322" s="11" t="s">
        <v>2760</v>
      </c>
      <c r="B1322" s="4" t="s">
        <v>10</v>
      </c>
      <c r="C1322" s="5" t="s">
        <v>3149</v>
      </c>
      <c r="D1322" s="4" t="s">
        <v>2863</v>
      </c>
      <c r="E1322" s="4" t="s">
        <v>3150</v>
      </c>
      <c r="F1322" s="36">
        <v>125415</v>
      </c>
      <c r="G1322" s="44">
        <f t="shared" si="21"/>
        <v>122906.7</v>
      </c>
    </row>
    <row r="1323" spans="1:7" s="43" customFormat="1" ht="67.5" x14ac:dyDescent="0.25">
      <c r="A1323" s="11" t="s">
        <v>2760</v>
      </c>
      <c r="B1323" s="4" t="s">
        <v>10</v>
      </c>
      <c r="C1323" s="5" t="s">
        <v>3151</v>
      </c>
      <c r="D1323" s="4" t="s">
        <v>2864</v>
      </c>
      <c r="E1323" s="4" t="s">
        <v>3152</v>
      </c>
      <c r="F1323" s="36">
        <v>139656</v>
      </c>
      <c r="G1323" s="44">
        <f t="shared" si="21"/>
        <v>136862.88</v>
      </c>
    </row>
    <row r="1324" spans="1:7" s="43" customFormat="1" ht="67.5" x14ac:dyDescent="0.25">
      <c r="A1324" s="11" t="s">
        <v>2760</v>
      </c>
      <c r="B1324" s="4" t="s">
        <v>10</v>
      </c>
      <c r="C1324" s="5" t="s">
        <v>3153</v>
      </c>
      <c r="D1324" s="4" t="s">
        <v>2865</v>
      </c>
      <c r="E1324" s="4" t="s">
        <v>3154</v>
      </c>
      <c r="F1324" s="36">
        <v>153897</v>
      </c>
      <c r="G1324" s="44">
        <f t="shared" si="21"/>
        <v>150819.06</v>
      </c>
    </row>
    <row r="1325" spans="1:7" s="43" customFormat="1" ht="67.5" x14ac:dyDescent="0.25">
      <c r="A1325" s="11" t="s">
        <v>2760</v>
      </c>
      <c r="B1325" s="4" t="s">
        <v>10</v>
      </c>
      <c r="C1325" s="5" t="s">
        <v>3155</v>
      </c>
      <c r="D1325" s="4" t="s">
        <v>2862</v>
      </c>
      <c r="E1325" s="4" t="s">
        <v>3156</v>
      </c>
      <c r="F1325" s="36">
        <v>106613</v>
      </c>
      <c r="G1325" s="44">
        <f t="shared" si="21"/>
        <v>104480.74</v>
      </c>
    </row>
    <row r="1326" spans="1:7" s="43" customFormat="1" ht="67.5" x14ac:dyDescent="0.25">
      <c r="A1326" s="11" t="s">
        <v>2760</v>
      </c>
      <c r="B1326" s="4" t="s">
        <v>10</v>
      </c>
      <c r="C1326" s="5" t="s">
        <v>3157</v>
      </c>
      <c r="D1326" s="4" t="s">
        <v>2863</v>
      </c>
      <c r="E1326" s="4" t="s">
        <v>3158</v>
      </c>
      <c r="F1326" s="36">
        <v>120854</v>
      </c>
      <c r="G1326" s="44">
        <f t="shared" si="21"/>
        <v>118436.92</v>
      </c>
    </row>
    <row r="1327" spans="1:7" s="43" customFormat="1" ht="67.5" x14ac:dyDescent="0.25">
      <c r="A1327" s="11" t="s">
        <v>2760</v>
      </c>
      <c r="B1327" s="4" t="s">
        <v>10</v>
      </c>
      <c r="C1327" s="5" t="s">
        <v>3159</v>
      </c>
      <c r="D1327" s="4" t="s">
        <v>2864</v>
      </c>
      <c r="E1327" s="4" t="s">
        <v>3160</v>
      </c>
      <c r="F1327" s="36">
        <v>135095</v>
      </c>
      <c r="G1327" s="44">
        <f t="shared" si="21"/>
        <v>132393.1</v>
      </c>
    </row>
    <row r="1328" spans="1:7" s="43" customFormat="1" ht="67.5" x14ac:dyDescent="0.25">
      <c r="A1328" s="11" t="s">
        <v>2760</v>
      </c>
      <c r="B1328" s="4" t="s">
        <v>10</v>
      </c>
      <c r="C1328" s="5" t="s">
        <v>3161</v>
      </c>
      <c r="D1328" s="4" t="s">
        <v>2865</v>
      </c>
      <c r="E1328" s="4" t="s">
        <v>3162</v>
      </c>
      <c r="F1328" s="36">
        <v>149336</v>
      </c>
      <c r="G1328" s="44">
        <f t="shared" si="21"/>
        <v>146349.28</v>
      </c>
    </row>
    <row r="1329" spans="1:7" s="43" customFormat="1" ht="67.5" x14ac:dyDescent="0.25">
      <c r="A1329" s="11" t="s">
        <v>2760</v>
      </c>
      <c r="B1329" s="4" t="s">
        <v>10</v>
      </c>
      <c r="C1329" s="5" t="s">
        <v>3163</v>
      </c>
      <c r="D1329" s="4" t="s">
        <v>2862</v>
      </c>
      <c r="E1329" s="4" t="s">
        <v>3164</v>
      </c>
      <c r="F1329" s="36">
        <v>111174</v>
      </c>
      <c r="G1329" s="44">
        <f t="shared" si="21"/>
        <v>108950.52</v>
      </c>
    </row>
    <row r="1330" spans="1:7" s="43" customFormat="1" ht="67.5" x14ac:dyDescent="0.25">
      <c r="A1330" s="11" t="s">
        <v>2760</v>
      </c>
      <c r="B1330" s="4" t="s">
        <v>10</v>
      </c>
      <c r="C1330" s="5" t="s">
        <v>3165</v>
      </c>
      <c r="D1330" s="4" t="s">
        <v>2863</v>
      </c>
      <c r="E1330" s="4" t="s">
        <v>3166</v>
      </c>
      <c r="F1330" s="36">
        <v>125415</v>
      </c>
      <c r="G1330" s="44">
        <f t="shared" si="21"/>
        <v>122906.7</v>
      </c>
    </row>
    <row r="1331" spans="1:7" s="43" customFormat="1" ht="67.5" x14ac:dyDescent="0.25">
      <c r="A1331" s="11" t="s">
        <v>2760</v>
      </c>
      <c r="B1331" s="4" t="s">
        <v>10</v>
      </c>
      <c r="C1331" s="5" t="s">
        <v>3167</v>
      </c>
      <c r="D1331" s="4" t="s">
        <v>2864</v>
      </c>
      <c r="E1331" s="4" t="s">
        <v>3168</v>
      </c>
      <c r="F1331" s="36">
        <v>139656</v>
      </c>
      <c r="G1331" s="44">
        <f t="shared" si="21"/>
        <v>136862.88</v>
      </c>
    </row>
    <row r="1332" spans="1:7" s="43" customFormat="1" ht="67.5" x14ac:dyDescent="0.25">
      <c r="A1332" s="11" t="s">
        <v>2760</v>
      </c>
      <c r="B1332" s="4" t="s">
        <v>10</v>
      </c>
      <c r="C1332" s="5" t="s">
        <v>3169</v>
      </c>
      <c r="D1332" s="4" t="s">
        <v>2865</v>
      </c>
      <c r="E1332" s="4" t="s">
        <v>3170</v>
      </c>
      <c r="F1332" s="36">
        <v>153897</v>
      </c>
      <c r="G1332" s="44">
        <f t="shared" si="21"/>
        <v>150819.06</v>
      </c>
    </row>
    <row r="1333" spans="1:7" s="43" customFormat="1" ht="67.5" x14ac:dyDescent="0.25">
      <c r="A1333" s="11" t="s">
        <v>2760</v>
      </c>
      <c r="B1333" s="4" t="s">
        <v>10</v>
      </c>
      <c r="C1333" s="5" t="s">
        <v>3171</v>
      </c>
      <c r="D1333" s="4" t="s">
        <v>2862</v>
      </c>
      <c r="E1333" s="4" t="s">
        <v>3172</v>
      </c>
      <c r="F1333" s="36">
        <v>106613</v>
      </c>
      <c r="G1333" s="44">
        <f t="shared" si="21"/>
        <v>104480.74</v>
      </c>
    </row>
    <row r="1334" spans="1:7" s="43" customFormat="1" ht="67.5" x14ac:dyDescent="0.25">
      <c r="A1334" s="11" t="s">
        <v>2760</v>
      </c>
      <c r="B1334" s="4" t="s">
        <v>10</v>
      </c>
      <c r="C1334" s="5" t="s">
        <v>3173</v>
      </c>
      <c r="D1334" s="4" t="s">
        <v>2863</v>
      </c>
      <c r="E1334" s="4" t="s">
        <v>3174</v>
      </c>
      <c r="F1334" s="36">
        <v>120854</v>
      </c>
      <c r="G1334" s="44">
        <f t="shared" si="21"/>
        <v>118436.92</v>
      </c>
    </row>
    <row r="1335" spans="1:7" s="43" customFormat="1" ht="67.5" x14ac:dyDescent="0.25">
      <c r="A1335" s="11" t="s">
        <v>2760</v>
      </c>
      <c r="B1335" s="4" t="s">
        <v>10</v>
      </c>
      <c r="C1335" s="5" t="s">
        <v>3175</v>
      </c>
      <c r="D1335" s="4" t="s">
        <v>2864</v>
      </c>
      <c r="E1335" s="4" t="s">
        <v>3176</v>
      </c>
      <c r="F1335" s="36">
        <v>135095</v>
      </c>
      <c r="G1335" s="44">
        <f t="shared" si="21"/>
        <v>132393.1</v>
      </c>
    </row>
    <row r="1336" spans="1:7" s="43" customFormat="1" ht="67.5" x14ac:dyDescent="0.25">
      <c r="A1336" s="11" t="s">
        <v>2760</v>
      </c>
      <c r="B1336" s="4" t="s">
        <v>10</v>
      </c>
      <c r="C1336" s="5" t="s">
        <v>3177</v>
      </c>
      <c r="D1336" s="4" t="s">
        <v>2865</v>
      </c>
      <c r="E1336" s="4" t="s">
        <v>3178</v>
      </c>
      <c r="F1336" s="36">
        <v>149336</v>
      </c>
      <c r="G1336" s="44">
        <f t="shared" si="21"/>
        <v>146349.28</v>
      </c>
    </row>
    <row r="1337" spans="1:7" s="43" customFormat="1" ht="67.5" x14ac:dyDescent="0.25">
      <c r="A1337" s="11" t="s">
        <v>2760</v>
      </c>
      <c r="B1337" s="4" t="s">
        <v>10</v>
      </c>
      <c r="C1337" s="5" t="s">
        <v>3179</v>
      </c>
      <c r="D1337" s="4" t="s">
        <v>2862</v>
      </c>
      <c r="E1337" s="4" t="s">
        <v>3180</v>
      </c>
      <c r="F1337" s="36">
        <v>111174</v>
      </c>
      <c r="G1337" s="44">
        <f t="shared" si="21"/>
        <v>108950.52</v>
      </c>
    </row>
    <row r="1338" spans="1:7" s="43" customFormat="1" ht="67.5" x14ac:dyDescent="0.25">
      <c r="A1338" s="11" t="s">
        <v>2760</v>
      </c>
      <c r="B1338" s="4" t="s">
        <v>10</v>
      </c>
      <c r="C1338" s="5" t="s">
        <v>3181</v>
      </c>
      <c r="D1338" s="4" t="s">
        <v>2863</v>
      </c>
      <c r="E1338" s="4" t="s">
        <v>3182</v>
      </c>
      <c r="F1338" s="36">
        <v>125415</v>
      </c>
      <c r="G1338" s="44">
        <f t="shared" si="21"/>
        <v>122906.7</v>
      </c>
    </row>
    <row r="1339" spans="1:7" s="43" customFormat="1" ht="67.5" x14ac:dyDescent="0.25">
      <c r="A1339" s="11" t="s">
        <v>2760</v>
      </c>
      <c r="B1339" s="4" t="s">
        <v>10</v>
      </c>
      <c r="C1339" s="5" t="s">
        <v>3183</v>
      </c>
      <c r="D1339" s="4" t="s">
        <v>2864</v>
      </c>
      <c r="E1339" s="4" t="s">
        <v>3184</v>
      </c>
      <c r="F1339" s="36">
        <v>139656</v>
      </c>
      <c r="G1339" s="44">
        <f t="shared" si="21"/>
        <v>136862.88</v>
      </c>
    </row>
    <row r="1340" spans="1:7" s="43" customFormat="1" ht="67.5" x14ac:dyDescent="0.25">
      <c r="A1340" s="11" t="s">
        <v>2760</v>
      </c>
      <c r="B1340" s="4" t="s">
        <v>10</v>
      </c>
      <c r="C1340" s="5" t="s">
        <v>3185</v>
      </c>
      <c r="D1340" s="4" t="s">
        <v>2865</v>
      </c>
      <c r="E1340" s="4" t="s">
        <v>3186</v>
      </c>
      <c r="F1340" s="36">
        <v>153897</v>
      </c>
      <c r="G1340" s="44">
        <f t="shared" si="21"/>
        <v>150819.06</v>
      </c>
    </row>
    <row r="1341" spans="1:7" s="43" customFormat="1" ht="33.75" x14ac:dyDescent="0.25">
      <c r="A1341" s="11" t="s">
        <v>2760</v>
      </c>
      <c r="B1341" s="2" t="s">
        <v>73</v>
      </c>
      <c r="C1341" s="5" t="s">
        <v>2866</v>
      </c>
      <c r="D1341" s="4" t="s">
        <v>2867</v>
      </c>
      <c r="E1341" s="4" t="s">
        <v>2868</v>
      </c>
      <c r="F1341" s="36">
        <v>14226</v>
      </c>
      <c r="G1341" s="44">
        <f t="shared" si="21"/>
        <v>13941.48</v>
      </c>
    </row>
    <row r="1342" spans="1:7" s="43" customFormat="1" ht="45" x14ac:dyDescent="0.25">
      <c r="A1342" s="11" t="s">
        <v>2760</v>
      </c>
      <c r="B1342" s="2" t="s">
        <v>73</v>
      </c>
      <c r="C1342" s="5" t="s">
        <v>2869</v>
      </c>
      <c r="D1342" s="4" t="s">
        <v>2848</v>
      </c>
      <c r="E1342" s="4" t="s">
        <v>2849</v>
      </c>
      <c r="F1342" s="36">
        <v>2830</v>
      </c>
      <c r="G1342" s="44">
        <f t="shared" si="21"/>
        <v>2773.4</v>
      </c>
    </row>
    <row r="1343" spans="1:7" s="43" customFormat="1" ht="45" x14ac:dyDescent="0.25">
      <c r="A1343" s="11" t="s">
        <v>2760</v>
      </c>
      <c r="B1343" s="2" t="s">
        <v>73</v>
      </c>
      <c r="C1343" s="5" t="s">
        <v>3187</v>
      </c>
      <c r="D1343" s="4" t="s">
        <v>3078</v>
      </c>
      <c r="E1343" s="4" t="s">
        <v>3079</v>
      </c>
      <c r="F1343" s="36">
        <v>3397</v>
      </c>
      <c r="G1343" s="44">
        <f t="shared" si="21"/>
        <v>3329.06</v>
      </c>
    </row>
    <row r="1344" spans="1:7" s="43" customFormat="1" ht="45" x14ac:dyDescent="0.25">
      <c r="A1344" s="11" t="s">
        <v>2760</v>
      </c>
      <c r="B1344" s="2" t="s">
        <v>73</v>
      </c>
      <c r="C1344" s="5" t="s">
        <v>3188</v>
      </c>
      <c r="D1344" s="4" t="s">
        <v>3081</v>
      </c>
      <c r="E1344" s="4" t="s">
        <v>3082</v>
      </c>
      <c r="F1344" s="36">
        <v>3397</v>
      </c>
      <c r="G1344" s="44">
        <f t="shared" si="21"/>
        <v>3329.06</v>
      </c>
    </row>
    <row r="1345" spans="1:7" s="43" customFormat="1" ht="67.5" x14ac:dyDescent="0.25">
      <c r="A1345" s="11" t="s">
        <v>2760</v>
      </c>
      <c r="B1345" s="2" t="s">
        <v>73</v>
      </c>
      <c r="C1345" s="5" t="s">
        <v>2870</v>
      </c>
      <c r="D1345" s="4" t="s">
        <v>2851</v>
      </c>
      <c r="E1345" s="4" t="s">
        <v>2852</v>
      </c>
      <c r="F1345" s="36">
        <v>2830</v>
      </c>
      <c r="G1345" s="44">
        <f t="shared" si="21"/>
        <v>2773.4</v>
      </c>
    </row>
    <row r="1346" spans="1:7" s="43" customFormat="1" ht="67.5" x14ac:dyDescent="0.25">
      <c r="A1346" s="11" t="s">
        <v>2760</v>
      </c>
      <c r="B1346" s="2" t="s">
        <v>73</v>
      </c>
      <c r="C1346" s="5" t="s">
        <v>3189</v>
      </c>
      <c r="D1346" s="4" t="s">
        <v>2851</v>
      </c>
      <c r="E1346" s="4" t="s">
        <v>3084</v>
      </c>
      <c r="F1346" s="36">
        <v>3397</v>
      </c>
      <c r="G1346" s="44">
        <f t="shared" si="21"/>
        <v>3329.06</v>
      </c>
    </row>
    <row r="1347" spans="1:7" s="43" customFormat="1" ht="67.5" x14ac:dyDescent="0.25">
      <c r="A1347" s="11" t="s">
        <v>2760</v>
      </c>
      <c r="B1347" s="2" t="s">
        <v>73</v>
      </c>
      <c r="C1347" s="5" t="s">
        <v>3190</v>
      </c>
      <c r="D1347" s="4" t="s">
        <v>2851</v>
      </c>
      <c r="E1347" s="4" t="s">
        <v>3086</v>
      </c>
      <c r="F1347" s="36">
        <v>3397</v>
      </c>
      <c r="G1347" s="44">
        <f t="shared" si="21"/>
        <v>3329.06</v>
      </c>
    </row>
    <row r="1348" spans="1:7" s="43" customFormat="1" ht="67.5" x14ac:dyDescent="0.25">
      <c r="A1348" s="11" t="s">
        <v>2760</v>
      </c>
      <c r="B1348" s="2" t="s">
        <v>73</v>
      </c>
      <c r="C1348" s="5" t="s">
        <v>3191</v>
      </c>
      <c r="D1348" s="4" t="s">
        <v>2851</v>
      </c>
      <c r="E1348" s="4" t="s">
        <v>3088</v>
      </c>
      <c r="F1348" s="36">
        <v>6227</v>
      </c>
      <c r="G1348" s="44">
        <f t="shared" si="21"/>
        <v>6102.46</v>
      </c>
    </row>
    <row r="1349" spans="1:7" s="43" customFormat="1" ht="67.5" x14ac:dyDescent="0.25">
      <c r="A1349" s="11" t="s">
        <v>2760</v>
      </c>
      <c r="B1349" s="2" t="s">
        <v>73</v>
      </c>
      <c r="C1349" s="5" t="s">
        <v>3192</v>
      </c>
      <c r="D1349" s="4" t="s">
        <v>2851</v>
      </c>
      <c r="E1349" s="4" t="s">
        <v>3090</v>
      </c>
      <c r="F1349" s="36">
        <v>6794</v>
      </c>
      <c r="G1349" s="44">
        <f t="shared" si="21"/>
        <v>6658.12</v>
      </c>
    </row>
    <row r="1350" spans="1:7" s="43" customFormat="1" ht="45" x14ac:dyDescent="0.25">
      <c r="A1350" s="11" t="s">
        <v>2760</v>
      </c>
      <c r="B1350" s="2" t="s">
        <v>73</v>
      </c>
      <c r="C1350" s="5" t="s">
        <v>3193</v>
      </c>
      <c r="D1350" s="4" t="s">
        <v>3092</v>
      </c>
      <c r="E1350" s="4" t="s">
        <v>3194</v>
      </c>
      <c r="F1350" s="36">
        <v>498</v>
      </c>
      <c r="G1350" s="44">
        <f t="shared" si="21"/>
        <v>488.03999999999996</v>
      </c>
    </row>
    <row r="1351" spans="1:7" s="43" customFormat="1" ht="33.75" x14ac:dyDescent="0.25">
      <c r="A1351" s="11" t="s">
        <v>2760</v>
      </c>
      <c r="B1351" s="2" t="s">
        <v>73</v>
      </c>
      <c r="C1351" s="5" t="s">
        <v>3195</v>
      </c>
      <c r="D1351" s="4" t="s">
        <v>3196</v>
      </c>
      <c r="E1351" s="4" t="s">
        <v>3197</v>
      </c>
      <c r="F1351" s="36">
        <v>972</v>
      </c>
      <c r="G1351" s="44">
        <f t="shared" si="21"/>
        <v>952.56</v>
      </c>
    </row>
    <row r="1352" spans="1:7" s="43" customFormat="1" ht="45" x14ac:dyDescent="0.25">
      <c r="A1352" s="11" t="s">
        <v>2760</v>
      </c>
      <c r="B1352" s="2" t="s">
        <v>73</v>
      </c>
      <c r="C1352" s="5" t="s">
        <v>2871</v>
      </c>
      <c r="D1352" s="4" t="s">
        <v>2853</v>
      </c>
      <c r="E1352" s="4" t="s">
        <v>2854</v>
      </c>
      <c r="F1352" s="36">
        <v>350</v>
      </c>
      <c r="G1352" s="44">
        <f t="shared" si="21"/>
        <v>343</v>
      </c>
    </row>
    <row r="1353" spans="1:7" s="43" customFormat="1" ht="33.75" x14ac:dyDescent="0.25">
      <c r="A1353" s="11" t="s">
        <v>2760</v>
      </c>
      <c r="B1353" s="2" t="s">
        <v>73</v>
      </c>
      <c r="C1353" s="5" t="s">
        <v>3198</v>
      </c>
      <c r="D1353" s="4" t="s">
        <v>3199</v>
      </c>
      <c r="E1353" s="4" t="s">
        <v>3100</v>
      </c>
      <c r="F1353" s="36">
        <v>150</v>
      </c>
      <c r="G1353" s="44">
        <f t="shared" si="21"/>
        <v>147</v>
      </c>
    </row>
    <row r="1354" spans="1:7" s="43" customFormat="1" ht="33.75" x14ac:dyDescent="0.25">
      <c r="A1354" s="11" t="s">
        <v>2760</v>
      </c>
      <c r="B1354" s="2" t="s">
        <v>73</v>
      </c>
      <c r="C1354" s="5" t="s">
        <v>3200</v>
      </c>
      <c r="D1354" s="4" t="s">
        <v>3201</v>
      </c>
      <c r="E1354" s="4" t="s">
        <v>3103</v>
      </c>
      <c r="F1354" s="36">
        <v>184</v>
      </c>
      <c r="G1354" s="44">
        <f t="shared" si="21"/>
        <v>180.32</v>
      </c>
    </row>
    <row r="1355" spans="1:7" s="43" customFormat="1" ht="33.75" x14ac:dyDescent="0.25">
      <c r="A1355" s="11" t="s">
        <v>2760</v>
      </c>
      <c r="B1355" s="2" t="s">
        <v>73</v>
      </c>
      <c r="C1355" s="5" t="s">
        <v>3202</v>
      </c>
      <c r="D1355" s="4" t="s">
        <v>3105</v>
      </c>
      <c r="E1355" s="4" t="s">
        <v>3106</v>
      </c>
      <c r="F1355" s="36">
        <v>1778</v>
      </c>
      <c r="G1355" s="44">
        <f t="shared" si="21"/>
        <v>1742.44</v>
      </c>
    </row>
    <row r="1356" spans="1:7" s="43" customFormat="1" ht="33.75" x14ac:dyDescent="0.25">
      <c r="A1356" s="11" t="s">
        <v>2760</v>
      </c>
      <c r="B1356" s="2" t="s">
        <v>73</v>
      </c>
      <c r="C1356" s="5" t="s">
        <v>2872</v>
      </c>
      <c r="D1356" s="4" t="s">
        <v>2856</v>
      </c>
      <c r="E1356" s="4" t="s">
        <v>2857</v>
      </c>
      <c r="F1356" s="36">
        <v>2102</v>
      </c>
      <c r="G1356" s="44">
        <f t="shared" si="21"/>
        <v>2059.96</v>
      </c>
    </row>
    <row r="1357" spans="1:7" s="43" customFormat="1" ht="33.75" x14ac:dyDescent="0.25">
      <c r="A1357" s="11" t="s">
        <v>2760</v>
      </c>
      <c r="B1357" s="4" t="s">
        <v>10</v>
      </c>
      <c r="C1357" s="5" t="s">
        <v>2873</v>
      </c>
      <c r="D1357" s="4" t="s">
        <v>3203</v>
      </c>
      <c r="E1357" s="4" t="s">
        <v>3204</v>
      </c>
      <c r="F1357" s="36">
        <v>24565</v>
      </c>
      <c r="G1357" s="44">
        <f t="shared" si="21"/>
        <v>24073.7</v>
      </c>
    </row>
    <row r="1358" spans="1:7" s="43" customFormat="1" ht="33.75" x14ac:dyDescent="0.25">
      <c r="A1358" s="11" t="s">
        <v>2760</v>
      </c>
      <c r="B1358" s="4" t="s">
        <v>10</v>
      </c>
      <c r="C1358" s="5" t="s">
        <v>3205</v>
      </c>
      <c r="D1358" s="4" t="s">
        <v>3206</v>
      </c>
      <c r="E1358" s="4" t="s">
        <v>3207</v>
      </c>
      <c r="F1358" s="36">
        <v>24906</v>
      </c>
      <c r="G1358" s="44">
        <f t="shared" si="21"/>
        <v>24407.88</v>
      </c>
    </row>
    <row r="1359" spans="1:7" s="43" customFormat="1" ht="33.75" x14ac:dyDescent="0.25">
      <c r="A1359" s="11" t="s">
        <v>2760</v>
      </c>
      <c r="B1359" s="4" t="s">
        <v>10</v>
      </c>
      <c r="C1359" s="5" t="s">
        <v>2874</v>
      </c>
      <c r="D1359" s="4" t="s">
        <v>3208</v>
      </c>
      <c r="E1359" s="4" t="s">
        <v>3209</v>
      </c>
      <c r="F1359" s="36">
        <v>27863</v>
      </c>
      <c r="G1359" s="44">
        <f t="shared" si="21"/>
        <v>27305.739999999998</v>
      </c>
    </row>
    <row r="1360" spans="1:7" s="43" customFormat="1" ht="33.75" x14ac:dyDescent="0.25">
      <c r="A1360" s="11" t="s">
        <v>2760</v>
      </c>
      <c r="B1360" s="4" t="s">
        <v>10</v>
      </c>
      <c r="C1360" s="5" t="s">
        <v>3210</v>
      </c>
      <c r="D1360" s="4" t="s">
        <v>3211</v>
      </c>
      <c r="E1360" s="4" t="s">
        <v>3212</v>
      </c>
      <c r="F1360" s="36">
        <v>28545</v>
      </c>
      <c r="G1360" s="44">
        <f t="shared" si="21"/>
        <v>27974.1</v>
      </c>
    </row>
    <row r="1361" spans="1:7" s="43" customFormat="1" ht="45" x14ac:dyDescent="0.25">
      <c r="A1361" s="11" t="s">
        <v>2760</v>
      </c>
      <c r="B1361" s="4" t="s">
        <v>10</v>
      </c>
      <c r="C1361" s="5" t="s">
        <v>2875</v>
      </c>
      <c r="D1361" s="4" t="s">
        <v>3213</v>
      </c>
      <c r="E1361" s="4" t="s">
        <v>3214</v>
      </c>
      <c r="F1361" s="36">
        <v>28897</v>
      </c>
      <c r="G1361" s="44">
        <f t="shared" si="21"/>
        <v>28319.059999999998</v>
      </c>
    </row>
    <row r="1362" spans="1:7" s="43" customFormat="1" ht="45" x14ac:dyDescent="0.25">
      <c r="A1362" s="11" t="s">
        <v>2760</v>
      </c>
      <c r="B1362" s="4" t="s">
        <v>10</v>
      </c>
      <c r="C1362" s="5" t="s">
        <v>3215</v>
      </c>
      <c r="D1362" s="4" t="s">
        <v>3216</v>
      </c>
      <c r="E1362" s="4" t="s">
        <v>3217</v>
      </c>
      <c r="F1362" s="36">
        <v>29596</v>
      </c>
      <c r="G1362" s="44">
        <f t="shared" si="21"/>
        <v>29004.079999999998</v>
      </c>
    </row>
    <row r="1363" spans="1:7" s="43" customFormat="1" ht="45" x14ac:dyDescent="0.25">
      <c r="A1363" s="11" t="s">
        <v>2760</v>
      </c>
      <c r="B1363" s="4" t="s">
        <v>10</v>
      </c>
      <c r="C1363" s="5" t="s">
        <v>2876</v>
      </c>
      <c r="D1363" s="4" t="s">
        <v>3218</v>
      </c>
      <c r="E1363" s="4" t="s">
        <v>3219</v>
      </c>
      <c r="F1363" s="36">
        <v>28370</v>
      </c>
      <c r="G1363" s="44">
        <f t="shared" si="21"/>
        <v>27802.6</v>
      </c>
    </row>
    <row r="1364" spans="1:7" s="43" customFormat="1" ht="45" x14ac:dyDescent="0.25">
      <c r="A1364" s="11" t="s">
        <v>2760</v>
      </c>
      <c r="B1364" s="4" t="s">
        <v>10</v>
      </c>
      <c r="C1364" s="5" t="s">
        <v>3220</v>
      </c>
      <c r="D1364" s="4" t="s">
        <v>3221</v>
      </c>
      <c r="E1364" s="4" t="s">
        <v>3222</v>
      </c>
      <c r="F1364" s="36">
        <v>29070</v>
      </c>
      <c r="G1364" s="44">
        <f t="shared" si="21"/>
        <v>28488.6</v>
      </c>
    </row>
    <row r="1365" spans="1:7" s="43" customFormat="1" ht="33.75" x14ac:dyDescent="0.25">
      <c r="A1365" s="11" t="s">
        <v>2760</v>
      </c>
      <c r="B1365" s="4" t="s">
        <v>10</v>
      </c>
      <c r="C1365" s="5" t="s">
        <v>2877</v>
      </c>
      <c r="D1365" s="4" t="s">
        <v>3203</v>
      </c>
      <c r="E1365" s="4" t="s">
        <v>3223</v>
      </c>
      <c r="F1365" s="36">
        <v>24227</v>
      </c>
      <c r="G1365" s="44">
        <f t="shared" si="21"/>
        <v>23742.46</v>
      </c>
    </row>
    <row r="1366" spans="1:7" s="43" customFormat="1" ht="33.75" x14ac:dyDescent="0.25">
      <c r="A1366" s="11" t="s">
        <v>2760</v>
      </c>
      <c r="B1366" s="4" t="s">
        <v>10</v>
      </c>
      <c r="C1366" s="5" t="s">
        <v>3224</v>
      </c>
      <c r="D1366" s="4" t="s">
        <v>3206</v>
      </c>
      <c r="E1366" s="4" t="s">
        <v>3225</v>
      </c>
      <c r="F1366" s="36">
        <v>24564</v>
      </c>
      <c r="G1366" s="44">
        <f t="shared" si="21"/>
        <v>24072.720000000001</v>
      </c>
    </row>
    <row r="1367" spans="1:7" s="43" customFormat="1" ht="33.75" x14ac:dyDescent="0.25">
      <c r="A1367" s="11" t="s">
        <v>2760</v>
      </c>
      <c r="B1367" s="4" t="s">
        <v>10</v>
      </c>
      <c r="C1367" s="5" t="s">
        <v>2878</v>
      </c>
      <c r="D1367" s="4" t="s">
        <v>3208</v>
      </c>
      <c r="E1367" s="4" t="s">
        <v>3226</v>
      </c>
      <c r="F1367" s="36">
        <v>27187</v>
      </c>
      <c r="G1367" s="44">
        <f t="shared" si="21"/>
        <v>26643.26</v>
      </c>
    </row>
    <row r="1368" spans="1:7" s="43" customFormat="1" ht="33.75" x14ac:dyDescent="0.25">
      <c r="A1368" s="11" t="s">
        <v>2760</v>
      </c>
      <c r="B1368" s="4" t="s">
        <v>10</v>
      </c>
      <c r="C1368" s="5" t="s">
        <v>3227</v>
      </c>
      <c r="D1368" s="4" t="s">
        <v>3211</v>
      </c>
      <c r="E1368" s="4" t="s">
        <v>3228</v>
      </c>
      <c r="F1368" s="36">
        <v>27861</v>
      </c>
      <c r="G1368" s="44">
        <f t="shared" si="21"/>
        <v>27303.78</v>
      </c>
    </row>
    <row r="1369" spans="1:7" s="43" customFormat="1" ht="45" x14ac:dyDescent="0.25">
      <c r="A1369" s="11" t="s">
        <v>2760</v>
      </c>
      <c r="B1369" s="4" t="s">
        <v>10</v>
      </c>
      <c r="C1369" s="5" t="s">
        <v>2879</v>
      </c>
      <c r="D1369" s="4" t="s">
        <v>3213</v>
      </c>
      <c r="E1369" s="4" t="s">
        <v>3229</v>
      </c>
      <c r="F1369" s="36">
        <v>27041</v>
      </c>
      <c r="G1369" s="44">
        <f t="shared" si="21"/>
        <v>26500.18</v>
      </c>
    </row>
    <row r="1370" spans="1:7" s="43" customFormat="1" ht="45" x14ac:dyDescent="0.25">
      <c r="A1370" s="11" t="s">
        <v>2760</v>
      </c>
      <c r="B1370" s="4" t="s">
        <v>10</v>
      </c>
      <c r="C1370" s="5" t="s">
        <v>3230</v>
      </c>
      <c r="D1370" s="4" t="s">
        <v>3216</v>
      </c>
      <c r="E1370" s="4" t="s">
        <v>3231</v>
      </c>
      <c r="F1370" s="36">
        <v>27400</v>
      </c>
      <c r="G1370" s="44">
        <f t="shared" si="21"/>
        <v>26852</v>
      </c>
    </row>
    <row r="1371" spans="1:7" s="43" customFormat="1" ht="33.75" x14ac:dyDescent="0.25">
      <c r="A1371" s="11" t="s">
        <v>2760</v>
      </c>
      <c r="B1371" s="4" t="s">
        <v>73</v>
      </c>
      <c r="C1371" s="5" t="s">
        <v>3232</v>
      </c>
      <c r="D1371" s="4" t="s">
        <v>2880</v>
      </c>
      <c r="E1371" s="4" t="s">
        <v>3233</v>
      </c>
      <c r="F1371" s="36">
        <v>0</v>
      </c>
      <c r="G1371" s="44">
        <f t="shared" si="21"/>
        <v>0</v>
      </c>
    </row>
    <row r="1372" spans="1:7" s="43" customFormat="1" ht="33.75" x14ac:dyDescent="0.25">
      <c r="A1372" s="11" t="s">
        <v>2760</v>
      </c>
      <c r="B1372" s="4" t="s">
        <v>73</v>
      </c>
      <c r="C1372" s="5" t="s">
        <v>2881</v>
      </c>
      <c r="D1372" s="4" t="s">
        <v>2882</v>
      </c>
      <c r="E1372" s="4" t="s">
        <v>2883</v>
      </c>
      <c r="F1372" s="36">
        <v>2229</v>
      </c>
      <c r="G1372" s="44">
        <f t="shared" si="21"/>
        <v>2184.42</v>
      </c>
    </row>
    <row r="1373" spans="1:7" s="43" customFormat="1" ht="33.75" x14ac:dyDescent="0.25">
      <c r="A1373" s="11" t="s">
        <v>2760</v>
      </c>
      <c r="B1373" s="4" t="s">
        <v>73</v>
      </c>
      <c r="C1373" s="5" t="s">
        <v>2884</v>
      </c>
      <c r="D1373" s="4" t="s">
        <v>2885</v>
      </c>
      <c r="E1373" s="4" t="s">
        <v>2886</v>
      </c>
      <c r="F1373" s="36">
        <v>3288</v>
      </c>
      <c r="G1373" s="44">
        <f t="shared" si="21"/>
        <v>3222.24</v>
      </c>
    </row>
    <row r="1374" spans="1:7" s="43" customFormat="1" ht="33.75" x14ac:dyDescent="0.25">
      <c r="A1374" s="11" t="s">
        <v>2760</v>
      </c>
      <c r="B1374" s="4" t="s">
        <v>73</v>
      </c>
      <c r="C1374" s="5" t="s">
        <v>2887</v>
      </c>
      <c r="D1374" s="4" t="s">
        <v>2888</v>
      </c>
      <c r="E1374" s="4" t="s">
        <v>2889</v>
      </c>
      <c r="F1374" s="36">
        <v>4349</v>
      </c>
      <c r="G1374" s="44">
        <f t="shared" si="21"/>
        <v>4262.0199999999995</v>
      </c>
    </row>
    <row r="1375" spans="1:7" s="43" customFormat="1" ht="33.75" x14ac:dyDescent="0.25">
      <c r="A1375" s="11" t="s">
        <v>2760</v>
      </c>
      <c r="B1375" s="4" t="s">
        <v>73</v>
      </c>
      <c r="C1375" s="5" t="s">
        <v>3234</v>
      </c>
      <c r="D1375" s="4" t="s">
        <v>3235</v>
      </c>
      <c r="E1375" s="4" t="s">
        <v>3236</v>
      </c>
      <c r="F1375" s="36">
        <v>0</v>
      </c>
      <c r="G1375" s="44">
        <f t="shared" si="21"/>
        <v>0</v>
      </c>
    </row>
    <row r="1376" spans="1:7" s="43" customFormat="1" ht="33.75" x14ac:dyDescent="0.25">
      <c r="A1376" s="11" t="s">
        <v>2760</v>
      </c>
      <c r="B1376" s="4" t="s">
        <v>73</v>
      </c>
      <c r="C1376" s="5" t="s">
        <v>2890</v>
      </c>
      <c r="D1376" s="4" t="s">
        <v>2891</v>
      </c>
      <c r="E1376" s="4" t="s">
        <v>2892</v>
      </c>
      <c r="F1376" s="36">
        <v>751</v>
      </c>
      <c r="G1376" s="44">
        <f t="shared" si="21"/>
        <v>735.98</v>
      </c>
    </row>
    <row r="1377" spans="1:7" s="43" customFormat="1" ht="33.75" x14ac:dyDescent="0.25">
      <c r="A1377" s="11" t="s">
        <v>2760</v>
      </c>
      <c r="B1377" s="4" t="s">
        <v>73</v>
      </c>
      <c r="C1377" s="5" t="s">
        <v>2893</v>
      </c>
      <c r="D1377" s="4" t="s">
        <v>2894</v>
      </c>
      <c r="E1377" s="4" t="s">
        <v>2895</v>
      </c>
      <c r="F1377" s="36" t="s">
        <v>2896</v>
      </c>
      <c r="G1377" s="44"/>
    </row>
    <row r="1378" spans="1:7" s="43" customFormat="1" ht="45" x14ac:dyDescent="0.25">
      <c r="A1378" s="11" t="s">
        <v>2760</v>
      </c>
      <c r="B1378" s="4" t="s">
        <v>73</v>
      </c>
      <c r="C1378" s="5" t="s">
        <v>2897</v>
      </c>
      <c r="D1378" s="4" t="s">
        <v>2898</v>
      </c>
      <c r="E1378" s="4" t="s">
        <v>2899</v>
      </c>
      <c r="F1378" s="36" t="s">
        <v>2896</v>
      </c>
      <c r="G1378" s="44"/>
    </row>
    <row r="1379" spans="1:7" s="43" customFormat="1" ht="45" x14ac:dyDescent="0.25">
      <c r="A1379" s="11" t="s">
        <v>2760</v>
      </c>
      <c r="B1379" s="4" t="s">
        <v>73</v>
      </c>
      <c r="C1379" s="5" t="s">
        <v>3237</v>
      </c>
      <c r="D1379" s="4" t="s">
        <v>3238</v>
      </c>
      <c r="E1379" s="4" t="s">
        <v>3239</v>
      </c>
      <c r="F1379" s="36">
        <v>0</v>
      </c>
      <c r="G1379" s="44">
        <f t="shared" si="21"/>
        <v>0</v>
      </c>
    </row>
    <row r="1380" spans="1:7" s="43" customFormat="1" ht="45" x14ac:dyDescent="0.25">
      <c r="A1380" s="11" t="s">
        <v>2760</v>
      </c>
      <c r="B1380" s="4" t="s">
        <v>73</v>
      </c>
      <c r="C1380" s="5" t="s">
        <v>2900</v>
      </c>
      <c r="D1380" s="4" t="s">
        <v>2901</v>
      </c>
      <c r="E1380" s="4" t="s">
        <v>2902</v>
      </c>
      <c r="F1380" s="36" t="s">
        <v>2896</v>
      </c>
      <c r="G1380" s="44"/>
    </row>
    <row r="1381" spans="1:7" s="43" customFormat="1" ht="56.25" x14ac:dyDescent="0.25">
      <c r="A1381" s="11" t="s">
        <v>2760</v>
      </c>
      <c r="B1381" s="4" t="s">
        <v>73</v>
      </c>
      <c r="C1381" s="5" t="s">
        <v>2903</v>
      </c>
      <c r="D1381" s="4" t="s">
        <v>2904</v>
      </c>
      <c r="E1381" s="4" t="s">
        <v>2905</v>
      </c>
      <c r="F1381" s="36" t="s">
        <v>2896</v>
      </c>
      <c r="G1381" s="44"/>
    </row>
    <row r="1382" spans="1:7" s="43" customFormat="1" ht="45" x14ac:dyDescent="0.25">
      <c r="A1382" s="11" t="s">
        <v>2760</v>
      </c>
      <c r="B1382" s="4" t="s">
        <v>73</v>
      </c>
      <c r="C1382" s="5" t="s">
        <v>3240</v>
      </c>
      <c r="D1382" s="4" t="s">
        <v>3241</v>
      </c>
      <c r="E1382" s="4" t="s">
        <v>3242</v>
      </c>
      <c r="F1382" s="36">
        <v>0</v>
      </c>
      <c r="G1382" s="44">
        <f t="shared" si="21"/>
        <v>0</v>
      </c>
    </row>
    <row r="1383" spans="1:7" s="43" customFormat="1" ht="33.75" x14ac:dyDescent="0.25">
      <c r="A1383" s="11" t="s">
        <v>2760</v>
      </c>
      <c r="B1383" s="4" t="s">
        <v>73</v>
      </c>
      <c r="C1383" s="5" t="s">
        <v>2906</v>
      </c>
      <c r="D1383" s="4" t="s">
        <v>2907</v>
      </c>
      <c r="E1383" s="4" t="s">
        <v>2908</v>
      </c>
      <c r="F1383" s="36">
        <v>751</v>
      </c>
      <c r="G1383" s="44">
        <f t="shared" si="21"/>
        <v>735.98</v>
      </c>
    </row>
    <row r="1384" spans="1:7" s="43" customFormat="1" ht="33.75" x14ac:dyDescent="0.25">
      <c r="A1384" s="11" t="s">
        <v>2760</v>
      </c>
      <c r="B1384" s="4" t="s">
        <v>73</v>
      </c>
      <c r="C1384" s="5" t="s">
        <v>3243</v>
      </c>
      <c r="D1384" s="4" t="s">
        <v>3244</v>
      </c>
      <c r="E1384" s="4" t="s">
        <v>3245</v>
      </c>
      <c r="F1384" s="36">
        <v>0</v>
      </c>
      <c r="G1384" s="44">
        <f t="shared" si="21"/>
        <v>0</v>
      </c>
    </row>
    <row r="1385" spans="1:7" s="43" customFormat="1" ht="22.5" x14ac:dyDescent="0.25">
      <c r="A1385" s="11" t="s">
        <v>2760</v>
      </c>
      <c r="B1385" s="2" t="s">
        <v>17</v>
      </c>
      <c r="C1385" s="5" t="s">
        <v>3246</v>
      </c>
      <c r="D1385" s="4" t="s">
        <v>3247</v>
      </c>
      <c r="E1385" s="4" t="s">
        <v>3248</v>
      </c>
      <c r="F1385" s="36">
        <v>0</v>
      </c>
      <c r="G1385" s="44">
        <f t="shared" ref="G1385:G1448" si="22">F1385*0.98</f>
        <v>0</v>
      </c>
    </row>
    <row r="1386" spans="1:7" s="43" customFormat="1" ht="33.75" x14ac:dyDescent="0.25">
      <c r="A1386" s="11" t="s">
        <v>2760</v>
      </c>
      <c r="B1386" s="2" t="s">
        <v>17</v>
      </c>
      <c r="C1386" s="5" t="s">
        <v>2909</v>
      </c>
      <c r="D1386" s="4" t="s">
        <v>2910</v>
      </c>
      <c r="E1386" s="4" t="s">
        <v>3400</v>
      </c>
      <c r="F1386" s="36" t="s">
        <v>3402</v>
      </c>
      <c r="G1386" s="44"/>
    </row>
    <row r="1387" spans="1:7" s="43" customFormat="1" ht="33.75" x14ac:dyDescent="0.25">
      <c r="A1387" s="11" t="s">
        <v>2760</v>
      </c>
      <c r="B1387" s="2" t="s">
        <v>17</v>
      </c>
      <c r="C1387" s="5" t="s">
        <v>2911</v>
      </c>
      <c r="D1387" s="4" t="s">
        <v>2912</v>
      </c>
      <c r="E1387" s="4" t="s">
        <v>3401</v>
      </c>
      <c r="F1387" s="36" t="s">
        <v>3403</v>
      </c>
      <c r="G1387" s="44"/>
    </row>
    <row r="1388" spans="1:7" s="43" customFormat="1" ht="90" x14ac:dyDescent="0.25">
      <c r="A1388" s="11" t="s">
        <v>3323</v>
      </c>
      <c r="B1388" s="4" t="s">
        <v>399</v>
      </c>
      <c r="C1388" s="5" t="s">
        <v>3324</v>
      </c>
      <c r="D1388" s="4" t="s">
        <v>3325</v>
      </c>
      <c r="E1388" s="4" t="s">
        <v>3359</v>
      </c>
      <c r="F1388" s="25">
        <v>120</v>
      </c>
      <c r="G1388" s="44">
        <f t="shared" si="22"/>
        <v>117.6</v>
      </c>
    </row>
    <row r="1389" spans="1:7" s="43" customFormat="1" ht="90" x14ac:dyDescent="0.25">
      <c r="A1389" s="11" t="s">
        <v>3323</v>
      </c>
      <c r="B1389" s="4" t="s">
        <v>399</v>
      </c>
      <c r="C1389" s="5" t="s">
        <v>3326</v>
      </c>
      <c r="D1389" s="4" t="s">
        <v>3325</v>
      </c>
      <c r="E1389" s="4" t="s">
        <v>3360</v>
      </c>
      <c r="F1389" s="25">
        <v>180</v>
      </c>
      <c r="G1389" s="44">
        <f t="shared" si="22"/>
        <v>176.4</v>
      </c>
    </row>
    <row r="1390" spans="1:7" s="43" customFormat="1" ht="78.75" x14ac:dyDescent="0.25">
      <c r="A1390" s="11" t="s">
        <v>3323</v>
      </c>
      <c r="B1390" s="4" t="s">
        <v>399</v>
      </c>
      <c r="C1390" s="5" t="s">
        <v>3327</v>
      </c>
      <c r="D1390" s="4" t="s">
        <v>3328</v>
      </c>
      <c r="E1390" s="4" t="s">
        <v>3361</v>
      </c>
      <c r="F1390" s="25">
        <v>240</v>
      </c>
      <c r="G1390" s="44">
        <f t="shared" si="22"/>
        <v>235.2</v>
      </c>
    </row>
    <row r="1391" spans="1:7" s="43" customFormat="1" ht="78.75" x14ac:dyDescent="0.25">
      <c r="A1391" s="11" t="s">
        <v>3323</v>
      </c>
      <c r="B1391" s="4" t="s">
        <v>399</v>
      </c>
      <c r="C1391" s="5" t="s">
        <v>3329</v>
      </c>
      <c r="D1391" s="4" t="s">
        <v>3328</v>
      </c>
      <c r="E1391" s="4" t="s">
        <v>3361</v>
      </c>
      <c r="F1391" s="25">
        <v>480</v>
      </c>
      <c r="G1391" s="44">
        <f t="shared" si="22"/>
        <v>470.4</v>
      </c>
    </row>
    <row r="1392" spans="1:7" s="43" customFormat="1" ht="45" x14ac:dyDescent="0.25">
      <c r="A1392" s="11" t="s">
        <v>3323</v>
      </c>
      <c r="B1392" s="4" t="s">
        <v>3374</v>
      </c>
      <c r="C1392" s="5" t="s">
        <v>3330</v>
      </c>
      <c r="D1392" s="4" t="s">
        <v>3331</v>
      </c>
      <c r="E1392" s="4" t="s">
        <v>3362</v>
      </c>
      <c r="F1392" s="25">
        <v>2000</v>
      </c>
      <c r="G1392" s="44">
        <f t="shared" si="22"/>
        <v>1960</v>
      </c>
    </row>
    <row r="1393" spans="1:7" s="43" customFormat="1" ht="33.75" x14ac:dyDescent="0.25">
      <c r="A1393" s="11" t="s">
        <v>3323</v>
      </c>
      <c r="B1393" s="4" t="s">
        <v>3374</v>
      </c>
      <c r="C1393" s="5" t="s">
        <v>3332</v>
      </c>
      <c r="D1393" s="4" t="s">
        <v>3333</v>
      </c>
      <c r="E1393" s="4" t="s">
        <v>3363</v>
      </c>
      <c r="F1393" s="25">
        <v>90</v>
      </c>
      <c r="G1393" s="44">
        <f t="shared" si="22"/>
        <v>88.2</v>
      </c>
    </row>
    <row r="1394" spans="1:7" s="43" customFormat="1" ht="45" x14ac:dyDescent="0.25">
      <c r="A1394" s="11" t="s">
        <v>3323</v>
      </c>
      <c r="B1394" s="4" t="s">
        <v>3374</v>
      </c>
      <c r="C1394" s="5" t="s">
        <v>3334</v>
      </c>
      <c r="D1394" s="4" t="s">
        <v>3335</v>
      </c>
      <c r="E1394" s="4" t="s">
        <v>3364</v>
      </c>
      <c r="F1394" s="25">
        <v>2600</v>
      </c>
      <c r="G1394" s="44">
        <f t="shared" si="22"/>
        <v>2548</v>
      </c>
    </row>
    <row r="1395" spans="1:7" s="43" customFormat="1" ht="67.5" x14ac:dyDescent="0.25">
      <c r="A1395" s="11" t="s">
        <v>3323</v>
      </c>
      <c r="B1395" s="4" t="s">
        <v>399</v>
      </c>
      <c r="C1395" s="5" t="s">
        <v>3336</v>
      </c>
      <c r="D1395" s="4" t="s">
        <v>3337</v>
      </c>
      <c r="E1395" s="4" t="s">
        <v>3338</v>
      </c>
      <c r="F1395" s="36" t="s">
        <v>3339</v>
      </c>
      <c r="G1395" s="44"/>
    </row>
    <row r="1396" spans="1:7" s="43" customFormat="1" ht="90" x14ac:dyDescent="0.25">
      <c r="A1396" s="11" t="s">
        <v>3323</v>
      </c>
      <c r="B1396" s="4" t="s">
        <v>3374</v>
      </c>
      <c r="C1396" s="5" t="s">
        <v>3340</v>
      </c>
      <c r="D1396" s="4" t="s">
        <v>3341</v>
      </c>
      <c r="E1396" s="4" t="s">
        <v>3365</v>
      </c>
      <c r="F1396" s="25">
        <v>4740</v>
      </c>
      <c r="G1396" s="44">
        <f t="shared" si="22"/>
        <v>4645.2</v>
      </c>
    </row>
    <row r="1397" spans="1:7" s="43" customFormat="1" ht="101.25" x14ac:dyDescent="0.25">
      <c r="A1397" s="11" t="s">
        <v>3323</v>
      </c>
      <c r="B1397" s="4" t="s">
        <v>3374</v>
      </c>
      <c r="C1397" s="5" t="s">
        <v>3342</v>
      </c>
      <c r="D1397" s="4" t="s">
        <v>3343</v>
      </c>
      <c r="E1397" s="4" t="s">
        <v>3366</v>
      </c>
      <c r="F1397" s="25">
        <v>9540</v>
      </c>
      <c r="G1397" s="44">
        <f t="shared" si="22"/>
        <v>9349.2000000000007</v>
      </c>
    </row>
    <row r="1398" spans="1:7" s="43" customFormat="1" ht="146.25" x14ac:dyDescent="0.25">
      <c r="A1398" s="11" t="s">
        <v>3323</v>
      </c>
      <c r="B1398" s="4" t="s">
        <v>3374</v>
      </c>
      <c r="C1398" s="5" t="s">
        <v>3344</v>
      </c>
      <c r="D1398" s="4" t="s">
        <v>3345</v>
      </c>
      <c r="E1398" s="4" t="s">
        <v>3367</v>
      </c>
      <c r="F1398" s="36">
        <v>3540</v>
      </c>
      <c r="G1398" s="44">
        <f t="shared" si="22"/>
        <v>3469.2</v>
      </c>
    </row>
    <row r="1399" spans="1:7" s="43" customFormat="1" x14ac:dyDescent="0.25">
      <c r="A1399" s="11" t="s">
        <v>3323</v>
      </c>
      <c r="B1399" s="4" t="s">
        <v>399</v>
      </c>
      <c r="C1399" s="5" t="s">
        <v>3346</v>
      </c>
      <c r="D1399" s="4" t="s">
        <v>3347</v>
      </c>
      <c r="E1399" s="4" t="s">
        <v>3368</v>
      </c>
      <c r="F1399" s="21">
        <v>15</v>
      </c>
      <c r="G1399" s="44">
        <f t="shared" si="22"/>
        <v>14.7</v>
      </c>
    </row>
    <row r="1400" spans="1:7" s="43" customFormat="1" ht="157.5" x14ac:dyDescent="0.25">
      <c r="A1400" s="11" t="s">
        <v>3323</v>
      </c>
      <c r="B1400" s="4" t="s">
        <v>17</v>
      </c>
      <c r="C1400" s="5" t="s">
        <v>3348</v>
      </c>
      <c r="D1400" s="4" t="s">
        <v>3349</v>
      </c>
      <c r="E1400" s="4" t="s">
        <v>3369</v>
      </c>
      <c r="F1400" s="21">
        <v>186</v>
      </c>
      <c r="G1400" s="44">
        <f t="shared" si="22"/>
        <v>182.28</v>
      </c>
    </row>
    <row r="1401" spans="1:7" s="43" customFormat="1" ht="90" x14ac:dyDescent="0.25">
      <c r="A1401" s="11" t="s">
        <v>3323</v>
      </c>
      <c r="B1401" s="4" t="s">
        <v>3374</v>
      </c>
      <c r="C1401" s="5" t="s">
        <v>3350</v>
      </c>
      <c r="D1401" s="4" t="s">
        <v>3351</v>
      </c>
      <c r="E1401" s="4" t="s">
        <v>3370</v>
      </c>
      <c r="F1401" s="21">
        <v>247</v>
      </c>
      <c r="G1401" s="44">
        <f t="shared" si="22"/>
        <v>242.06</v>
      </c>
    </row>
    <row r="1402" spans="1:7" s="43" customFormat="1" ht="101.25" x14ac:dyDescent="0.25">
      <c r="A1402" s="11" t="s">
        <v>3323</v>
      </c>
      <c r="B1402" s="4" t="s">
        <v>3374</v>
      </c>
      <c r="C1402" s="5" t="s">
        <v>3352</v>
      </c>
      <c r="D1402" s="4" t="s">
        <v>3353</v>
      </c>
      <c r="E1402" s="4" t="s">
        <v>3371</v>
      </c>
      <c r="F1402" s="21">
        <v>247</v>
      </c>
      <c r="G1402" s="44">
        <f t="shared" si="22"/>
        <v>242.06</v>
      </c>
    </row>
    <row r="1403" spans="1:7" s="43" customFormat="1" ht="78.75" x14ac:dyDescent="0.25">
      <c r="A1403" s="11" t="s">
        <v>3323</v>
      </c>
      <c r="B1403" s="4" t="s">
        <v>3374</v>
      </c>
      <c r="C1403" s="5" t="s">
        <v>3354</v>
      </c>
      <c r="D1403" s="4" t="s">
        <v>3355</v>
      </c>
      <c r="E1403" s="4" t="s">
        <v>3372</v>
      </c>
      <c r="F1403" s="21">
        <v>247</v>
      </c>
      <c r="G1403" s="44">
        <f t="shared" si="22"/>
        <v>242.06</v>
      </c>
    </row>
    <row r="1404" spans="1:7" s="43" customFormat="1" ht="191.25" x14ac:dyDescent="0.25">
      <c r="A1404" s="11" t="s">
        <v>3323</v>
      </c>
      <c r="B1404" s="4" t="s">
        <v>17</v>
      </c>
      <c r="C1404" s="5" t="s">
        <v>3356</v>
      </c>
      <c r="D1404" s="4" t="s">
        <v>3357</v>
      </c>
      <c r="E1404" s="4" t="s">
        <v>3373</v>
      </c>
      <c r="F1404" s="36" t="s">
        <v>3358</v>
      </c>
      <c r="G1404" s="44"/>
    </row>
    <row r="1405" spans="1:7" s="43" customFormat="1" ht="56.25" x14ac:dyDescent="0.25">
      <c r="A1405" s="11" t="s">
        <v>2053</v>
      </c>
      <c r="B1405" s="4" t="s">
        <v>17</v>
      </c>
      <c r="C1405" s="12" t="s">
        <v>3376</v>
      </c>
      <c r="D1405" s="4" t="s">
        <v>3384</v>
      </c>
      <c r="E1405" s="4" t="s">
        <v>3392</v>
      </c>
      <c r="F1405" s="41">
        <v>350</v>
      </c>
      <c r="G1405" s="44">
        <f t="shared" si="22"/>
        <v>343</v>
      </c>
    </row>
    <row r="1406" spans="1:7" s="43" customFormat="1" ht="45" x14ac:dyDescent="0.25">
      <c r="A1406" s="11" t="s">
        <v>2053</v>
      </c>
      <c r="B1406" s="4" t="s">
        <v>17</v>
      </c>
      <c r="C1406" s="12" t="s">
        <v>3377</v>
      </c>
      <c r="D1406" s="4" t="s">
        <v>3385</v>
      </c>
      <c r="E1406" s="4" t="s">
        <v>3393</v>
      </c>
      <c r="F1406" s="41">
        <v>700</v>
      </c>
      <c r="G1406" s="44">
        <f t="shared" si="22"/>
        <v>686</v>
      </c>
    </row>
    <row r="1407" spans="1:7" s="43" customFormat="1" ht="56.25" x14ac:dyDescent="0.25">
      <c r="A1407" s="11" t="s">
        <v>2053</v>
      </c>
      <c r="B1407" s="4" t="s">
        <v>17</v>
      </c>
      <c r="C1407" s="12" t="s">
        <v>3378</v>
      </c>
      <c r="D1407" s="4" t="s">
        <v>3386</v>
      </c>
      <c r="E1407" s="4" t="s">
        <v>3394</v>
      </c>
      <c r="F1407" s="41">
        <v>350</v>
      </c>
      <c r="G1407" s="44">
        <f t="shared" si="22"/>
        <v>343</v>
      </c>
    </row>
    <row r="1408" spans="1:7" s="43" customFormat="1" ht="45" x14ac:dyDescent="0.25">
      <c r="A1408" s="11" t="s">
        <v>2053</v>
      </c>
      <c r="B1408" s="4" t="s">
        <v>17</v>
      </c>
      <c r="C1408" s="12" t="s">
        <v>3379</v>
      </c>
      <c r="D1408" s="4" t="s">
        <v>3387</v>
      </c>
      <c r="E1408" s="4" t="s">
        <v>3395</v>
      </c>
      <c r="F1408" s="41">
        <v>700</v>
      </c>
      <c r="G1408" s="44">
        <f t="shared" si="22"/>
        <v>686</v>
      </c>
    </row>
    <row r="1409" spans="1:7" s="43" customFormat="1" ht="45" x14ac:dyDescent="0.25">
      <c r="A1409" s="11" t="s">
        <v>2053</v>
      </c>
      <c r="B1409" s="4" t="s">
        <v>17</v>
      </c>
      <c r="C1409" s="12" t="s">
        <v>3380</v>
      </c>
      <c r="D1409" s="4" t="s">
        <v>3388</v>
      </c>
      <c r="E1409" s="4" t="s">
        <v>3396</v>
      </c>
      <c r="F1409" s="41">
        <v>625</v>
      </c>
      <c r="G1409" s="44">
        <f t="shared" si="22"/>
        <v>612.5</v>
      </c>
    </row>
    <row r="1410" spans="1:7" s="43" customFormat="1" ht="45" x14ac:dyDescent="0.25">
      <c r="A1410" s="11" t="s">
        <v>2053</v>
      </c>
      <c r="B1410" s="4" t="s">
        <v>17</v>
      </c>
      <c r="C1410" s="12" t="s">
        <v>3381</v>
      </c>
      <c r="D1410" s="4" t="s">
        <v>3389</v>
      </c>
      <c r="E1410" s="4" t="s">
        <v>3397</v>
      </c>
      <c r="F1410" s="41">
        <v>1250</v>
      </c>
      <c r="G1410" s="44">
        <f t="shared" si="22"/>
        <v>1225</v>
      </c>
    </row>
    <row r="1411" spans="1:7" s="43" customFormat="1" ht="56.25" x14ac:dyDescent="0.25">
      <c r="A1411" s="11" t="s">
        <v>2053</v>
      </c>
      <c r="B1411" s="4" t="s">
        <v>17</v>
      </c>
      <c r="C1411" s="12" t="s">
        <v>3382</v>
      </c>
      <c r="D1411" s="4" t="s">
        <v>3390</v>
      </c>
      <c r="E1411" s="4" t="s">
        <v>3398</v>
      </c>
      <c r="F1411" s="41">
        <v>625</v>
      </c>
      <c r="G1411" s="44">
        <f t="shared" si="22"/>
        <v>612.5</v>
      </c>
    </row>
    <row r="1412" spans="1:7" s="43" customFormat="1" ht="45" x14ac:dyDescent="0.25">
      <c r="A1412" s="11" t="s">
        <v>2053</v>
      </c>
      <c r="B1412" s="4" t="s">
        <v>17</v>
      </c>
      <c r="C1412" s="12" t="s">
        <v>3383</v>
      </c>
      <c r="D1412" s="4" t="s">
        <v>3391</v>
      </c>
      <c r="E1412" s="4" t="s">
        <v>3399</v>
      </c>
      <c r="F1412" s="41">
        <v>1250</v>
      </c>
      <c r="G1412" s="44">
        <f t="shared" si="22"/>
        <v>1225</v>
      </c>
    </row>
    <row r="1413" spans="1:7" s="43" customFormat="1" ht="45" x14ac:dyDescent="0.25">
      <c r="A1413" s="11" t="s">
        <v>737</v>
      </c>
      <c r="B1413" s="4" t="s">
        <v>399</v>
      </c>
      <c r="C1413" s="5" t="s">
        <v>3404</v>
      </c>
      <c r="D1413" s="4" t="s">
        <v>3434</v>
      </c>
      <c r="E1413" s="4" t="s">
        <v>3419</v>
      </c>
      <c r="F1413" s="36">
        <v>250</v>
      </c>
      <c r="G1413" s="44">
        <f t="shared" si="22"/>
        <v>245</v>
      </c>
    </row>
    <row r="1414" spans="1:7" s="43" customFormat="1" ht="45" x14ac:dyDescent="0.25">
      <c r="A1414" s="11" t="s">
        <v>737</v>
      </c>
      <c r="B1414" s="4" t="s">
        <v>399</v>
      </c>
      <c r="C1414" s="5" t="s">
        <v>3405</v>
      </c>
      <c r="D1414" s="4" t="s">
        <v>3435</v>
      </c>
      <c r="E1414" s="4" t="s">
        <v>3420</v>
      </c>
      <c r="F1414" s="36">
        <v>490</v>
      </c>
      <c r="G1414" s="44">
        <f t="shared" si="22"/>
        <v>480.2</v>
      </c>
    </row>
    <row r="1415" spans="1:7" s="43" customFormat="1" ht="45" x14ac:dyDescent="0.25">
      <c r="A1415" s="11" t="s">
        <v>737</v>
      </c>
      <c r="B1415" s="4" t="s">
        <v>399</v>
      </c>
      <c r="C1415" s="5" t="s">
        <v>3406</v>
      </c>
      <c r="D1415" s="4" t="s">
        <v>3436</v>
      </c>
      <c r="E1415" s="4" t="s">
        <v>3421</v>
      </c>
      <c r="F1415" s="36">
        <v>715</v>
      </c>
      <c r="G1415" s="44">
        <f t="shared" si="22"/>
        <v>700.69999999999993</v>
      </c>
    </row>
    <row r="1416" spans="1:7" s="43" customFormat="1" ht="45" x14ac:dyDescent="0.25">
      <c r="A1416" s="11" t="s">
        <v>737</v>
      </c>
      <c r="B1416" s="4" t="s">
        <v>399</v>
      </c>
      <c r="C1416" s="5" t="s">
        <v>3407</v>
      </c>
      <c r="D1416" s="4" t="s">
        <v>3437</v>
      </c>
      <c r="E1416" s="4" t="s">
        <v>3422</v>
      </c>
      <c r="F1416" s="36">
        <v>930</v>
      </c>
      <c r="G1416" s="44">
        <f t="shared" si="22"/>
        <v>911.4</v>
      </c>
    </row>
    <row r="1417" spans="1:7" s="43" customFormat="1" ht="45" x14ac:dyDescent="0.25">
      <c r="A1417" s="11" t="s">
        <v>737</v>
      </c>
      <c r="B1417" s="4" t="s">
        <v>399</v>
      </c>
      <c r="C1417" s="5" t="s">
        <v>3408</v>
      </c>
      <c r="D1417" s="4" t="s">
        <v>3438</v>
      </c>
      <c r="E1417" s="4" t="s">
        <v>3423</v>
      </c>
      <c r="F1417" s="36">
        <v>1125</v>
      </c>
      <c r="G1417" s="44">
        <f t="shared" si="22"/>
        <v>1102.5</v>
      </c>
    </row>
    <row r="1418" spans="1:7" s="43" customFormat="1" ht="67.5" x14ac:dyDescent="0.25">
      <c r="A1418" s="11" t="s">
        <v>737</v>
      </c>
      <c r="B1418" s="4" t="s">
        <v>399</v>
      </c>
      <c r="C1418" s="5" t="s">
        <v>3409</v>
      </c>
      <c r="D1418" s="4" t="s">
        <v>3439</v>
      </c>
      <c r="E1418" s="4" t="s">
        <v>3424</v>
      </c>
      <c r="F1418" s="36">
        <v>500</v>
      </c>
      <c r="G1418" s="44">
        <f t="shared" si="22"/>
        <v>490</v>
      </c>
    </row>
    <row r="1419" spans="1:7" s="43" customFormat="1" ht="67.5" x14ac:dyDescent="0.25">
      <c r="A1419" s="11" t="s">
        <v>737</v>
      </c>
      <c r="B1419" s="4" t="s">
        <v>399</v>
      </c>
      <c r="C1419" s="5" t="s">
        <v>3410</v>
      </c>
      <c r="D1419" s="4" t="s">
        <v>3440</v>
      </c>
      <c r="E1419" s="4" t="s">
        <v>3425</v>
      </c>
      <c r="F1419" s="36">
        <v>980</v>
      </c>
      <c r="G1419" s="44">
        <f t="shared" si="22"/>
        <v>960.4</v>
      </c>
    </row>
    <row r="1420" spans="1:7" s="43" customFormat="1" ht="67.5" x14ac:dyDescent="0.25">
      <c r="A1420" s="11" t="s">
        <v>737</v>
      </c>
      <c r="B1420" s="4" t="s">
        <v>399</v>
      </c>
      <c r="C1420" s="5" t="s">
        <v>3411</v>
      </c>
      <c r="D1420" s="4" t="s">
        <v>3441</v>
      </c>
      <c r="E1420" s="4" t="s">
        <v>3426</v>
      </c>
      <c r="F1420" s="36">
        <v>1425</v>
      </c>
      <c r="G1420" s="44">
        <f t="shared" si="22"/>
        <v>1396.5</v>
      </c>
    </row>
    <row r="1421" spans="1:7" s="43" customFormat="1" ht="67.5" x14ac:dyDescent="0.25">
      <c r="A1421" s="11" t="s">
        <v>737</v>
      </c>
      <c r="B1421" s="4" t="s">
        <v>399</v>
      </c>
      <c r="C1421" s="5" t="s">
        <v>3412</v>
      </c>
      <c r="D1421" s="4" t="s">
        <v>3442</v>
      </c>
      <c r="E1421" s="4" t="s">
        <v>3427</v>
      </c>
      <c r="F1421" s="36">
        <v>1860</v>
      </c>
      <c r="G1421" s="44">
        <f t="shared" si="22"/>
        <v>1822.8</v>
      </c>
    </row>
    <row r="1422" spans="1:7" s="43" customFormat="1" ht="67.5" x14ac:dyDescent="0.25">
      <c r="A1422" s="11" t="s">
        <v>737</v>
      </c>
      <c r="B1422" s="4" t="s">
        <v>399</v>
      </c>
      <c r="C1422" s="5" t="s">
        <v>3413</v>
      </c>
      <c r="D1422" s="4" t="s">
        <v>3443</v>
      </c>
      <c r="E1422" s="4" t="s">
        <v>3428</v>
      </c>
      <c r="F1422" s="36">
        <v>2250</v>
      </c>
      <c r="G1422" s="44">
        <f t="shared" si="22"/>
        <v>2205</v>
      </c>
    </row>
    <row r="1423" spans="1:7" s="43" customFormat="1" ht="56.25" x14ac:dyDescent="0.25">
      <c r="A1423" s="11" t="s">
        <v>737</v>
      </c>
      <c r="B1423" s="4" t="s">
        <v>399</v>
      </c>
      <c r="C1423" s="5" t="s">
        <v>3414</v>
      </c>
      <c r="D1423" s="4" t="s">
        <v>3444</v>
      </c>
      <c r="E1423" s="4" t="s">
        <v>3429</v>
      </c>
      <c r="F1423" s="36">
        <v>375</v>
      </c>
      <c r="G1423" s="44">
        <f t="shared" si="22"/>
        <v>367.5</v>
      </c>
    </row>
    <row r="1424" spans="1:7" s="43" customFormat="1" ht="56.25" x14ac:dyDescent="0.25">
      <c r="A1424" s="11" t="s">
        <v>737</v>
      </c>
      <c r="B1424" s="4" t="s">
        <v>399</v>
      </c>
      <c r="C1424" s="5" t="s">
        <v>3415</v>
      </c>
      <c r="D1424" s="4" t="s">
        <v>3445</v>
      </c>
      <c r="E1424" s="4" t="s">
        <v>3430</v>
      </c>
      <c r="F1424" s="36">
        <v>735</v>
      </c>
      <c r="G1424" s="44">
        <f t="shared" si="22"/>
        <v>720.3</v>
      </c>
    </row>
    <row r="1425" spans="1:7" s="43" customFormat="1" ht="56.25" x14ac:dyDescent="0.25">
      <c r="A1425" s="11" t="s">
        <v>737</v>
      </c>
      <c r="B1425" s="4" t="s">
        <v>399</v>
      </c>
      <c r="C1425" s="5" t="s">
        <v>3416</v>
      </c>
      <c r="D1425" s="4" t="s">
        <v>3446</v>
      </c>
      <c r="E1425" s="4" t="s">
        <v>3431</v>
      </c>
      <c r="F1425" s="36">
        <v>1070</v>
      </c>
      <c r="G1425" s="44">
        <f t="shared" si="22"/>
        <v>1048.5999999999999</v>
      </c>
    </row>
    <row r="1426" spans="1:7" s="43" customFormat="1" ht="56.25" x14ac:dyDescent="0.25">
      <c r="A1426" s="11" t="s">
        <v>737</v>
      </c>
      <c r="B1426" s="4" t="s">
        <v>399</v>
      </c>
      <c r="C1426" s="5" t="s">
        <v>3417</v>
      </c>
      <c r="D1426" s="4" t="s">
        <v>3447</v>
      </c>
      <c r="E1426" s="4" t="s">
        <v>3432</v>
      </c>
      <c r="F1426" s="36">
        <v>1395</v>
      </c>
      <c r="G1426" s="44">
        <f t="shared" si="22"/>
        <v>1367.1</v>
      </c>
    </row>
    <row r="1427" spans="1:7" s="43" customFormat="1" ht="56.25" x14ac:dyDescent="0.25">
      <c r="A1427" s="11" t="s">
        <v>737</v>
      </c>
      <c r="B1427" s="4" t="s">
        <v>399</v>
      </c>
      <c r="C1427" s="5" t="s">
        <v>3418</v>
      </c>
      <c r="D1427" s="4" t="s">
        <v>3448</v>
      </c>
      <c r="E1427" s="4" t="s">
        <v>3433</v>
      </c>
      <c r="F1427" s="36">
        <v>1690</v>
      </c>
      <c r="G1427" s="44">
        <f t="shared" si="22"/>
        <v>1656.2</v>
      </c>
    </row>
    <row r="1428" spans="1:7" s="43" customFormat="1" ht="78.75" x14ac:dyDescent="0.25">
      <c r="A1428" s="11" t="s">
        <v>737</v>
      </c>
      <c r="B1428" s="4" t="s">
        <v>399</v>
      </c>
      <c r="C1428" s="5" t="s">
        <v>3494</v>
      </c>
      <c r="D1428" s="4" t="s">
        <v>3504</v>
      </c>
      <c r="E1428" s="4" t="s">
        <v>3499</v>
      </c>
      <c r="F1428" s="36">
        <v>750</v>
      </c>
      <c r="G1428" s="44">
        <f t="shared" si="22"/>
        <v>735</v>
      </c>
    </row>
    <row r="1429" spans="1:7" s="43" customFormat="1" ht="78.75" x14ac:dyDescent="0.25">
      <c r="A1429" s="11" t="s">
        <v>737</v>
      </c>
      <c r="B1429" s="4" t="s">
        <v>399</v>
      </c>
      <c r="C1429" s="5" t="s">
        <v>3495</v>
      </c>
      <c r="D1429" s="4" t="s">
        <v>3505</v>
      </c>
      <c r="E1429" s="4" t="s">
        <v>3500</v>
      </c>
      <c r="F1429" s="36">
        <v>1470</v>
      </c>
      <c r="G1429" s="44">
        <f t="shared" si="22"/>
        <v>1440.6</v>
      </c>
    </row>
    <row r="1430" spans="1:7" s="43" customFormat="1" ht="78.75" x14ac:dyDescent="0.25">
      <c r="A1430" s="11" t="s">
        <v>737</v>
      </c>
      <c r="B1430" s="4" t="s">
        <v>399</v>
      </c>
      <c r="C1430" s="5" t="s">
        <v>3496</v>
      </c>
      <c r="D1430" s="4" t="s">
        <v>3506</v>
      </c>
      <c r="E1430" s="4" t="s">
        <v>3501</v>
      </c>
      <c r="F1430" s="36">
        <v>2140</v>
      </c>
      <c r="G1430" s="44">
        <f t="shared" si="22"/>
        <v>2097.1999999999998</v>
      </c>
    </row>
    <row r="1431" spans="1:7" s="43" customFormat="1" ht="78.75" x14ac:dyDescent="0.25">
      <c r="A1431" s="11" t="s">
        <v>737</v>
      </c>
      <c r="B1431" s="4" t="s">
        <v>399</v>
      </c>
      <c r="C1431" s="5" t="s">
        <v>3497</v>
      </c>
      <c r="D1431" s="4" t="s">
        <v>3507</v>
      </c>
      <c r="E1431" s="4" t="s">
        <v>3502</v>
      </c>
      <c r="F1431" s="36">
        <v>2790</v>
      </c>
      <c r="G1431" s="44">
        <f t="shared" si="22"/>
        <v>2734.2</v>
      </c>
    </row>
    <row r="1432" spans="1:7" s="43" customFormat="1" ht="78.75" x14ac:dyDescent="0.25">
      <c r="A1432" s="11" t="s">
        <v>737</v>
      </c>
      <c r="B1432" s="4" t="s">
        <v>399</v>
      </c>
      <c r="C1432" s="5" t="s">
        <v>3498</v>
      </c>
      <c r="D1432" s="4" t="s">
        <v>3508</v>
      </c>
      <c r="E1432" s="4" t="s">
        <v>3503</v>
      </c>
      <c r="F1432" s="36">
        <v>3375</v>
      </c>
      <c r="G1432" s="44">
        <f t="shared" si="22"/>
        <v>3307.5</v>
      </c>
    </row>
    <row r="1433" spans="1:7" s="43" customFormat="1" ht="56.25" x14ac:dyDescent="0.25">
      <c r="A1433" s="11" t="s">
        <v>737</v>
      </c>
      <c r="B1433" s="4" t="s">
        <v>17</v>
      </c>
      <c r="C1433" s="5" t="s">
        <v>3584</v>
      </c>
      <c r="D1433" s="4" t="s">
        <v>3584</v>
      </c>
      <c r="E1433" s="4" t="s">
        <v>3599</v>
      </c>
      <c r="F1433" s="36">
        <v>840</v>
      </c>
      <c r="G1433" s="44">
        <f t="shared" si="22"/>
        <v>823.19999999999993</v>
      </c>
    </row>
    <row r="1434" spans="1:7" s="43" customFormat="1" ht="56.25" x14ac:dyDescent="0.25">
      <c r="A1434" s="11" t="s">
        <v>737</v>
      </c>
      <c r="B1434" s="4" t="s">
        <v>17</v>
      </c>
      <c r="C1434" s="5" t="s">
        <v>3585</v>
      </c>
      <c r="D1434" s="4" t="s">
        <v>3585</v>
      </c>
      <c r="E1434" s="4" t="s">
        <v>3600</v>
      </c>
      <c r="F1434" s="36">
        <v>1650</v>
      </c>
      <c r="G1434" s="44">
        <f t="shared" si="22"/>
        <v>1617</v>
      </c>
    </row>
    <row r="1435" spans="1:7" s="43" customFormat="1" ht="56.25" x14ac:dyDescent="0.25">
      <c r="A1435" s="11" t="s">
        <v>737</v>
      </c>
      <c r="B1435" s="4" t="s">
        <v>17</v>
      </c>
      <c r="C1435" s="5" t="s">
        <v>3586</v>
      </c>
      <c r="D1435" s="4" t="s">
        <v>3586</v>
      </c>
      <c r="E1435" s="4" t="s">
        <v>3601</v>
      </c>
      <c r="F1435" s="36">
        <v>2395</v>
      </c>
      <c r="G1435" s="44">
        <f t="shared" si="22"/>
        <v>2347.1</v>
      </c>
    </row>
    <row r="1436" spans="1:7" s="43" customFormat="1" ht="56.25" x14ac:dyDescent="0.25">
      <c r="A1436" s="11" t="s">
        <v>737</v>
      </c>
      <c r="B1436" s="4" t="s">
        <v>17</v>
      </c>
      <c r="C1436" s="5" t="s">
        <v>3587</v>
      </c>
      <c r="D1436" s="4" t="s">
        <v>3587</v>
      </c>
      <c r="E1436" s="4" t="s">
        <v>3602</v>
      </c>
      <c r="F1436" s="36">
        <v>3125</v>
      </c>
      <c r="G1436" s="44">
        <f t="shared" si="22"/>
        <v>3062.5</v>
      </c>
    </row>
    <row r="1437" spans="1:7" s="43" customFormat="1" ht="56.25" x14ac:dyDescent="0.25">
      <c r="A1437" s="11" t="s">
        <v>737</v>
      </c>
      <c r="B1437" s="4" t="s">
        <v>17</v>
      </c>
      <c r="C1437" s="5" t="s">
        <v>3588</v>
      </c>
      <c r="D1437" s="4" t="s">
        <v>3588</v>
      </c>
      <c r="E1437" s="4" t="s">
        <v>3603</v>
      </c>
      <c r="F1437" s="36">
        <v>3780</v>
      </c>
      <c r="G1437" s="44">
        <f t="shared" si="22"/>
        <v>3704.4</v>
      </c>
    </row>
    <row r="1438" spans="1:7" s="43" customFormat="1" ht="56.25" x14ac:dyDescent="0.25">
      <c r="A1438" s="11" t="s">
        <v>737</v>
      </c>
      <c r="B1438" s="4" t="s">
        <v>17</v>
      </c>
      <c r="C1438" s="5" t="s">
        <v>3589</v>
      </c>
      <c r="D1438" s="4" t="s">
        <v>3589</v>
      </c>
      <c r="E1438" s="4" t="s">
        <v>3604</v>
      </c>
      <c r="F1438" s="36">
        <v>540</v>
      </c>
      <c r="G1438" s="44">
        <f t="shared" si="22"/>
        <v>529.20000000000005</v>
      </c>
    </row>
    <row r="1439" spans="1:7" s="43" customFormat="1" ht="56.25" x14ac:dyDescent="0.25">
      <c r="A1439" s="11" t="s">
        <v>737</v>
      </c>
      <c r="B1439" s="4" t="s">
        <v>17</v>
      </c>
      <c r="C1439" s="5" t="s">
        <v>3590</v>
      </c>
      <c r="D1439" s="4" t="s">
        <v>3590</v>
      </c>
      <c r="E1439" s="4" t="s">
        <v>3605</v>
      </c>
      <c r="F1439" s="36">
        <v>1060</v>
      </c>
      <c r="G1439" s="44">
        <f t="shared" si="22"/>
        <v>1038.8</v>
      </c>
    </row>
    <row r="1440" spans="1:7" s="43" customFormat="1" ht="56.25" x14ac:dyDescent="0.25">
      <c r="A1440" s="11" t="s">
        <v>737</v>
      </c>
      <c r="B1440" s="4" t="s">
        <v>17</v>
      </c>
      <c r="C1440" s="5" t="s">
        <v>3591</v>
      </c>
      <c r="D1440" s="4" t="s">
        <v>3591</v>
      </c>
      <c r="E1440" s="4" t="s">
        <v>3606</v>
      </c>
      <c r="F1440" s="36">
        <v>1540</v>
      </c>
      <c r="G1440" s="44">
        <f t="shared" si="22"/>
        <v>1509.2</v>
      </c>
    </row>
    <row r="1441" spans="1:7" s="43" customFormat="1" ht="56.25" x14ac:dyDescent="0.25">
      <c r="A1441" s="11" t="s">
        <v>737</v>
      </c>
      <c r="B1441" s="4" t="s">
        <v>17</v>
      </c>
      <c r="C1441" s="5" t="s">
        <v>3592</v>
      </c>
      <c r="D1441" s="4" t="s">
        <v>3592</v>
      </c>
      <c r="E1441" s="4" t="s">
        <v>3607</v>
      </c>
      <c r="F1441" s="36">
        <v>2010</v>
      </c>
      <c r="G1441" s="44">
        <f t="shared" si="22"/>
        <v>1969.8</v>
      </c>
    </row>
    <row r="1442" spans="1:7" s="43" customFormat="1" ht="56.25" x14ac:dyDescent="0.25">
      <c r="A1442" s="11" t="s">
        <v>737</v>
      </c>
      <c r="B1442" s="4" t="s">
        <v>17</v>
      </c>
      <c r="C1442" s="5" t="s">
        <v>3593</v>
      </c>
      <c r="D1442" s="4" t="s">
        <v>3593</v>
      </c>
      <c r="E1442" s="4" t="s">
        <v>3608</v>
      </c>
      <c r="F1442" s="36">
        <v>2430</v>
      </c>
      <c r="G1442" s="44">
        <f t="shared" si="22"/>
        <v>2381.4</v>
      </c>
    </row>
    <row r="1443" spans="1:7" s="43" customFormat="1" ht="56.25" x14ac:dyDescent="0.25">
      <c r="A1443" s="11" t="s">
        <v>737</v>
      </c>
      <c r="B1443" s="4" t="s">
        <v>17</v>
      </c>
      <c r="C1443" s="5" t="s">
        <v>3594</v>
      </c>
      <c r="D1443" s="4" t="s">
        <v>3594</v>
      </c>
      <c r="E1443" s="4" t="s">
        <v>3609</v>
      </c>
      <c r="F1443" s="36">
        <v>280</v>
      </c>
      <c r="G1443" s="44">
        <f t="shared" si="22"/>
        <v>274.39999999999998</v>
      </c>
    </row>
    <row r="1444" spans="1:7" s="43" customFormat="1" ht="56.25" x14ac:dyDescent="0.25">
      <c r="A1444" s="11" t="s">
        <v>737</v>
      </c>
      <c r="B1444" s="4" t="s">
        <v>17</v>
      </c>
      <c r="C1444" s="5" t="s">
        <v>3595</v>
      </c>
      <c r="D1444" s="4" t="s">
        <v>3595</v>
      </c>
      <c r="E1444" s="4" t="s">
        <v>3610</v>
      </c>
      <c r="F1444" s="36">
        <v>550</v>
      </c>
      <c r="G1444" s="44">
        <f t="shared" si="22"/>
        <v>539</v>
      </c>
    </row>
    <row r="1445" spans="1:7" s="43" customFormat="1" ht="56.25" x14ac:dyDescent="0.25">
      <c r="A1445" s="11" t="s">
        <v>737</v>
      </c>
      <c r="B1445" s="4" t="s">
        <v>17</v>
      </c>
      <c r="C1445" s="5" t="s">
        <v>3596</v>
      </c>
      <c r="D1445" s="4" t="s">
        <v>3596</v>
      </c>
      <c r="E1445" s="4" t="s">
        <v>3611</v>
      </c>
      <c r="F1445" s="36">
        <v>800</v>
      </c>
      <c r="G1445" s="44">
        <f t="shared" si="22"/>
        <v>784</v>
      </c>
    </row>
    <row r="1446" spans="1:7" s="43" customFormat="1" ht="56.25" x14ac:dyDescent="0.25">
      <c r="A1446" s="11" t="s">
        <v>737</v>
      </c>
      <c r="B1446" s="4" t="s">
        <v>17</v>
      </c>
      <c r="C1446" s="5" t="s">
        <v>3597</v>
      </c>
      <c r="D1446" s="4" t="s">
        <v>3597</v>
      </c>
      <c r="E1446" s="4" t="s">
        <v>3612</v>
      </c>
      <c r="F1446" s="36">
        <v>1045</v>
      </c>
      <c r="G1446" s="44">
        <f t="shared" si="22"/>
        <v>1024.0999999999999</v>
      </c>
    </row>
    <row r="1447" spans="1:7" s="43" customFormat="1" ht="56.25" x14ac:dyDescent="0.25">
      <c r="A1447" s="11" t="s">
        <v>737</v>
      </c>
      <c r="B1447" s="4" t="s">
        <v>17</v>
      </c>
      <c r="C1447" s="5" t="s">
        <v>3598</v>
      </c>
      <c r="D1447" s="4" t="s">
        <v>3598</v>
      </c>
      <c r="E1447" s="4" t="s">
        <v>3613</v>
      </c>
      <c r="F1447" s="36">
        <v>1260</v>
      </c>
      <c r="G1447" s="44">
        <f t="shared" si="22"/>
        <v>1234.8</v>
      </c>
    </row>
    <row r="1448" spans="1:7" s="43" customFormat="1" ht="45" x14ac:dyDescent="0.25">
      <c r="A1448" s="11" t="s">
        <v>737</v>
      </c>
      <c r="B1448" s="4" t="s">
        <v>399</v>
      </c>
      <c r="C1448" s="5" t="s">
        <v>3449</v>
      </c>
      <c r="D1448" s="4" t="s">
        <v>3479</v>
      </c>
      <c r="E1448" s="4" t="s">
        <v>3464</v>
      </c>
      <c r="F1448" s="36">
        <v>450</v>
      </c>
      <c r="G1448" s="44">
        <f t="shared" si="22"/>
        <v>441</v>
      </c>
    </row>
    <row r="1449" spans="1:7" s="43" customFormat="1" ht="45" x14ac:dyDescent="0.25">
      <c r="A1449" s="11" t="s">
        <v>737</v>
      </c>
      <c r="B1449" s="4" t="s">
        <v>399</v>
      </c>
      <c r="C1449" s="5" t="s">
        <v>3450</v>
      </c>
      <c r="D1449" s="4" t="s">
        <v>3480</v>
      </c>
      <c r="E1449" s="4" t="s">
        <v>3465</v>
      </c>
      <c r="F1449" s="36">
        <v>885</v>
      </c>
      <c r="G1449" s="44">
        <f t="shared" ref="G1449:G1512" si="23">F1449*0.98</f>
        <v>867.3</v>
      </c>
    </row>
    <row r="1450" spans="1:7" s="43" customFormat="1" ht="45" x14ac:dyDescent="0.25">
      <c r="A1450" s="11" t="s">
        <v>737</v>
      </c>
      <c r="B1450" s="4" t="s">
        <v>399</v>
      </c>
      <c r="C1450" s="5" t="s">
        <v>3451</v>
      </c>
      <c r="D1450" s="4" t="s">
        <v>3481</v>
      </c>
      <c r="E1450" s="4" t="s">
        <v>3466</v>
      </c>
      <c r="F1450" s="36">
        <v>1285</v>
      </c>
      <c r="G1450" s="44">
        <f t="shared" si="23"/>
        <v>1259.3</v>
      </c>
    </row>
    <row r="1451" spans="1:7" s="43" customFormat="1" ht="45" x14ac:dyDescent="0.25">
      <c r="A1451" s="11" t="s">
        <v>737</v>
      </c>
      <c r="B1451" s="4" t="s">
        <v>399</v>
      </c>
      <c r="C1451" s="5" t="s">
        <v>3452</v>
      </c>
      <c r="D1451" s="4" t="s">
        <v>3482</v>
      </c>
      <c r="E1451" s="4" t="s">
        <v>3467</v>
      </c>
      <c r="F1451" s="36">
        <v>1675</v>
      </c>
      <c r="G1451" s="44">
        <f t="shared" si="23"/>
        <v>1641.5</v>
      </c>
    </row>
    <row r="1452" spans="1:7" s="43" customFormat="1" ht="45" x14ac:dyDescent="0.25">
      <c r="A1452" s="11" t="s">
        <v>737</v>
      </c>
      <c r="B1452" s="4" t="s">
        <v>399</v>
      </c>
      <c r="C1452" s="5" t="s">
        <v>3453</v>
      </c>
      <c r="D1452" s="4" t="s">
        <v>3483</v>
      </c>
      <c r="E1452" s="4" t="s">
        <v>3468</v>
      </c>
      <c r="F1452" s="36">
        <v>2025</v>
      </c>
      <c r="G1452" s="44">
        <f t="shared" si="23"/>
        <v>1984.5</v>
      </c>
    </row>
    <row r="1453" spans="1:7" s="43" customFormat="1" ht="67.5" x14ac:dyDescent="0.25">
      <c r="A1453" s="11" t="s">
        <v>737</v>
      </c>
      <c r="B1453" s="4" t="s">
        <v>399</v>
      </c>
      <c r="C1453" s="5" t="s">
        <v>3454</v>
      </c>
      <c r="D1453" s="4" t="s">
        <v>3484</v>
      </c>
      <c r="E1453" s="4" t="s">
        <v>3469</v>
      </c>
      <c r="F1453" s="36">
        <v>875</v>
      </c>
      <c r="G1453" s="44">
        <f t="shared" si="23"/>
        <v>857.5</v>
      </c>
    </row>
    <row r="1454" spans="1:7" s="43" customFormat="1" ht="67.5" x14ac:dyDescent="0.25">
      <c r="A1454" s="11" t="s">
        <v>737</v>
      </c>
      <c r="B1454" s="4" t="s">
        <v>399</v>
      </c>
      <c r="C1454" s="5" t="s">
        <v>3455</v>
      </c>
      <c r="D1454" s="4" t="s">
        <v>3485</v>
      </c>
      <c r="E1454" s="4" t="s">
        <v>3470</v>
      </c>
      <c r="F1454" s="36">
        <v>1715</v>
      </c>
      <c r="G1454" s="44">
        <f t="shared" si="23"/>
        <v>1680.7</v>
      </c>
    </row>
    <row r="1455" spans="1:7" s="43" customFormat="1" ht="67.5" x14ac:dyDescent="0.25">
      <c r="A1455" s="11" t="s">
        <v>737</v>
      </c>
      <c r="B1455" s="4" t="s">
        <v>399</v>
      </c>
      <c r="C1455" s="5" t="s">
        <v>3456</v>
      </c>
      <c r="D1455" s="4" t="s">
        <v>3486</v>
      </c>
      <c r="E1455" s="4" t="s">
        <v>3471</v>
      </c>
      <c r="F1455" s="36">
        <v>2495</v>
      </c>
      <c r="G1455" s="44">
        <f t="shared" si="23"/>
        <v>2445.1</v>
      </c>
    </row>
    <row r="1456" spans="1:7" s="43" customFormat="1" ht="67.5" x14ac:dyDescent="0.25">
      <c r="A1456" s="11" t="s">
        <v>737</v>
      </c>
      <c r="B1456" s="4" t="s">
        <v>399</v>
      </c>
      <c r="C1456" s="5" t="s">
        <v>3457</v>
      </c>
      <c r="D1456" s="4" t="s">
        <v>3487</v>
      </c>
      <c r="E1456" s="4" t="s">
        <v>3472</v>
      </c>
      <c r="F1456" s="36">
        <v>3255</v>
      </c>
      <c r="G1456" s="44">
        <f t="shared" si="23"/>
        <v>3189.9</v>
      </c>
    </row>
    <row r="1457" spans="1:7" s="43" customFormat="1" ht="67.5" x14ac:dyDescent="0.25">
      <c r="A1457" s="11" t="s">
        <v>737</v>
      </c>
      <c r="B1457" s="4" t="s">
        <v>399</v>
      </c>
      <c r="C1457" s="5" t="s">
        <v>3458</v>
      </c>
      <c r="D1457" s="4" t="s">
        <v>3488</v>
      </c>
      <c r="E1457" s="4" t="s">
        <v>3473</v>
      </c>
      <c r="F1457" s="36">
        <v>3940</v>
      </c>
      <c r="G1457" s="44">
        <f t="shared" si="23"/>
        <v>3861.2</v>
      </c>
    </row>
    <row r="1458" spans="1:7" s="43" customFormat="1" ht="56.25" x14ac:dyDescent="0.25">
      <c r="A1458" s="11" t="s">
        <v>737</v>
      </c>
      <c r="B1458" s="4" t="s">
        <v>399</v>
      </c>
      <c r="C1458" s="5" t="s">
        <v>3459</v>
      </c>
      <c r="D1458" s="4" t="s">
        <v>3489</v>
      </c>
      <c r="E1458" s="4" t="s">
        <v>3474</v>
      </c>
      <c r="F1458" s="36">
        <v>750</v>
      </c>
      <c r="G1458" s="44">
        <f t="shared" si="23"/>
        <v>735</v>
      </c>
    </row>
    <row r="1459" spans="1:7" s="43" customFormat="1" ht="56.25" x14ac:dyDescent="0.25">
      <c r="A1459" s="11" t="s">
        <v>737</v>
      </c>
      <c r="B1459" s="4" t="s">
        <v>399</v>
      </c>
      <c r="C1459" s="5" t="s">
        <v>3460</v>
      </c>
      <c r="D1459" s="4" t="s">
        <v>3490</v>
      </c>
      <c r="E1459" s="4" t="s">
        <v>3475</v>
      </c>
      <c r="F1459" s="36">
        <v>1470</v>
      </c>
      <c r="G1459" s="44">
        <f t="shared" si="23"/>
        <v>1440.6</v>
      </c>
    </row>
    <row r="1460" spans="1:7" s="43" customFormat="1" ht="56.25" x14ac:dyDescent="0.25">
      <c r="A1460" s="11" t="s">
        <v>737</v>
      </c>
      <c r="B1460" s="4" t="s">
        <v>399</v>
      </c>
      <c r="C1460" s="5" t="s">
        <v>3461</v>
      </c>
      <c r="D1460" s="4" t="s">
        <v>3491</v>
      </c>
      <c r="E1460" s="4" t="s">
        <v>3476</v>
      </c>
      <c r="F1460" s="36">
        <v>2140</v>
      </c>
      <c r="G1460" s="44">
        <f t="shared" si="23"/>
        <v>2097.1999999999998</v>
      </c>
    </row>
    <row r="1461" spans="1:7" s="43" customFormat="1" ht="56.25" x14ac:dyDescent="0.25">
      <c r="A1461" s="11" t="s">
        <v>737</v>
      </c>
      <c r="B1461" s="4" t="s">
        <v>399</v>
      </c>
      <c r="C1461" s="5" t="s">
        <v>3462</v>
      </c>
      <c r="D1461" s="4" t="s">
        <v>3492</v>
      </c>
      <c r="E1461" s="4" t="s">
        <v>3477</v>
      </c>
      <c r="F1461" s="36">
        <v>2790</v>
      </c>
      <c r="G1461" s="44">
        <f t="shared" si="23"/>
        <v>2734.2</v>
      </c>
    </row>
    <row r="1462" spans="1:7" s="43" customFormat="1" ht="56.25" x14ac:dyDescent="0.25">
      <c r="A1462" s="11" t="s">
        <v>737</v>
      </c>
      <c r="B1462" s="4" t="s">
        <v>399</v>
      </c>
      <c r="C1462" s="5" t="s">
        <v>3463</v>
      </c>
      <c r="D1462" s="4" t="s">
        <v>3493</v>
      </c>
      <c r="E1462" s="4" t="s">
        <v>3478</v>
      </c>
      <c r="F1462" s="36">
        <v>3375</v>
      </c>
      <c r="G1462" s="44">
        <f t="shared" si="23"/>
        <v>3307.5</v>
      </c>
    </row>
    <row r="1463" spans="1:7" s="43" customFormat="1" ht="78.75" x14ac:dyDescent="0.25">
      <c r="A1463" s="11" t="s">
        <v>737</v>
      </c>
      <c r="B1463" s="4" t="s">
        <v>399</v>
      </c>
      <c r="C1463" s="5" t="s">
        <v>3509</v>
      </c>
      <c r="D1463" s="4" t="s">
        <v>3519</v>
      </c>
      <c r="E1463" s="4" t="s">
        <v>3514</v>
      </c>
      <c r="F1463" s="36">
        <v>1125</v>
      </c>
      <c r="G1463" s="44">
        <f t="shared" si="23"/>
        <v>1102.5</v>
      </c>
    </row>
    <row r="1464" spans="1:7" s="43" customFormat="1" ht="78.75" x14ac:dyDescent="0.25">
      <c r="A1464" s="11" t="s">
        <v>737</v>
      </c>
      <c r="B1464" s="4" t="s">
        <v>399</v>
      </c>
      <c r="C1464" s="5" t="s">
        <v>3510</v>
      </c>
      <c r="D1464" s="4" t="s">
        <v>3520</v>
      </c>
      <c r="E1464" s="4" t="s">
        <v>3515</v>
      </c>
      <c r="F1464" s="36">
        <v>2205</v>
      </c>
      <c r="G1464" s="44">
        <f t="shared" si="23"/>
        <v>2160.9</v>
      </c>
    </row>
    <row r="1465" spans="1:7" s="43" customFormat="1" ht="78.75" x14ac:dyDescent="0.25">
      <c r="A1465" s="11" t="s">
        <v>737</v>
      </c>
      <c r="B1465" s="4" t="s">
        <v>399</v>
      </c>
      <c r="C1465" s="5" t="s">
        <v>3511</v>
      </c>
      <c r="D1465" s="4" t="s">
        <v>3521</v>
      </c>
      <c r="E1465" s="4" t="s">
        <v>3516</v>
      </c>
      <c r="F1465" s="36">
        <v>3210</v>
      </c>
      <c r="G1465" s="44">
        <f t="shared" si="23"/>
        <v>3145.7999999999997</v>
      </c>
    </row>
    <row r="1466" spans="1:7" s="43" customFormat="1" ht="78.75" x14ac:dyDescent="0.25">
      <c r="A1466" s="11" t="s">
        <v>737</v>
      </c>
      <c r="B1466" s="4" t="s">
        <v>399</v>
      </c>
      <c r="C1466" s="5" t="s">
        <v>3512</v>
      </c>
      <c r="D1466" s="4" t="s">
        <v>3522</v>
      </c>
      <c r="E1466" s="4" t="s">
        <v>3517</v>
      </c>
      <c r="F1466" s="36">
        <v>4185</v>
      </c>
      <c r="G1466" s="44">
        <f t="shared" si="23"/>
        <v>4101.3</v>
      </c>
    </row>
    <row r="1467" spans="1:7" s="43" customFormat="1" ht="78.75" x14ac:dyDescent="0.25">
      <c r="A1467" s="11" t="s">
        <v>737</v>
      </c>
      <c r="B1467" s="4" t="s">
        <v>399</v>
      </c>
      <c r="C1467" s="5" t="s">
        <v>3513</v>
      </c>
      <c r="D1467" s="4" t="s">
        <v>3523</v>
      </c>
      <c r="E1467" s="4" t="s">
        <v>3518</v>
      </c>
      <c r="F1467" s="36">
        <v>5065</v>
      </c>
      <c r="G1467" s="44">
        <f t="shared" si="23"/>
        <v>4963.7</v>
      </c>
    </row>
    <row r="1468" spans="1:7" s="43" customFormat="1" ht="33.75" x14ac:dyDescent="0.25">
      <c r="A1468" s="11" t="s">
        <v>737</v>
      </c>
      <c r="B1468" s="4" t="s">
        <v>17</v>
      </c>
      <c r="C1468" s="5" t="s">
        <v>3524</v>
      </c>
      <c r="D1468" s="5" t="s">
        <v>3524</v>
      </c>
      <c r="E1468" s="4" t="s">
        <v>3554</v>
      </c>
      <c r="F1468" s="36">
        <v>380</v>
      </c>
      <c r="G1468" s="44">
        <f t="shared" si="23"/>
        <v>372.4</v>
      </c>
    </row>
    <row r="1469" spans="1:7" s="43" customFormat="1" ht="33.75" x14ac:dyDescent="0.25">
      <c r="A1469" s="11" t="s">
        <v>737</v>
      </c>
      <c r="B1469" s="4" t="s">
        <v>17</v>
      </c>
      <c r="C1469" s="5" t="s">
        <v>3525</v>
      </c>
      <c r="D1469" s="5" t="s">
        <v>3525</v>
      </c>
      <c r="E1469" s="4" t="s">
        <v>3555</v>
      </c>
      <c r="F1469" s="36">
        <v>745</v>
      </c>
      <c r="G1469" s="44">
        <f t="shared" si="23"/>
        <v>730.1</v>
      </c>
    </row>
    <row r="1470" spans="1:7" s="43" customFormat="1" ht="33.75" x14ac:dyDescent="0.25">
      <c r="A1470" s="11" t="s">
        <v>737</v>
      </c>
      <c r="B1470" s="4" t="s">
        <v>17</v>
      </c>
      <c r="C1470" s="5" t="s">
        <v>3526</v>
      </c>
      <c r="D1470" s="5" t="s">
        <v>3526</v>
      </c>
      <c r="E1470" s="4" t="s">
        <v>3556</v>
      </c>
      <c r="F1470" s="36">
        <v>1085</v>
      </c>
      <c r="G1470" s="44">
        <f t="shared" si="23"/>
        <v>1063.3</v>
      </c>
    </row>
    <row r="1471" spans="1:7" s="43" customFormat="1" ht="33.75" x14ac:dyDescent="0.25">
      <c r="A1471" s="11" t="s">
        <v>737</v>
      </c>
      <c r="B1471" s="4" t="s">
        <v>17</v>
      </c>
      <c r="C1471" s="5" t="s">
        <v>3527</v>
      </c>
      <c r="D1471" s="5" t="s">
        <v>3527</v>
      </c>
      <c r="E1471" s="4" t="s">
        <v>3557</v>
      </c>
      <c r="F1471" s="36">
        <v>1415</v>
      </c>
      <c r="G1471" s="44">
        <f t="shared" si="23"/>
        <v>1386.7</v>
      </c>
    </row>
    <row r="1472" spans="1:7" s="43" customFormat="1" ht="33.75" x14ac:dyDescent="0.25">
      <c r="A1472" s="11" t="s">
        <v>737</v>
      </c>
      <c r="B1472" s="4" t="s">
        <v>17</v>
      </c>
      <c r="C1472" s="5" t="s">
        <v>3528</v>
      </c>
      <c r="D1472" s="5" t="s">
        <v>3528</v>
      </c>
      <c r="E1472" s="4" t="s">
        <v>3558</v>
      </c>
      <c r="F1472" s="36">
        <v>1710</v>
      </c>
      <c r="G1472" s="44">
        <f t="shared" si="23"/>
        <v>1675.8</v>
      </c>
    </row>
    <row r="1473" spans="1:7" s="43" customFormat="1" ht="33.75" x14ac:dyDescent="0.25">
      <c r="A1473" s="11" t="s">
        <v>737</v>
      </c>
      <c r="B1473" s="4" t="s">
        <v>17</v>
      </c>
      <c r="C1473" s="5" t="s">
        <v>3529</v>
      </c>
      <c r="D1473" s="5" t="s">
        <v>3529</v>
      </c>
      <c r="E1473" s="4" t="s">
        <v>3559</v>
      </c>
      <c r="F1473" s="36">
        <v>2050</v>
      </c>
      <c r="G1473" s="44">
        <f t="shared" si="23"/>
        <v>2009</v>
      </c>
    </row>
    <row r="1474" spans="1:7" s="43" customFormat="1" ht="33.75" x14ac:dyDescent="0.25">
      <c r="A1474" s="11" t="s">
        <v>737</v>
      </c>
      <c r="B1474" s="4" t="s">
        <v>17</v>
      </c>
      <c r="C1474" s="5" t="s">
        <v>3530</v>
      </c>
      <c r="D1474" s="5" t="s">
        <v>3530</v>
      </c>
      <c r="E1474" s="4" t="s">
        <v>3560</v>
      </c>
      <c r="F1474" s="36">
        <v>4020</v>
      </c>
      <c r="G1474" s="44">
        <f t="shared" si="23"/>
        <v>3939.6</v>
      </c>
    </row>
    <row r="1475" spans="1:7" s="43" customFormat="1" ht="33.75" x14ac:dyDescent="0.25">
      <c r="A1475" s="11" t="s">
        <v>737</v>
      </c>
      <c r="B1475" s="4" t="s">
        <v>17</v>
      </c>
      <c r="C1475" s="5" t="s">
        <v>3531</v>
      </c>
      <c r="D1475" s="5" t="s">
        <v>3531</v>
      </c>
      <c r="E1475" s="4" t="s">
        <v>3561</v>
      </c>
      <c r="F1475" s="36">
        <v>5845</v>
      </c>
      <c r="G1475" s="44">
        <f t="shared" si="23"/>
        <v>5728.0999999999995</v>
      </c>
    </row>
    <row r="1476" spans="1:7" s="43" customFormat="1" ht="33.75" x14ac:dyDescent="0.25">
      <c r="A1476" s="11" t="s">
        <v>737</v>
      </c>
      <c r="B1476" s="4" t="s">
        <v>17</v>
      </c>
      <c r="C1476" s="5" t="s">
        <v>3532</v>
      </c>
      <c r="D1476" s="5" t="s">
        <v>3532</v>
      </c>
      <c r="E1476" s="4" t="s">
        <v>3562</v>
      </c>
      <c r="F1476" s="36">
        <v>7630</v>
      </c>
      <c r="G1476" s="44">
        <f t="shared" si="23"/>
        <v>7477.4</v>
      </c>
    </row>
    <row r="1477" spans="1:7" s="43" customFormat="1" ht="33.75" x14ac:dyDescent="0.25">
      <c r="A1477" s="11" t="s">
        <v>737</v>
      </c>
      <c r="B1477" s="4" t="s">
        <v>17</v>
      </c>
      <c r="C1477" s="5" t="s">
        <v>3533</v>
      </c>
      <c r="D1477" s="5" t="s">
        <v>3533</v>
      </c>
      <c r="E1477" s="4" t="s">
        <v>3563</v>
      </c>
      <c r="F1477" s="36">
        <v>9225</v>
      </c>
      <c r="G1477" s="44">
        <f t="shared" si="23"/>
        <v>9040.5</v>
      </c>
    </row>
    <row r="1478" spans="1:7" s="43" customFormat="1" ht="33.75" x14ac:dyDescent="0.25">
      <c r="A1478" s="11" t="s">
        <v>737</v>
      </c>
      <c r="B1478" s="4" t="s">
        <v>17</v>
      </c>
      <c r="C1478" s="5" t="s">
        <v>3534</v>
      </c>
      <c r="D1478" s="5" t="s">
        <v>3534</v>
      </c>
      <c r="E1478" s="4" t="s">
        <v>3564</v>
      </c>
      <c r="F1478" s="36">
        <v>2330</v>
      </c>
      <c r="G1478" s="44">
        <f t="shared" si="23"/>
        <v>2283.4</v>
      </c>
    </row>
    <row r="1479" spans="1:7" s="43" customFormat="1" ht="33.75" x14ac:dyDescent="0.25">
      <c r="A1479" s="11" t="s">
        <v>737</v>
      </c>
      <c r="B1479" s="4" t="s">
        <v>17</v>
      </c>
      <c r="C1479" s="5" t="s">
        <v>3535</v>
      </c>
      <c r="D1479" s="5" t="s">
        <v>3535</v>
      </c>
      <c r="E1479" s="4" t="s">
        <v>3565</v>
      </c>
      <c r="F1479" s="36">
        <v>4570</v>
      </c>
      <c r="G1479" s="44">
        <f t="shared" si="23"/>
        <v>4478.6000000000004</v>
      </c>
    </row>
    <row r="1480" spans="1:7" s="43" customFormat="1" ht="33.75" x14ac:dyDescent="0.25">
      <c r="A1480" s="11" t="s">
        <v>737</v>
      </c>
      <c r="B1480" s="4" t="s">
        <v>17</v>
      </c>
      <c r="C1480" s="5" t="s">
        <v>3536</v>
      </c>
      <c r="D1480" s="5" t="s">
        <v>3536</v>
      </c>
      <c r="E1480" s="4" t="s">
        <v>3566</v>
      </c>
      <c r="F1480" s="36">
        <v>6645</v>
      </c>
      <c r="G1480" s="44">
        <f t="shared" si="23"/>
        <v>6512.0999999999995</v>
      </c>
    </row>
    <row r="1481" spans="1:7" s="43" customFormat="1" ht="33.75" x14ac:dyDescent="0.25">
      <c r="A1481" s="11" t="s">
        <v>737</v>
      </c>
      <c r="B1481" s="4" t="s">
        <v>17</v>
      </c>
      <c r="C1481" s="5" t="s">
        <v>3537</v>
      </c>
      <c r="D1481" s="5" t="s">
        <v>3537</v>
      </c>
      <c r="E1481" s="4" t="s">
        <v>3567</v>
      </c>
      <c r="F1481" s="36">
        <v>8670</v>
      </c>
      <c r="G1481" s="44">
        <f t="shared" si="23"/>
        <v>8496.6</v>
      </c>
    </row>
    <row r="1482" spans="1:7" s="43" customFormat="1" ht="33.75" x14ac:dyDescent="0.25">
      <c r="A1482" s="11" t="s">
        <v>737</v>
      </c>
      <c r="B1482" s="4" t="s">
        <v>17</v>
      </c>
      <c r="C1482" s="5" t="s">
        <v>3538</v>
      </c>
      <c r="D1482" s="5" t="s">
        <v>3538</v>
      </c>
      <c r="E1482" s="4" t="s">
        <v>3568</v>
      </c>
      <c r="F1482" s="36">
        <v>10485</v>
      </c>
      <c r="G1482" s="44">
        <f t="shared" si="23"/>
        <v>10275.299999999999</v>
      </c>
    </row>
    <row r="1483" spans="1:7" s="43" customFormat="1" ht="33.75" x14ac:dyDescent="0.25">
      <c r="A1483" s="11" t="s">
        <v>737</v>
      </c>
      <c r="B1483" s="4" t="s">
        <v>17</v>
      </c>
      <c r="C1483" s="5" t="s">
        <v>3539</v>
      </c>
      <c r="D1483" s="5" t="s">
        <v>3539</v>
      </c>
      <c r="E1483" s="4" t="s">
        <v>3569</v>
      </c>
      <c r="F1483" s="36">
        <v>140</v>
      </c>
      <c r="G1483" s="44">
        <f t="shared" si="23"/>
        <v>137.19999999999999</v>
      </c>
    </row>
    <row r="1484" spans="1:7" s="43" customFormat="1" ht="33.75" x14ac:dyDescent="0.25">
      <c r="A1484" s="11" t="s">
        <v>737</v>
      </c>
      <c r="B1484" s="4" t="s">
        <v>17</v>
      </c>
      <c r="C1484" s="5" t="s">
        <v>3540</v>
      </c>
      <c r="D1484" s="5" t="s">
        <v>3540</v>
      </c>
      <c r="E1484" s="4" t="s">
        <v>3570</v>
      </c>
      <c r="F1484" s="36">
        <v>275</v>
      </c>
      <c r="G1484" s="44">
        <f t="shared" si="23"/>
        <v>269.5</v>
      </c>
    </row>
    <row r="1485" spans="1:7" s="43" customFormat="1" ht="33.75" x14ac:dyDescent="0.25">
      <c r="A1485" s="11" t="s">
        <v>737</v>
      </c>
      <c r="B1485" s="4" t="s">
        <v>17</v>
      </c>
      <c r="C1485" s="5" t="s">
        <v>3541</v>
      </c>
      <c r="D1485" s="5" t="s">
        <v>3541</v>
      </c>
      <c r="E1485" s="4" t="s">
        <v>3571</v>
      </c>
      <c r="F1485" s="36">
        <v>400</v>
      </c>
      <c r="G1485" s="44">
        <f t="shared" si="23"/>
        <v>392</v>
      </c>
    </row>
    <row r="1486" spans="1:7" s="43" customFormat="1" ht="33.75" x14ac:dyDescent="0.25">
      <c r="A1486" s="11" t="s">
        <v>737</v>
      </c>
      <c r="B1486" s="4" t="s">
        <v>17</v>
      </c>
      <c r="C1486" s="5" t="s">
        <v>3542</v>
      </c>
      <c r="D1486" s="5" t="s">
        <v>3542</v>
      </c>
      <c r="E1486" s="4" t="s">
        <v>3572</v>
      </c>
      <c r="F1486" s="36">
        <v>525</v>
      </c>
      <c r="G1486" s="44">
        <f t="shared" si="23"/>
        <v>514.5</v>
      </c>
    </row>
    <row r="1487" spans="1:7" s="43" customFormat="1" ht="33.75" x14ac:dyDescent="0.25">
      <c r="A1487" s="11" t="s">
        <v>737</v>
      </c>
      <c r="B1487" s="4" t="s">
        <v>17</v>
      </c>
      <c r="C1487" s="5" t="s">
        <v>3543</v>
      </c>
      <c r="D1487" s="5" t="s">
        <v>3543</v>
      </c>
      <c r="E1487" s="4" t="s">
        <v>3573</v>
      </c>
      <c r="F1487" s="36">
        <v>630</v>
      </c>
      <c r="G1487" s="44">
        <f t="shared" si="23"/>
        <v>617.4</v>
      </c>
    </row>
    <row r="1488" spans="1:7" s="43" customFormat="1" ht="33.75" x14ac:dyDescent="0.25">
      <c r="A1488" s="11" t="s">
        <v>737</v>
      </c>
      <c r="B1488" s="4" t="s">
        <v>17</v>
      </c>
      <c r="C1488" s="5" t="s">
        <v>3544</v>
      </c>
      <c r="D1488" s="5" t="s">
        <v>3544</v>
      </c>
      <c r="E1488" s="4" t="s">
        <v>3574</v>
      </c>
      <c r="F1488" s="36">
        <v>540</v>
      </c>
      <c r="G1488" s="44">
        <f t="shared" si="23"/>
        <v>529.20000000000005</v>
      </c>
    </row>
    <row r="1489" spans="1:7" s="43" customFormat="1" ht="33.75" x14ac:dyDescent="0.25">
      <c r="A1489" s="11" t="s">
        <v>737</v>
      </c>
      <c r="B1489" s="4" t="s">
        <v>17</v>
      </c>
      <c r="C1489" s="5" t="s">
        <v>3545</v>
      </c>
      <c r="D1489" s="5" t="s">
        <v>3545</v>
      </c>
      <c r="E1489" s="4" t="s">
        <v>3575</v>
      </c>
      <c r="F1489" s="36">
        <v>1060</v>
      </c>
      <c r="G1489" s="44">
        <f t="shared" si="23"/>
        <v>1038.8</v>
      </c>
    </row>
    <row r="1490" spans="1:7" s="43" customFormat="1" ht="33.75" x14ac:dyDescent="0.25">
      <c r="A1490" s="11" t="s">
        <v>737</v>
      </c>
      <c r="B1490" s="4" t="s">
        <v>17</v>
      </c>
      <c r="C1490" s="5" t="s">
        <v>3546</v>
      </c>
      <c r="D1490" s="5" t="s">
        <v>3546</v>
      </c>
      <c r="E1490" s="4" t="s">
        <v>3576</v>
      </c>
      <c r="F1490" s="36">
        <v>1540</v>
      </c>
      <c r="G1490" s="44">
        <f t="shared" si="23"/>
        <v>1509.2</v>
      </c>
    </row>
    <row r="1491" spans="1:7" s="43" customFormat="1" ht="33.75" x14ac:dyDescent="0.25">
      <c r="A1491" s="11" t="s">
        <v>737</v>
      </c>
      <c r="B1491" s="4" t="s">
        <v>17</v>
      </c>
      <c r="C1491" s="5" t="s">
        <v>3547</v>
      </c>
      <c r="D1491" s="5" t="s">
        <v>3547</v>
      </c>
      <c r="E1491" s="4" t="s">
        <v>3577</v>
      </c>
      <c r="F1491" s="36">
        <v>2010</v>
      </c>
      <c r="G1491" s="44">
        <f t="shared" si="23"/>
        <v>1969.8</v>
      </c>
    </row>
    <row r="1492" spans="1:7" s="43" customFormat="1" ht="33.75" x14ac:dyDescent="0.25">
      <c r="A1492" s="11" t="s">
        <v>737</v>
      </c>
      <c r="B1492" s="4" t="s">
        <v>17</v>
      </c>
      <c r="C1492" s="5" t="s">
        <v>3548</v>
      </c>
      <c r="D1492" s="5" t="s">
        <v>3548</v>
      </c>
      <c r="E1492" s="4" t="s">
        <v>3578</v>
      </c>
      <c r="F1492" s="36">
        <v>2430</v>
      </c>
      <c r="G1492" s="44">
        <f t="shared" si="23"/>
        <v>2381.4</v>
      </c>
    </row>
    <row r="1493" spans="1:7" s="43" customFormat="1" ht="45" x14ac:dyDescent="0.25">
      <c r="A1493" s="11" t="s">
        <v>737</v>
      </c>
      <c r="B1493" s="4" t="s">
        <v>17</v>
      </c>
      <c r="C1493" s="5" t="s">
        <v>3549</v>
      </c>
      <c r="D1493" s="5" t="s">
        <v>3549</v>
      </c>
      <c r="E1493" s="4" t="s">
        <v>3579</v>
      </c>
      <c r="F1493" s="36">
        <v>6450</v>
      </c>
      <c r="G1493" s="44">
        <f t="shared" si="23"/>
        <v>6321</v>
      </c>
    </row>
    <row r="1494" spans="1:7" s="43" customFormat="1" ht="45" x14ac:dyDescent="0.25">
      <c r="A1494" s="11" t="s">
        <v>737</v>
      </c>
      <c r="B1494" s="4" t="s">
        <v>17</v>
      </c>
      <c r="C1494" s="5" t="s">
        <v>3550</v>
      </c>
      <c r="D1494" s="5" t="s">
        <v>3550</v>
      </c>
      <c r="E1494" s="4" t="s">
        <v>3580</v>
      </c>
      <c r="F1494" s="36">
        <v>12645</v>
      </c>
      <c r="G1494" s="44">
        <f t="shared" si="23"/>
        <v>12392.1</v>
      </c>
    </row>
    <row r="1495" spans="1:7" s="43" customFormat="1" ht="45" x14ac:dyDescent="0.25">
      <c r="A1495" s="11" t="s">
        <v>737</v>
      </c>
      <c r="B1495" s="4" t="s">
        <v>17</v>
      </c>
      <c r="C1495" s="5" t="s">
        <v>3551</v>
      </c>
      <c r="D1495" s="5" t="s">
        <v>3551</v>
      </c>
      <c r="E1495" s="4" t="s">
        <v>3581</v>
      </c>
      <c r="F1495" s="36">
        <v>18385</v>
      </c>
      <c r="G1495" s="44">
        <f t="shared" si="23"/>
        <v>18017.3</v>
      </c>
    </row>
    <row r="1496" spans="1:7" s="43" customFormat="1" ht="45" x14ac:dyDescent="0.25">
      <c r="A1496" s="11" t="s">
        <v>737</v>
      </c>
      <c r="B1496" s="4" t="s">
        <v>17</v>
      </c>
      <c r="C1496" s="5" t="s">
        <v>3552</v>
      </c>
      <c r="D1496" s="5" t="s">
        <v>3552</v>
      </c>
      <c r="E1496" s="4" t="s">
        <v>3582</v>
      </c>
      <c r="F1496" s="36">
        <v>23995</v>
      </c>
      <c r="G1496" s="44">
        <f t="shared" si="23"/>
        <v>23515.1</v>
      </c>
    </row>
    <row r="1497" spans="1:7" s="43" customFormat="1" ht="45" x14ac:dyDescent="0.25">
      <c r="A1497" s="11" t="s">
        <v>737</v>
      </c>
      <c r="B1497" s="4" t="s">
        <v>17</v>
      </c>
      <c r="C1497" s="5" t="s">
        <v>3553</v>
      </c>
      <c r="D1497" s="5" t="s">
        <v>3553</v>
      </c>
      <c r="E1497" s="4" t="s">
        <v>3583</v>
      </c>
      <c r="F1497" s="36">
        <v>29025</v>
      </c>
      <c r="G1497" s="44">
        <f t="shared" si="23"/>
        <v>28444.5</v>
      </c>
    </row>
    <row r="1498" spans="1:7" s="43" customFormat="1" ht="45" x14ac:dyDescent="0.25">
      <c r="A1498" s="11" t="s">
        <v>3735</v>
      </c>
      <c r="B1498" s="4" t="s">
        <v>3374</v>
      </c>
      <c r="C1498" s="5" t="s">
        <v>3614</v>
      </c>
      <c r="D1498" s="4" t="s">
        <v>3615</v>
      </c>
      <c r="E1498" s="4" t="s">
        <v>3616</v>
      </c>
      <c r="F1498" s="36">
        <v>1750</v>
      </c>
      <c r="G1498" s="44">
        <f t="shared" si="23"/>
        <v>1715</v>
      </c>
    </row>
    <row r="1499" spans="1:7" s="43" customFormat="1" ht="45" x14ac:dyDescent="0.25">
      <c r="A1499" s="11" t="s">
        <v>3735</v>
      </c>
      <c r="B1499" s="4" t="s">
        <v>3374</v>
      </c>
      <c r="C1499" s="5" t="s">
        <v>3617</v>
      </c>
      <c r="D1499" s="4" t="s">
        <v>3618</v>
      </c>
      <c r="E1499" s="4" t="s">
        <v>3619</v>
      </c>
      <c r="F1499" s="36">
        <v>2850</v>
      </c>
      <c r="G1499" s="44">
        <f t="shared" si="23"/>
        <v>2793</v>
      </c>
    </row>
    <row r="1500" spans="1:7" s="43" customFormat="1" ht="22.5" x14ac:dyDescent="0.25">
      <c r="A1500" s="11" t="s">
        <v>3735</v>
      </c>
      <c r="B1500" s="4" t="s">
        <v>3374</v>
      </c>
      <c r="C1500" s="5" t="s">
        <v>3620</v>
      </c>
      <c r="D1500" s="4" t="s">
        <v>3621</v>
      </c>
      <c r="E1500" s="4" t="s">
        <v>3622</v>
      </c>
      <c r="F1500" s="36">
        <v>1850</v>
      </c>
      <c r="G1500" s="44">
        <f t="shared" si="23"/>
        <v>1813</v>
      </c>
    </row>
    <row r="1501" spans="1:7" s="43" customFormat="1" ht="22.5" x14ac:dyDescent="0.25">
      <c r="A1501" s="11" t="s">
        <v>3735</v>
      </c>
      <c r="B1501" s="4" t="s">
        <v>3374</v>
      </c>
      <c r="C1501" s="5" t="s">
        <v>3623</v>
      </c>
      <c r="D1501" s="4" t="s">
        <v>3624</v>
      </c>
      <c r="E1501" s="4" t="s">
        <v>3625</v>
      </c>
      <c r="F1501" s="36">
        <v>2150</v>
      </c>
      <c r="G1501" s="44">
        <f t="shared" si="23"/>
        <v>2107</v>
      </c>
    </row>
    <row r="1502" spans="1:7" s="43" customFormat="1" ht="45" x14ac:dyDescent="0.25">
      <c r="A1502" s="11" t="s">
        <v>3735</v>
      </c>
      <c r="B1502" s="4" t="s">
        <v>3374</v>
      </c>
      <c r="C1502" s="5" t="s">
        <v>3626</v>
      </c>
      <c r="D1502" s="4" t="s">
        <v>3627</v>
      </c>
      <c r="E1502" s="4" t="s">
        <v>3628</v>
      </c>
      <c r="F1502" s="36">
        <v>40</v>
      </c>
      <c r="G1502" s="44">
        <f t="shared" si="23"/>
        <v>39.200000000000003</v>
      </c>
    </row>
    <row r="1503" spans="1:7" s="43" customFormat="1" ht="33.75" x14ac:dyDescent="0.25">
      <c r="A1503" s="11" t="s">
        <v>3735</v>
      </c>
      <c r="B1503" s="4" t="s">
        <v>3374</v>
      </c>
      <c r="C1503" s="5" t="s">
        <v>3629</v>
      </c>
      <c r="D1503" s="4" t="s">
        <v>3630</v>
      </c>
      <c r="E1503" s="4" t="s">
        <v>3631</v>
      </c>
      <c r="F1503" s="36">
        <v>75</v>
      </c>
      <c r="G1503" s="44">
        <f t="shared" si="23"/>
        <v>73.5</v>
      </c>
    </row>
    <row r="1504" spans="1:7" s="43" customFormat="1" ht="45" x14ac:dyDescent="0.25">
      <c r="A1504" s="11" t="s">
        <v>3735</v>
      </c>
      <c r="B1504" s="4" t="s">
        <v>3374</v>
      </c>
      <c r="C1504" s="5" t="s">
        <v>3632</v>
      </c>
      <c r="D1504" s="4" t="s">
        <v>3633</v>
      </c>
      <c r="E1504" s="4" t="s">
        <v>3634</v>
      </c>
      <c r="F1504" s="36">
        <v>45</v>
      </c>
      <c r="G1504" s="44">
        <f t="shared" si="23"/>
        <v>44.1</v>
      </c>
    </row>
    <row r="1505" spans="1:7" s="43" customFormat="1" ht="33.75" x14ac:dyDescent="0.25">
      <c r="A1505" s="11" t="s">
        <v>3735</v>
      </c>
      <c r="B1505" s="4" t="s">
        <v>3374</v>
      </c>
      <c r="C1505" s="5" t="s">
        <v>3635</v>
      </c>
      <c r="D1505" s="4" t="s">
        <v>3636</v>
      </c>
      <c r="E1505" s="4" t="s">
        <v>3637</v>
      </c>
      <c r="F1505" s="36">
        <v>85</v>
      </c>
      <c r="G1505" s="44">
        <f t="shared" si="23"/>
        <v>83.3</v>
      </c>
    </row>
    <row r="1506" spans="1:7" s="43" customFormat="1" ht="22.5" x14ac:dyDescent="0.25">
      <c r="A1506" s="11" t="s">
        <v>3735</v>
      </c>
      <c r="B1506" s="4" t="s">
        <v>3374</v>
      </c>
      <c r="C1506" s="5" t="s">
        <v>3638</v>
      </c>
      <c r="D1506" s="4" t="s">
        <v>3639</v>
      </c>
      <c r="E1506" s="4" t="s">
        <v>3640</v>
      </c>
      <c r="F1506" s="36">
        <v>2150</v>
      </c>
      <c r="G1506" s="44">
        <f t="shared" si="23"/>
        <v>2107</v>
      </c>
    </row>
    <row r="1507" spans="1:7" s="43" customFormat="1" ht="22.5" x14ac:dyDescent="0.25">
      <c r="A1507" s="11" t="s">
        <v>3735</v>
      </c>
      <c r="B1507" s="4" t="s">
        <v>3374</v>
      </c>
      <c r="C1507" s="5" t="s">
        <v>3641</v>
      </c>
      <c r="D1507" s="4" t="s">
        <v>3642</v>
      </c>
      <c r="E1507" s="4" t="s">
        <v>3643</v>
      </c>
      <c r="F1507" s="36">
        <v>450</v>
      </c>
      <c r="G1507" s="44">
        <f t="shared" si="23"/>
        <v>441</v>
      </c>
    </row>
    <row r="1508" spans="1:7" s="43" customFormat="1" ht="22.5" x14ac:dyDescent="0.25">
      <c r="A1508" s="11" t="s">
        <v>3735</v>
      </c>
      <c r="B1508" s="4" t="s">
        <v>3374</v>
      </c>
      <c r="C1508" s="5" t="s">
        <v>3644</v>
      </c>
      <c r="D1508" s="4" t="s">
        <v>3645</v>
      </c>
      <c r="E1508" s="4" t="s">
        <v>3646</v>
      </c>
      <c r="F1508" s="36">
        <v>450</v>
      </c>
      <c r="G1508" s="44">
        <f t="shared" si="23"/>
        <v>441</v>
      </c>
    </row>
    <row r="1509" spans="1:7" s="43" customFormat="1" ht="22.5" x14ac:dyDescent="0.25">
      <c r="A1509" s="11" t="s">
        <v>3735</v>
      </c>
      <c r="B1509" s="4" t="s">
        <v>3374</v>
      </c>
      <c r="C1509" s="5" t="s">
        <v>3647</v>
      </c>
      <c r="D1509" s="4" t="s">
        <v>3648</v>
      </c>
      <c r="E1509" s="4" t="s">
        <v>3649</v>
      </c>
      <c r="F1509" s="36">
        <v>375</v>
      </c>
      <c r="G1509" s="44">
        <f t="shared" si="23"/>
        <v>367.5</v>
      </c>
    </row>
    <row r="1510" spans="1:7" s="43" customFormat="1" ht="33.75" x14ac:dyDescent="0.25">
      <c r="A1510" s="11" t="s">
        <v>3735</v>
      </c>
      <c r="B1510" s="4" t="s">
        <v>3374</v>
      </c>
      <c r="C1510" s="5" t="s">
        <v>3650</v>
      </c>
      <c r="D1510" s="4" t="s">
        <v>3651</v>
      </c>
      <c r="E1510" s="4" t="s">
        <v>3652</v>
      </c>
      <c r="F1510" s="36" t="s">
        <v>3653</v>
      </c>
      <c r="G1510" s="44"/>
    </row>
    <row r="1511" spans="1:7" s="43" customFormat="1" ht="33.75" x14ac:dyDescent="0.25">
      <c r="A1511" s="11" t="s">
        <v>3735</v>
      </c>
      <c r="B1511" s="4" t="s">
        <v>3374</v>
      </c>
      <c r="C1511" s="5" t="s">
        <v>3654</v>
      </c>
      <c r="D1511" s="4" t="s">
        <v>3655</v>
      </c>
      <c r="E1511" s="4" t="s">
        <v>3656</v>
      </c>
      <c r="F1511" s="36">
        <v>3250</v>
      </c>
      <c r="G1511" s="44">
        <f t="shared" si="23"/>
        <v>3185</v>
      </c>
    </row>
    <row r="1512" spans="1:7" s="43" customFormat="1" ht="22.5" x14ac:dyDescent="0.25">
      <c r="A1512" s="11" t="s">
        <v>3735</v>
      </c>
      <c r="B1512" s="4" t="s">
        <v>3374</v>
      </c>
      <c r="C1512" s="5" t="s">
        <v>3657</v>
      </c>
      <c r="D1512" s="4" t="s">
        <v>3658</v>
      </c>
      <c r="E1512" s="4" t="s">
        <v>3659</v>
      </c>
      <c r="F1512" s="36">
        <v>5250</v>
      </c>
      <c r="G1512" s="44">
        <f t="shared" si="23"/>
        <v>5145</v>
      </c>
    </row>
    <row r="1513" spans="1:7" s="43" customFormat="1" ht="33.75" x14ac:dyDescent="0.25">
      <c r="A1513" s="11" t="s">
        <v>3735</v>
      </c>
      <c r="B1513" s="4" t="s">
        <v>3374</v>
      </c>
      <c r="C1513" s="5" t="s">
        <v>3660</v>
      </c>
      <c r="D1513" s="4" t="s">
        <v>3661</v>
      </c>
      <c r="E1513" s="4" t="s">
        <v>3662</v>
      </c>
      <c r="F1513" s="36">
        <v>7500</v>
      </c>
      <c r="G1513" s="44">
        <f t="shared" ref="G1513:G1537" si="24">F1513*0.98</f>
        <v>7350</v>
      </c>
    </row>
    <row r="1514" spans="1:7" s="43" customFormat="1" ht="22.5" x14ac:dyDescent="0.25">
      <c r="A1514" s="11" t="s">
        <v>3735</v>
      </c>
      <c r="B1514" s="4" t="s">
        <v>3374</v>
      </c>
      <c r="C1514" s="5" t="s">
        <v>3663</v>
      </c>
      <c r="D1514" s="4" t="s">
        <v>3664</v>
      </c>
      <c r="E1514" s="4" t="s">
        <v>3665</v>
      </c>
      <c r="F1514" s="36">
        <v>3500</v>
      </c>
      <c r="G1514" s="44">
        <f t="shared" si="24"/>
        <v>3430</v>
      </c>
    </row>
    <row r="1515" spans="1:7" s="43" customFormat="1" ht="22.5" x14ac:dyDescent="0.25">
      <c r="A1515" s="11" t="s">
        <v>3735</v>
      </c>
      <c r="B1515" s="4" t="s">
        <v>3374</v>
      </c>
      <c r="C1515" s="5" t="s">
        <v>3666</v>
      </c>
      <c r="D1515" s="4" t="s">
        <v>3667</v>
      </c>
      <c r="E1515" s="4" t="s">
        <v>3668</v>
      </c>
      <c r="F1515" s="36">
        <v>1550</v>
      </c>
      <c r="G1515" s="44">
        <f t="shared" si="24"/>
        <v>1519</v>
      </c>
    </row>
    <row r="1516" spans="1:7" s="43" customFormat="1" ht="33.75" x14ac:dyDescent="0.25">
      <c r="A1516" s="11" t="s">
        <v>3735</v>
      </c>
      <c r="B1516" s="4" t="s">
        <v>3374</v>
      </c>
      <c r="C1516" s="5" t="s">
        <v>3669</v>
      </c>
      <c r="D1516" s="4" t="s">
        <v>3670</v>
      </c>
      <c r="E1516" s="4" t="s">
        <v>3671</v>
      </c>
      <c r="F1516" s="36">
        <v>750</v>
      </c>
      <c r="G1516" s="44">
        <f t="shared" si="24"/>
        <v>735</v>
      </c>
    </row>
    <row r="1517" spans="1:7" s="43" customFormat="1" ht="45" x14ac:dyDescent="0.25">
      <c r="A1517" s="11" t="s">
        <v>3735</v>
      </c>
      <c r="B1517" s="4" t="s">
        <v>3374</v>
      </c>
      <c r="C1517" s="5" t="s">
        <v>3672</v>
      </c>
      <c r="D1517" s="4" t="s">
        <v>3673</v>
      </c>
      <c r="E1517" s="4" t="s">
        <v>3674</v>
      </c>
      <c r="F1517" s="36">
        <v>8900</v>
      </c>
      <c r="G1517" s="44">
        <f t="shared" si="24"/>
        <v>8722</v>
      </c>
    </row>
    <row r="1518" spans="1:7" s="43" customFormat="1" ht="45" x14ac:dyDescent="0.25">
      <c r="A1518" s="11" t="s">
        <v>3735</v>
      </c>
      <c r="B1518" s="4" t="s">
        <v>3374</v>
      </c>
      <c r="C1518" s="5" t="s">
        <v>3675</v>
      </c>
      <c r="D1518" s="4" t="s">
        <v>3676</v>
      </c>
      <c r="E1518" s="4" t="s">
        <v>3677</v>
      </c>
      <c r="F1518" s="36">
        <v>9500</v>
      </c>
      <c r="G1518" s="44">
        <f t="shared" si="24"/>
        <v>9310</v>
      </c>
    </row>
    <row r="1519" spans="1:7" s="43" customFormat="1" ht="33.75" x14ac:dyDescent="0.25">
      <c r="A1519" s="11" t="s">
        <v>3735</v>
      </c>
      <c r="B1519" s="4" t="s">
        <v>3374</v>
      </c>
      <c r="C1519" s="5" t="s">
        <v>3678</v>
      </c>
      <c r="D1519" s="4" t="s">
        <v>3679</v>
      </c>
      <c r="E1519" s="4" t="s">
        <v>3680</v>
      </c>
      <c r="F1519" s="36">
        <v>6000</v>
      </c>
      <c r="G1519" s="44">
        <f t="shared" si="24"/>
        <v>5880</v>
      </c>
    </row>
    <row r="1520" spans="1:7" s="43" customFormat="1" ht="33.75" x14ac:dyDescent="0.25">
      <c r="A1520" s="11" t="s">
        <v>3735</v>
      </c>
      <c r="B1520" s="4" t="s">
        <v>3374</v>
      </c>
      <c r="C1520" s="5" t="s">
        <v>3681</v>
      </c>
      <c r="D1520" s="4" t="s">
        <v>3682</v>
      </c>
      <c r="E1520" s="4" t="s">
        <v>3683</v>
      </c>
      <c r="F1520" s="36">
        <v>4650</v>
      </c>
      <c r="G1520" s="44">
        <f t="shared" si="24"/>
        <v>4557</v>
      </c>
    </row>
    <row r="1521" spans="1:7" s="43" customFormat="1" ht="45" x14ac:dyDescent="0.25">
      <c r="A1521" s="11" t="s">
        <v>3735</v>
      </c>
      <c r="B1521" s="4" t="s">
        <v>3374</v>
      </c>
      <c r="C1521" s="5" t="s">
        <v>3684</v>
      </c>
      <c r="D1521" s="4" t="s">
        <v>3685</v>
      </c>
      <c r="E1521" s="4" t="s">
        <v>3686</v>
      </c>
      <c r="F1521" s="36">
        <v>4650</v>
      </c>
      <c r="G1521" s="44">
        <f t="shared" si="24"/>
        <v>4557</v>
      </c>
    </row>
    <row r="1522" spans="1:7" s="43" customFormat="1" ht="33.75" x14ac:dyDescent="0.25">
      <c r="A1522" s="11" t="s">
        <v>3735</v>
      </c>
      <c r="B1522" s="4" t="s">
        <v>3374</v>
      </c>
      <c r="C1522" s="5" t="s">
        <v>3687</v>
      </c>
      <c r="D1522" s="4" t="s">
        <v>3688</v>
      </c>
      <c r="E1522" s="4" t="s">
        <v>3689</v>
      </c>
      <c r="F1522" s="36">
        <v>225</v>
      </c>
      <c r="G1522" s="44">
        <f t="shared" si="24"/>
        <v>220.5</v>
      </c>
    </row>
    <row r="1523" spans="1:7" s="43" customFormat="1" ht="33.75" x14ac:dyDescent="0.25">
      <c r="A1523" s="11" t="s">
        <v>3735</v>
      </c>
      <c r="B1523" s="4" t="s">
        <v>3374</v>
      </c>
      <c r="C1523" s="5" t="s">
        <v>3690</v>
      </c>
      <c r="D1523" s="4" t="s">
        <v>3691</v>
      </c>
      <c r="E1523" s="4" t="s">
        <v>3692</v>
      </c>
      <c r="F1523" s="36">
        <v>6000</v>
      </c>
      <c r="G1523" s="44">
        <f t="shared" si="24"/>
        <v>5880</v>
      </c>
    </row>
    <row r="1524" spans="1:7" s="43" customFormat="1" ht="33.75" x14ac:dyDescent="0.25">
      <c r="A1524" s="11" t="s">
        <v>3735</v>
      </c>
      <c r="B1524" s="4" t="s">
        <v>3374</v>
      </c>
      <c r="C1524" s="5" t="s">
        <v>3693</v>
      </c>
      <c r="D1524" s="4" t="s">
        <v>3694</v>
      </c>
      <c r="E1524" s="4" t="s">
        <v>3695</v>
      </c>
      <c r="F1524" s="36">
        <v>5500</v>
      </c>
      <c r="G1524" s="44">
        <f t="shared" si="24"/>
        <v>5390</v>
      </c>
    </row>
    <row r="1525" spans="1:7" s="43" customFormat="1" ht="33.75" x14ac:dyDescent="0.25">
      <c r="A1525" s="11" t="s">
        <v>3735</v>
      </c>
      <c r="B1525" s="4" t="s">
        <v>3374</v>
      </c>
      <c r="C1525" s="5" t="s">
        <v>3696</v>
      </c>
      <c r="D1525" s="4" t="s">
        <v>3697</v>
      </c>
      <c r="E1525" s="4" t="s">
        <v>3698</v>
      </c>
      <c r="F1525" s="36">
        <v>7500</v>
      </c>
      <c r="G1525" s="44">
        <f t="shared" si="24"/>
        <v>7350</v>
      </c>
    </row>
    <row r="1526" spans="1:7" s="43" customFormat="1" ht="33.75" x14ac:dyDescent="0.25">
      <c r="A1526" s="11" t="s">
        <v>3735</v>
      </c>
      <c r="B1526" s="4" t="s">
        <v>3374</v>
      </c>
      <c r="C1526" s="5" t="s">
        <v>3699</v>
      </c>
      <c r="D1526" s="4" t="s">
        <v>3700</v>
      </c>
      <c r="E1526" s="4" t="s">
        <v>3701</v>
      </c>
      <c r="F1526" s="36">
        <v>3250</v>
      </c>
      <c r="G1526" s="44">
        <f t="shared" si="24"/>
        <v>3185</v>
      </c>
    </row>
    <row r="1527" spans="1:7" s="43" customFormat="1" ht="56.25" x14ac:dyDescent="0.25">
      <c r="A1527" s="11" t="s">
        <v>3735</v>
      </c>
      <c r="B1527" s="4" t="s">
        <v>3374</v>
      </c>
      <c r="C1527" s="5" t="s">
        <v>3702</v>
      </c>
      <c r="D1527" s="4" t="s">
        <v>3703</v>
      </c>
      <c r="E1527" s="4" t="s">
        <v>3704</v>
      </c>
      <c r="F1527" s="36" t="s">
        <v>3653</v>
      </c>
      <c r="G1527" s="44"/>
    </row>
    <row r="1528" spans="1:7" s="43" customFormat="1" ht="45" x14ac:dyDescent="0.25">
      <c r="A1528" s="11" t="s">
        <v>3735</v>
      </c>
      <c r="B1528" s="4" t="s">
        <v>3374</v>
      </c>
      <c r="C1528" s="5" t="s">
        <v>3705</v>
      </c>
      <c r="D1528" s="4" t="s">
        <v>3706</v>
      </c>
      <c r="E1528" s="4" t="s">
        <v>3707</v>
      </c>
      <c r="F1528" s="36">
        <v>7500</v>
      </c>
      <c r="G1528" s="44">
        <f t="shared" si="24"/>
        <v>7350</v>
      </c>
    </row>
    <row r="1529" spans="1:7" s="43" customFormat="1" ht="45" x14ac:dyDescent="0.25">
      <c r="A1529" s="11" t="s">
        <v>3735</v>
      </c>
      <c r="B1529" s="4" t="s">
        <v>3374</v>
      </c>
      <c r="C1529" s="5" t="s">
        <v>3708</v>
      </c>
      <c r="D1529" s="4" t="s">
        <v>3709</v>
      </c>
      <c r="E1529" s="4" t="s">
        <v>3710</v>
      </c>
      <c r="F1529" s="36" t="s">
        <v>3653</v>
      </c>
      <c r="G1529" s="44"/>
    </row>
    <row r="1530" spans="1:7" s="43" customFormat="1" ht="33.75" x14ac:dyDescent="0.25">
      <c r="A1530" s="11" t="s">
        <v>3735</v>
      </c>
      <c r="B1530" s="4" t="s">
        <v>3374</v>
      </c>
      <c r="C1530" s="5" t="s">
        <v>3711</v>
      </c>
      <c r="D1530" s="4" t="s">
        <v>3712</v>
      </c>
      <c r="E1530" s="4" t="s">
        <v>3713</v>
      </c>
      <c r="F1530" s="36">
        <v>185</v>
      </c>
      <c r="G1530" s="44">
        <f t="shared" si="24"/>
        <v>181.29999999999998</v>
      </c>
    </row>
    <row r="1531" spans="1:7" s="43" customFormat="1" ht="33.75" x14ac:dyDescent="0.25">
      <c r="A1531" s="11" t="s">
        <v>3735</v>
      </c>
      <c r="B1531" s="4" t="s">
        <v>3374</v>
      </c>
      <c r="C1531" s="5" t="s">
        <v>3714</v>
      </c>
      <c r="D1531" s="4" t="s">
        <v>3715</v>
      </c>
      <c r="E1531" s="4" t="s">
        <v>3716</v>
      </c>
      <c r="F1531" s="36">
        <v>255</v>
      </c>
      <c r="G1531" s="44">
        <f t="shared" si="24"/>
        <v>249.9</v>
      </c>
    </row>
    <row r="1532" spans="1:7" s="43" customFormat="1" ht="33.75" x14ac:dyDescent="0.25">
      <c r="A1532" s="11" t="s">
        <v>3735</v>
      </c>
      <c r="B1532" s="4" t="s">
        <v>3374</v>
      </c>
      <c r="C1532" s="5" t="s">
        <v>3717</v>
      </c>
      <c r="D1532" s="4" t="s">
        <v>3718</v>
      </c>
      <c r="E1532" s="4" t="s">
        <v>3719</v>
      </c>
      <c r="F1532" s="36">
        <v>275</v>
      </c>
      <c r="G1532" s="44">
        <f t="shared" si="24"/>
        <v>269.5</v>
      </c>
    </row>
    <row r="1533" spans="1:7" s="43" customFormat="1" ht="33.75" x14ac:dyDescent="0.25">
      <c r="A1533" s="11" t="s">
        <v>3735</v>
      </c>
      <c r="B1533" s="4" t="s">
        <v>3374</v>
      </c>
      <c r="C1533" s="5" t="s">
        <v>3720</v>
      </c>
      <c r="D1533" s="4" t="s">
        <v>3721</v>
      </c>
      <c r="E1533" s="4" t="s">
        <v>3722</v>
      </c>
      <c r="F1533" s="36">
        <v>195</v>
      </c>
      <c r="G1533" s="44">
        <f t="shared" si="24"/>
        <v>191.1</v>
      </c>
    </row>
    <row r="1534" spans="1:7" s="43" customFormat="1" ht="22.5" x14ac:dyDescent="0.25">
      <c r="A1534" s="11" t="s">
        <v>3735</v>
      </c>
      <c r="B1534" s="4" t="s">
        <v>3374</v>
      </c>
      <c r="C1534" s="5" t="s">
        <v>3723</v>
      </c>
      <c r="D1534" s="4" t="s">
        <v>3724</v>
      </c>
      <c r="E1534" s="4" t="s">
        <v>3725</v>
      </c>
      <c r="F1534" s="36">
        <v>185</v>
      </c>
      <c r="G1534" s="44">
        <f t="shared" si="24"/>
        <v>181.29999999999998</v>
      </c>
    </row>
    <row r="1535" spans="1:7" s="43" customFormat="1" ht="22.5" x14ac:dyDescent="0.25">
      <c r="A1535" s="11" t="s">
        <v>3735</v>
      </c>
      <c r="B1535" s="4" t="s">
        <v>3374</v>
      </c>
      <c r="C1535" s="5" t="s">
        <v>3726</v>
      </c>
      <c r="D1535" s="4" t="s">
        <v>3727</v>
      </c>
      <c r="E1535" s="4" t="s">
        <v>3728</v>
      </c>
      <c r="F1535" s="36">
        <v>125</v>
      </c>
      <c r="G1535" s="44">
        <f t="shared" si="24"/>
        <v>122.5</v>
      </c>
    </row>
    <row r="1536" spans="1:7" s="43" customFormat="1" ht="22.5" x14ac:dyDescent="0.25">
      <c r="A1536" s="11" t="s">
        <v>3735</v>
      </c>
      <c r="B1536" s="4" t="s">
        <v>3374</v>
      </c>
      <c r="C1536" s="5" t="s">
        <v>3729</v>
      </c>
      <c r="D1536" s="4" t="s">
        <v>3730</v>
      </c>
      <c r="E1536" s="4" t="s">
        <v>3731</v>
      </c>
      <c r="F1536" s="36">
        <v>450</v>
      </c>
      <c r="G1536" s="44">
        <f t="shared" si="24"/>
        <v>441</v>
      </c>
    </row>
    <row r="1537" spans="1:7" s="43" customFormat="1" ht="22.5" x14ac:dyDescent="0.25">
      <c r="A1537" s="11" t="s">
        <v>3735</v>
      </c>
      <c r="B1537" s="4" t="s">
        <v>3374</v>
      </c>
      <c r="C1537" s="5" t="s">
        <v>3732</v>
      </c>
      <c r="D1537" s="4" t="s">
        <v>3733</v>
      </c>
      <c r="E1537" s="4" t="s">
        <v>3734</v>
      </c>
      <c r="F1537" s="36">
        <v>120</v>
      </c>
      <c r="G1537" s="44">
        <f t="shared" si="24"/>
        <v>117.6</v>
      </c>
    </row>
    <row r="1538" spans="1:7" s="43" customFormat="1" ht="22.5" x14ac:dyDescent="0.25">
      <c r="A1538" s="11" t="s">
        <v>2488</v>
      </c>
      <c r="B1538" s="4" t="s">
        <v>10</v>
      </c>
      <c r="C1538" s="5" t="s">
        <v>3739</v>
      </c>
      <c r="D1538" s="4" t="s">
        <v>3751</v>
      </c>
      <c r="E1538" s="4" t="s">
        <v>3752</v>
      </c>
      <c r="F1538" s="36">
        <v>45750</v>
      </c>
      <c r="G1538" s="51">
        <f t="shared" ref="G1538:G1569" si="25">F1538*0.975</f>
        <v>44606.25</v>
      </c>
    </row>
    <row r="1539" spans="1:7" s="43" customFormat="1" ht="22.5" x14ac:dyDescent="0.25">
      <c r="A1539" s="11" t="s">
        <v>2488</v>
      </c>
      <c r="B1539" s="4" t="s">
        <v>10</v>
      </c>
      <c r="C1539" s="5" t="s">
        <v>3740</v>
      </c>
      <c r="D1539" s="4" t="s">
        <v>3753</v>
      </c>
      <c r="E1539" s="4" t="s">
        <v>3754</v>
      </c>
      <c r="F1539" s="36">
        <v>64452</v>
      </c>
      <c r="G1539" s="51">
        <f t="shared" si="25"/>
        <v>62840.7</v>
      </c>
    </row>
    <row r="1540" spans="1:7" s="43" customFormat="1" ht="22.5" x14ac:dyDescent="0.25">
      <c r="A1540" s="11" t="s">
        <v>2488</v>
      </c>
      <c r="B1540" s="4" t="s">
        <v>10</v>
      </c>
      <c r="C1540" s="5" t="s">
        <v>3741</v>
      </c>
      <c r="D1540" s="4" t="s">
        <v>3755</v>
      </c>
      <c r="E1540" s="4" t="s">
        <v>3756</v>
      </c>
      <c r="F1540" s="36">
        <v>55002</v>
      </c>
      <c r="G1540" s="51">
        <f t="shared" si="25"/>
        <v>53626.95</v>
      </c>
    </row>
    <row r="1541" spans="1:7" s="43" customFormat="1" ht="22.5" x14ac:dyDescent="0.25">
      <c r="A1541" s="11" t="s">
        <v>2488</v>
      </c>
      <c r="B1541" s="4" t="s">
        <v>10</v>
      </c>
      <c r="C1541" s="5" t="s">
        <v>3742</v>
      </c>
      <c r="D1541" s="4" t="s">
        <v>3757</v>
      </c>
      <c r="E1541" s="4" t="s">
        <v>3758</v>
      </c>
      <c r="F1541" s="36">
        <v>81978</v>
      </c>
      <c r="G1541" s="51">
        <f t="shared" si="25"/>
        <v>79928.55</v>
      </c>
    </row>
    <row r="1542" spans="1:7" s="43" customFormat="1" ht="22.5" x14ac:dyDescent="0.25">
      <c r="A1542" s="11" t="s">
        <v>2488</v>
      </c>
      <c r="B1542" s="4" t="s">
        <v>10</v>
      </c>
      <c r="C1542" s="5" t="s">
        <v>3743</v>
      </c>
      <c r="D1542" s="4" t="s">
        <v>3759</v>
      </c>
      <c r="E1542" s="4" t="s">
        <v>3760</v>
      </c>
      <c r="F1542" s="36">
        <v>20682</v>
      </c>
      <c r="G1542" s="51">
        <f t="shared" si="25"/>
        <v>20164.95</v>
      </c>
    </row>
    <row r="1543" spans="1:7" s="43" customFormat="1" ht="22.5" x14ac:dyDescent="0.25">
      <c r="A1543" s="11" t="s">
        <v>2488</v>
      </c>
      <c r="B1543" s="4" t="s">
        <v>10</v>
      </c>
      <c r="C1543" s="5" t="s">
        <v>3744</v>
      </c>
      <c r="D1543" s="4" t="s">
        <v>3761</v>
      </c>
      <c r="E1543" s="4" t="s">
        <v>3762</v>
      </c>
      <c r="F1543" s="36">
        <v>26856</v>
      </c>
      <c r="G1543" s="51">
        <f t="shared" si="25"/>
        <v>26184.6</v>
      </c>
    </row>
    <row r="1544" spans="1:7" s="43" customFormat="1" ht="22.5" x14ac:dyDescent="0.25">
      <c r="A1544" s="11" t="s">
        <v>2488</v>
      </c>
      <c r="B1544" s="4" t="s">
        <v>10</v>
      </c>
      <c r="C1544" s="5" t="s">
        <v>3745</v>
      </c>
      <c r="D1544" s="4" t="s">
        <v>3763</v>
      </c>
      <c r="E1544" s="4" t="s">
        <v>3764</v>
      </c>
      <c r="F1544" s="36">
        <v>34710</v>
      </c>
      <c r="G1544" s="51">
        <f t="shared" si="25"/>
        <v>33842.25</v>
      </c>
    </row>
    <row r="1545" spans="1:7" s="43" customFormat="1" ht="22.5" x14ac:dyDescent="0.25">
      <c r="A1545" s="11" t="s">
        <v>2488</v>
      </c>
      <c r="B1545" s="4" t="s">
        <v>10</v>
      </c>
      <c r="C1545" s="5" t="s">
        <v>3746</v>
      </c>
      <c r="D1545" s="4" t="s">
        <v>3765</v>
      </c>
      <c r="E1545" s="4" t="s">
        <v>3765</v>
      </c>
      <c r="F1545" s="36">
        <v>288</v>
      </c>
      <c r="G1545" s="51">
        <f t="shared" si="25"/>
        <v>280.8</v>
      </c>
    </row>
    <row r="1546" spans="1:7" s="43" customFormat="1" ht="22.5" x14ac:dyDescent="0.25">
      <c r="A1546" s="11" t="s">
        <v>2488</v>
      </c>
      <c r="B1546" s="4" t="s">
        <v>10</v>
      </c>
      <c r="C1546" s="5" t="s">
        <v>3747</v>
      </c>
      <c r="D1546" s="4" t="s">
        <v>3766</v>
      </c>
      <c r="E1546" s="4" t="s">
        <v>3767</v>
      </c>
      <c r="F1546" s="36">
        <v>1020</v>
      </c>
      <c r="G1546" s="51">
        <f t="shared" si="25"/>
        <v>994.5</v>
      </c>
    </row>
    <row r="1547" spans="1:7" s="43" customFormat="1" ht="22.5" x14ac:dyDescent="0.25">
      <c r="A1547" s="11" t="s">
        <v>2488</v>
      </c>
      <c r="B1547" s="4" t="s">
        <v>10</v>
      </c>
      <c r="C1547" s="5" t="s">
        <v>3748</v>
      </c>
      <c r="D1547" s="4" t="s">
        <v>3768</v>
      </c>
      <c r="E1547" s="4" t="s">
        <v>3769</v>
      </c>
      <c r="F1547" s="36">
        <v>708</v>
      </c>
      <c r="G1547" s="51">
        <f t="shared" si="25"/>
        <v>690.3</v>
      </c>
    </row>
    <row r="1548" spans="1:7" s="43" customFormat="1" ht="22.5" x14ac:dyDescent="0.25">
      <c r="A1548" s="11" t="s">
        <v>2488</v>
      </c>
      <c r="B1548" s="4" t="s">
        <v>10</v>
      </c>
      <c r="C1548" s="5" t="s">
        <v>3749</v>
      </c>
      <c r="D1548" s="4" t="s">
        <v>3770</v>
      </c>
      <c r="E1548" s="4" t="s">
        <v>3771</v>
      </c>
      <c r="F1548" s="36">
        <v>3866.4</v>
      </c>
      <c r="G1548" s="51">
        <f t="shared" si="25"/>
        <v>3769.74</v>
      </c>
    </row>
    <row r="1549" spans="1:7" s="43" customFormat="1" ht="22.5" x14ac:dyDescent="0.25">
      <c r="A1549" s="11" t="s">
        <v>2488</v>
      </c>
      <c r="B1549" s="4" t="s">
        <v>10</v>
      </c>
      <c r="C1549" s="5" t="s">
        <v>3750</v>
      </c>
      <c r="D1549" s="4" t="s">
        <v>3772</v>
      </c>
      <c r="E1549" s="4" t="s">
        <v>3773</v>
      </c>
      <c r="F1549" s="36">
        <v>1074</v>
      </c>
      <c r="G1549" s="51">
        <f t="shared" si="25"/>
        <v>1047.1499999999999</v>
      </c>
    </row>
    <row r="1550" spans="1:7" s="43" customFormat="1" ht="33.75" x14ac:dyDescent="0.25">
      <c r="A1550" s="11" t="s">
        <v>2488</v>
      </c>
      <c r="B1550" s="4" t="s">
        <v>17</v>
      </c>
      <c r="C1550" s="5" t="s">
        <v>3808</v>
      </c>
      <c r="D1550" s="4" t="s">
        <v>3774</v>
      </c>
      <c r="E1550" s="4" t="s">
        <v>3775</v>
      </c>
      <c r="F1550" s="36">
        <v>552</v>
      </c>
      <c r="G1550" s="51">
        <f t="shared" si="25"/>
        <v>538.19999999999993</v>
      </c>
    </row>
    <row r="1551" spans="1:7" s="43" customFormat="1" ht="33.75" x14ac:dyDescent="0.25">
      <c r="A1551" s="11" t="s">
        <v>2488</v>
      </c>
      <c r="B1551" s="4" t="s">
        <v>17</v>
      </c>
      <c r="C1551" s="5" t="s">
        <v>3807</v>
      </c>
      <c r="D1551" s="4" t="s">
        <v>3776</v>
      </c>
      <c r="E1551" s="4" t="s">
        <v>3777</v>
      </c>
      <c r="F1551" s="36">
        <v>957.6</v>
      </c>
      <c r="G1551" s="51">
        <f t="shared" si="25"/>
        <v>933.66</v>
      </c>
    </row>
    <row r="1552" spans="1:7" s="43" customFormat="1" ht="33.75" x14ac:dyDescent="0.25">
      <c r="A1552" s="11" t="s">
        <v>2488</v>
      </c>
      <c r="B1552" s="4" t="s">
        <v>17</v>
      </c>
      <c r="C1552" s="5" t="s">
        <v>3809</v>
      </c>
      <c r="D1552" s="4" t="s">
        <v>3778</v>
      </c>
      <c r="E1552" s="4" t="s">
        <v>3779</v>
      </c>
      <c r="F1552" s="36">
        <v>2354.4</v>
      </c>
      <c r="G1552" s="51">
        <f t="shared" si="25"/>
        <v>2295.54</v>
      </c>
    </row>
    <row r="1553" spans="1:7" s="43" customFormat="1" ht="33.75" x14ac:dyDescent="0.25">
      <c r="A1553" s="11" t="s">
        <v>2488</v>
      </c>
      <c r="B1553" s="4" t="s">
        <v>17</v>
      </c>
      <c r="C1553" s="5" t="s">
        <v>3810</v>
      </c>
      <c r="D1553" s="4" t="s">
        <v>3774</v>
      </c>
      <c r="E1553" s="4" t="s">
        <v>3780</v>
      </c>
      <c r="F1553" s="36">
        <v>708</v>
      </c>
      <c r="G1553" s="51">
        <f t="shared" si="25"/>
        <v>690.3</v>
      </c>
    </row>
    <row r="1554" spans="1:7" s="43" customFormat="1" ht="33.75" x14ac:dyDescent="0.25">
      <c r="A1554" s="11" t="s">
        <v>2488</v>
      </c>
      <c r="B1554" s="4" t="s">
        <v>17</v>
      </c>
      <c r="C1554" s="5" t="s">
        <v>3811</v>
      </c>
      <c r="D1554" s="4" t="s">
        <v>3781</v>
      </c>
      <c r="E1554" s="4" t="s">
        <v>3782</v>
      </c>
      <c r="F1554" s="36">
        <v>1209.5999999999999</v>
      </c>
      <c r="G1554" s="51">
        <f t="shared" si="25"/>
        <v>1179.3599999999999</v>
      </c>
    </row>
    <row r="1555" spans="1:7" s="43" customFormat="1" ht="33.75" x14ac:dyDescent="0.25">
      <c r="A1555" s="11" t="s">
        <v>2488</v>
      </c>
      <c r="B1555" s="4" t="s">
        <v>17</v>
      </c>
      <c r="C1555" s="5" t="s">
        <v>3812</v>
      </c>
      <c r="D1555" s="4" t="s">
        <v>3778</v>
      </c>
      <c r="E1555" s="4" t="s">
        <v>3783</v>
      </c>
      <c r="F1555" s="36">
        <v>3057.6</v>
      </c>
      <c r="G1555" s="51">
        <f t="shared" si="25"/>
        <v>2981.16</v>
      </c>
    </row>
    <row r="1556" spans="1:7" s="43" customFormat="1" ht="33.75" x14ac:dyDescent="0.25">
      <c r="A1556" s="11" t="s">
        <v>2488</v>
      </c>
      <c r="B1556" s="4" t="s">
        <v>17</v>
      </c>
      <c r="C1556" s="5" t="s">
        <v>3813</v>
      </c>
      <c r="D1556" s="4" t="s">
        <v>3784</v>
      </c>
      <c r="E1556" s="4" t="s">
        <v>3784</v>
      </c>
      <c r="F1556" s="36">
        <v>180</v>
      </c>
      <c r="G1556" s="51">
        <f t="shared" si="25"/>
        <v>175.5</v>
      </c>
    </row>
    <row r="1557" spans="1:7" s="43" customFormat="1" ht="33.75" x14ac:dyDescent="0.25">
      <c r="A1557" s="11" t="s">
        <v>2488</v>
      </c>
      <c r="B1557" s="4" t="s">
        <v>17</v>
      </c>
      <c r="C1557" s="5" t="s">
        <v>3814</v>
      </c>
      <c r="D1557" s="4" t="s">
        <v>3785</v>
      </c>
      <c r="E1557" s="4" t="s">
        <v>3786</v>
      </c>
      <c r="F1557" s="36">
        <v>1080</v>
      </c>
      <c r="G1557" s="51">
        <f t="shared" si="25"/>
        <v>1053</v>
      </c>
    </row>
    <row r="1558" spans="1:7" s="43" customFormat="1" ht="33.75" x14ac:dyDescent="0.25">
      <c r="A1558" s="11" t="s">
        <v>2488</v>
      </c>
      <c r="B1558" s="4" t="s">
        <v>17</v>
      </c>
      <c r="C1558" s="5" t="s">
        <v>3815</v>
      </c>
      <c r="D1558" s="4" t="s">
        <v>3787</v>
      </c>
      <c r="E1558" s="4" t="s">
        <v>3788</v>
      </c>
      <c r="F1558" s="36">
        <v>2700</v>
      </c>
      <c r="G1558" s="51">
        <f t="shared" si="25"/>
        <v>2632.5</v>
      </c>
    </row>
    <row r="1559" spans="1:7" s="43" customFormat="1" ht="33.75" x14ac:dyDescent="0.25">
      <c r="A1559" s="11" t="s">
        <v>2488</v>
      </c>
      <c r="B1559" s="4" t="s">
        <v>17</v>
      </c>
      <c r="C1559" s="5" t="s">
        <v>3816</v>
      </c>
      <c r="D1559" s="4" t="s">
        <v>3789</v>
      </c>
      <c r="E1559" s="4" t="s">
        <v>3790</v>
      </c>
      <c r="F1559" s="36">
        <v>2400</v>
      </c>
      <c r="G1559" s="51">
        <f t="shared" si="25"/>
        <v>2340</v>
      </c>
    </row>
    <row r="1560" spans="1:7" s="43" customFormat="1" ht="33.75" x14ac:dyDescent="0.25">
      <c r="A1560" s="11" t="s">
        <v>2488</v>
      </c>
      <c r="B1560" s="4" t="s">
        <v>17</v>
      </c>
      <c r="C1560" s="5" t="s">
        <v>3817</v>
      </c>
      <c r="D1560" s="4" t="s">
        <v>3791</v>
      </c>
      <c r="E1560" s="4" t="s">
        <v>3792</v>
      </c>
      <c r="F1560" s="36">
        <v>1713.6</v>
      </c>
      <c r="G1560" s="51">
        <f t="shared" si="25"/>
        <v>1670.7599999999998</v>
      </c>
    </row>
    <row r="1561" spans="1:7" s="43" customFormat="1" ht="33.75" x14ac:dyDescent="0.25">
      <c r="A1561" s="11" t="s">
        <v>2488</v>
      </c>
      <c r="B1561" s="4" t="s">
        <v>17</v>
      </c>
      <c r="C1561" s="5" t="s">
        <v>3818</v>
      </c>
      <c r="D1561" s="4" t="s">
        <v>3793</v>
      </c>
      <c r="E1561" s="4" t="s">
        <v>3794</v>
      </c>
      <c r="F1561" s="36">
        <v>0</v>
      </c>
      <c r="G1561" s="51">
        <f t="shared" si="25"/>
        <v>0</v>
      </c>
    </row>
    <row r="1562" spans="1:7" s="43" customFormat="1" ht="33.75" x14ac:dyDescent="0.25">
      <c r="A1562" s="11" t="s">
        <v>2488</v>
      </c>
      <c r="B1562" s="4" t="s">
        <v>17</v>
      </c>
      <c r="C1562" s="5" t="s">
        <v>3819</v>
      </c>
      <c r="D1562" s="4" t="s">
        <v>3795</v>
      </c>
      <c r="E1562" s="4" t="s">
        <v>3796</v>
      </c>
      <c r="F1562" s="36">
        <v>1198.8</v>
      </c>
      <c r="G1562" s="51">
        <f t="shared" si="25"/>
        <v>1168.83</v>
      </c>
    </row>
    <row r="1563" spans="1:7" s="43" customFormat="1" ht="33.75" x14ac:dyDescent="0.25">
      <c r="A1563" s="11" t="s">
        <v>2488</v>
      </c>
      <c r="B1563" s="4" t="s">
        <v>17</v>
      </c>
      <c r="C1563" s="5" t="s">
        <v>3820</v>
      </c>
      <c r="D1563" s="4" t="s">
        <v>3797</v>
      </c>
      <c r="E1563" s="4" t="s">
        <v>3798</v>
      </c>
      <c r="F1563" s="36">
        <v>2998.8</v>
      </c>
      <c r="G1563" s="51">
        <f t="shared" si="25"/>
        <v>2923.83</v>
      </c>
    </row>
    <row r="1564" spans="1:7" s="43" customFormat="1" ht="33.75" x14ac:dyDescent="0.25">
      <c r="A1564" s="11" t="s">
        <v>2488</v>
      </c>
      <c r="B1564" s="4" t="s">
        <v>17</v>
      </c>
      <c r="C1564" s="5" t="s">
        <v>3821</v>
      </c>
      <c r="D1564" s="4" t="s">
        <v>3799</v>
      </c>
      <c r="E1564" s="4" t="s">
        <v>3800</v>
      </c>
      <c r="F1564" s="36">
        <v>5398.8</v>
      </c>
      <c r="G1564" s="51">
        <f t="shared" si="25"/>
        <v>5263.83</v>
      </c>
    </row>
    <row r="1565" spans="1:7" s="43" customFormat="1" ht="33.75" x14ac:dyDescent="0.25">
      <c r="A1565" s="11" t="s">
        <v>2488</v>
      </c>
      <c r="B1565" s="4" t="s">
        <v>17</v>
      </c>
      <c r="C1565" s="5" t="s">
        <v>3822</v>
      </c>
      <c r="D1565" s="4" t="s">
        <v>3801</v>
      </c>
      <c r="E1565" s="4" t="s">
        <v>3802</v>
      </c>
      <c r="F1565" s="36">
        <v>204</v>
      </c>
      <c r="G1565" s="51">
        <f t="shared" si="25"/>
        <v>198.9</v>
      </c>
    </row>
    <row r="1566" spans="1:7" s="43" customFormat="1" ht="33.75" x14ac:dyDescent="0.25">
      <c r="A1566" s="11" t="s">
        <v>2488</v>
      </c>
      <c r="B1566" s="4" t="s">
        <v>17</v>
      </c>
      <c r="C1566" s="5" t="s">
        <v>3823</v>
      </c>
      <c r="D1566" s="4" t="s">
        <v>3803</v>
      </c>
      <c r="E1566" s="4" t="s">
        <v>3804</v>
      </c>
      <c r="F1566" s="36">
        <v>204</v>
      </c>
      <c r="G1566" s="51">
        <f t="shared" si="25"/>
        <v>198.9</v>
      </c>
    </row>
    <row r="1567" spans="1:7" s="43" customFormat="1" ht="33.75" x14ac:dyDescent="0.25">
      <c r="A1567" s="11" t="s">
        <v>2488</v>
      </c>
      <c r="B1567" s="4" t="s">
        <v>17</v>
      </c>
      <c r="C1567" s="5" t="s">
        <v>3824</v>
      </c>
      <c r="D1567" s="4" t="s">
        <v>3805</v>
      </c>
      <c r="E1567" s="4" t="s">
        <v>3804</v>
      </c>
      <c r="F1567" s="36">
        <v>396</v>
      </c>
      <c r="G1567" s="51">
        <f t="shared" si="25"/>
        <v>386.09999999999997</v>
      </c>
    </row>
    <row r="1568" spans="1:7" s="43" customFormat="1" ht="33.75" x14ac:dyDescent="0.25">
      <c r="A1568" s="11" t="s">
        <v>2488</v>
      </c>
      <c r="B1568" s="4" t="s">
        <v>17</v>
      </c>
      <c r="C1568" s="5" t="s">
        <v>3825</v>
      </c>
      <c r="D1568" s="4" t="s">
        <v>3806</v>
      </c>
      <c r="E1568" s="4" t="s">
        <v>3804</v>
      </c>
      <c r="F1568" s="36">
        <v>102</v>
      </c>
      <c r="G1568" s="51">
        <f t="shared" si="25"/>
        <v>99.45</v>
      </c>
    </row>
    <row r="1569" spans="1:7" s="43" customFormat="1" ht="22.5" x14ac:dyDescent="0.25">
      <c r="A1569" s="73" t="s">
        <v>2488</v>
      </c>
      <c r="B1569" s="42" t="s">
        <v>17</v>
      </c>
      <c r="C1569" s="45" t="s">
        <v>3826</v>
      </c>
      <c r="D1569" s="42" t="s">
        <v>3827</v>
      </c>
      <c r="E1569" s="42" t="s">
        <v>3827</v>
      </c>
      <c r="F1569" s="46">
        <v>3200</v>
      </c>
      <c r="G1569" s="74">
        <f t="shared" si="25"/>
        <v>3120</v>
      </c>
    </row>
    <row r="1570" spans="1:7" s="43" customFormat="1" ht="22.5" x14ac:dyDescent="0.25">
      <c r="A1570" s="86" t="s">
        <v>2760</v>
      </c>
      <c r="B1570" s="84" t="s">
        <v>3374</v>
      </c>
      <c r="C1570" s="87">
        <v>9990035</v>
      </c>
      <c r="D1570" s="84" t="s">
        <v>3842</v>
      </c>
      <c r="E1570" s="84" t="s">
        <v>3842</v>
      </c>
      <c r="F1570" s="88">
        <v>7800</v>
      </c>
      <c r="G1570" s="89">
        <f>F1570*0.98</f>
        <v>7644</v>
      </c>
    </row>
    <row r="1571" spans="1:7" s="43" customFormat="1" ht="22.5" x14ac:dyDescent="0.25">
      <c r="A1571" s="90" t="s">
        <v>2760</v>
      </c>
      <c r="B1571" s="85" t="s">
        <v>3374</v>
      </c>
      <c r="C1571" s="91" t="s">
        <v>3841</v>
      </c>
      <c r="D1571" s="85" t="s">
        <v>3843</v>
      </c>
      <c r="E1571" s="85" t="s">
        <v>3843</v>
      </c>
      <c r="F1571" s="92">
        <v>2250</v>
      </c>
      <c r="G1571" s="89">
        <f t="shared" ref="G1571:G1572" si="26">F1571*0.98</f>
        <v>2205</v>
      </c>
    </row>
    <row r="1572" spans="1:7" s="43" customFormat="1" ht="22.5" x14ac:dyDescent="0.25">
      <c r="A1572" s="86" t="s">
        <v>2760</v>
      </c>
      <c r="B1572" s="84" t="s">
        <v>3374</v>
      </c>
      <c r="C1572" s="87">
        <v>9990070</v>
      </c>
      <c r="D1572" s="84" t="s">
        <v>3844</v>
      </c>
      <c r="E1572" s="84" t="s">
        <v>3845</v>
      </c>
      <c r="F1572" s="88">
        <v>5350</v>
      </c>
      <c r="G1572" s="89">
        <f t="shared" si="26"/>
        <v>5243</v>
      </c>
    </row>
  </sheetData>
  <sheetProtection algorithmName="SHA-512" hashValue="lEMSlRbTZDfQvIi1e7PY4+tU9UyQEfAsDyrDUhLI3bjHxnO+8DUQAV1zhXqO7UH7nHVuM91WcpjekYIZeyVnHw==" saltValue="1hublfzOsnuCoVrzx5ULBg==" spinCount="100000" sheet="1" sort="0" autoFilter="0" pivotTables="0"/>
  <mergeCells count="5">
    <mergeCell ref="A2:B2"/>
    <mergeCell ref="I3:J3"/>
    <mergeCell ref="C2:G2"/>
    <mergeCell ref="A1:G1"/>
    <mergeCell ref="J1:L1"/>
  </mergeCells>
  <conditionalFormatting sqref="C484:C487">
    <cfRule type="duplicateValues" dxfId="8" priority="1"/>
  </conditionalFormatting>
  <dataValidations count="1">
    <dataValidation type="decimal" operator="greaterThan" allowBlank="1" showErrorMessage="1" sqref="F174:F186 F434:F446 F11 F419:F428 F14:F20 F22:F78 F203:F211 F271:F277 F375:F413 F452:F483 F488:F524" xr:uid="{C46EC3FC-852E-459D-8BCD-B98BCFC4F7F8}">
      <formula1>0</formula1>
    </dataValidation>
  </dataValidations>
  <pageMargins left="0.7" right="0.7" top="0.75" bottom="0.75" header="0.3" footer="0.3"/>
  <pageSetup orientation="landscape" horizontalDpi="300" verticalDpi="3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Candelmo</dc:creator>
  <cp:keywords/>
  <dc:description/>
  <cp:lastModifiedBy>Dan MacDonald</cp:lastModifiedBy>
  <cp:revision/>
  <dcterms:created xsi:type="dcterms:W3CDTF">2025-12-10T16:32:02Z</dcterms:created>
  <dcterms:modified xsi:type="dcterms:W3CDTF">2026-06-08T19:47:59Z</dcterms:modified>
  <cp:category/>
  <cp:contentStatus/>
</cp:coreProperties>
</file>