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dw-my.sharepoint.com/personal/daniela_domenecci_cdwg_com/Documents/Desktop/"/>
    </mc:Choice>
  </mc:AlternateContent>
  <xr:revisionPtr revIDLastSave="0" documentId="8_{AB585358-9FBB-497C-B66C-D4046C24808F}" xr6:coauthVersionLast="47" xr6:coauthVersionMax="47" xr10:uidLastSave="{00000000-0000-0000-0000-000000000000}"/>
  <bookViews>
    <workbookView xWindow="-110" yWindow="-110" windowWidth="19420" windowHeight="10300" firstSheet="2" activeTab="2" xr2:uid="{48B8D0F9-5891-409C-9CC2-BEED4AF2877C}"/>
  </bookViews>
  <sheets>
    <sheet name="Base Pricing Discounts" sheetId="1" r:id="rId1"/>
    <sheet name="Value Added Services" sheetId="3" r:id="rId2"/>
    <sheet name="SaaS Catalog" sheetId="4" r:id="rId3"/>
    <sheet name="IaaS Catalog" sheetId="5" r:id="rId4"/>
    <sheet name="PaaS Catalog" sheetId="6" r:id="rId5"/>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3" l="1"/>
  <c r="C103" i="3"/>
  <c r="C102" i="3"/>
  <c r="C101" i="3"/>
  <c r="C100" i="3"/>
  <c r="C99" i="3"/>
  <c r="C98" i="3"/>
  <c r="C97" i="3"/>
  <c r="C96" i="3"/>
  <c r="C95" i="3"/>
  <c r="C94" i="3"/>
  <c r="C93" i="3"/>
  <c r="C92" i="3"/>
  <c r="G87" i="3"/>
  <c r="G85" i="3"/>
  <c r="G84" i="3"/>
  <c r="G83" i="3"/>
  <c r="G82" i="3"/>
  <c r="E85" i="3"/>
  <c r="C88" i="3"/>
  <c r="C87" i="3"/>
  <c r="C86" i="3"/>
  <c r="C85" i="3"/>
  <c r="C84" i="3"/>
  <c r="C83" i="3"/>
  <c r="C82"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7" i="3"/>
  <c r="C46" i="3"/>
  <c r="C45" i="3"/>
  <c r="C44" i="3"/>
  <c r="C43" i="3"/>
  <c r="C42" i="3"/>
  <c r="C41" i="3"/>
  <c r="C40" i="3"/>
  <c r="C39" i="3"/>
  <c r="C38" i="3"/>
  <c r="C37" i="3"/>
  <c r="C36" i="3"/>
  <c r="C35" i="3"/>
  <c r="C34" i="3"/>
  <c r="C33" i="3"/>
  <c r="C32" i="3"/>
  <c r="C31" i="3"/>
  <c r="C30" i="3"/>
  <c r="C29" i="3"/>
  <c r="C28" i="3"/>
  <c r="C27" i="3"/>
  <c r="C26" i="3"/>
  <c r="C25" i="3"/>
  <c r="C24" i="3"/>
  <c r="C23" i="3"/>
  <c r="C22" i="3"/>
  <c r="C8" i="3"/>
  <c r="C9" i="3"/>
  <c r="C10" i="3"/>
  <c r="C11" i="3"/>
  <c r="C12" i="3"/>
  <c r="C13" i="3"/>
  <c r="C14" i="3"/>
  <c r="C15" i="3"/>
  <c r="C16" i="3"/>
  <c r="C17" i="3"/>
  <c r="C18" i="3"/>
</calcChain>
</file>

<file path=xl/sharedStrings.xml><?xml version="1.0" encoding="utf-8"?>
<sst xmlns="http://schemas.openxmlformats.org/spreadsheetml/2006/main" count="225" uniqueCount="180">
  <si>
    <t>CDW Government, LLC (CDW-G)</t>
  </si>
  <si>
    <t>NASPO ValuePoint Cloud Solutions</t>
  </si>
  <si>
    <t>Master Agreement # AR2473</t>
  </si>
  <si>
    <t>Cloud Solutions By Category</t>
  </si>
  <si>
    <t>Solution</t>
  </si>
  <si>
    <t xml:space="preserve">Minimum Discount from MSRP % </t>
  </si>
  <si>
    <t>Software as a Service</t>
  </si>
  <si>
    <t>Infrastructure as a Service</t>
  </si>
  <si>
    <t>Platform as a Service</t>
  </si>
  <si>
    <t>Value Added Services*</t>
  </si>
  <si>
    <t xml:space="preserve">* These incorporate services to support the  Software as a Service, Platform as a Service, and Infrastructure as a Service, offerings. This also incorporates stand alone professional services including staff aug, provided by CDW-G.
</t>
  </si>
  <si>
    <t>Digital Velocity Services (DVS)</t>
  </si>
  <si>
    <t>Role</t>
  </si>
  <si>
    <t>Hourly Rate, minimum</t>
  </si>
  <si>
    <t>Hourly Rate, maximum</t>
  </si>
  <si>
    <t>DVS F-CTO</t>
  </si>
  <si>
    <t>DVS Digital Strategy Consultant</t>
  </si>
  <si>
    <t>DVS Digital Product Strategist</t>
  </si>
  <si>
    <t>DVS Principal Engineer / Tech. Lead</t>
  </si>
  <si>
    <t>DVS Architect</t>
  </si>
  <si>
    <t>DVS Senior Engineer</t>
  </si>
  <si>
    <t>DVS Engineer</t>
  </si>
  <si>
    <t>DVS Associate Engineer</t>
  </si>
  <si>
    <t>DVS Program Manager</t>
  </si>
  <si>
    <t>DVS Sr. Technical Project Manager</t>
  </si>
  <si>
    <t>DVS Technical Project Manager</t>
  </si>
  <si>
    <t>DVS Project Coordinator</t>
  </si>
  <si>
    <t>ServiceNow Solutions Services</t>
  </si>
  <si>
    <t>ServiceNow Associate Project Coordinator Manager</t>
  </si>
  <si>
    <t>ServiceNow Associate Developer</t>
  </si>
  <si>
    <t>ServiceNow Associate Solution Architect</t>
  </si>
  <si>
    <t>ServiceNow Business Analyst</t>
  </si>
  <si>
    <t>ServiceNow Business Process Consultant</t>
  </si>
  <si>
    <t>ServiceNow Developer</t>
  </si>
  <si>
    <t>ServiceNow Developer Automation</t>
  </si>
  <si>
    <t>ServiceNow Developer Offshore</t>
  </si>
  <si>
    <t>ServiceNow Engagement Manager</t>
  </si>
  <si>
    <t>ServiceNow Innovation Consultant</t>
  </si>
  <si>
    <t>ServiceNow Integration Expert</t>
  </si>
  <si>
    <t>ServiceNow Master Architect</t>
  </si>
  <si>
    <t>ServiceNow Portfolio Manager</t>
  </si>
  <si>
    <t>ServiceNow Principal Consultant</t>
  </si>
  <si>
    <t>ServiceNow Program Manager</t>
  </si>
  <si>
    <t>ServiceNow Quality Assurance Expert</t>
  </si>
  <si>
    <t>ServiceNow Scrum Master</t>
  </si>
  <si>
    <t>ServiceNow Service Coordinator</t>
  </si>
  <si>
    <t>ServiceNow Service Management Advisor</t>
  </si>
  <si>
    <t>ServiceNow Solution Architect</t>
  </si>
  <si>
    <t>ServiceNow Subcontractor – Align Financials</t>
  </si>
  <si>
    <t>ServiceNow Supervisor</t>
  </si>
  <si>
    <t>ServiceNow Technical Architect</t>
  </si>
  <si>
    <t>ServiceNow Technical Consultant</t>
  </si>
  <si>
    <t>ServiceNow Trainer</t>
  </si>
  <si>
    <t>Staff Augmentation Services</t>
  </si>
  <si>
    <t>Standard, minimum</t>
  </si>
  <si>
    <t>Standard, maximum</t>
  </si>
  <si>
    <t>Mid-Level, minimum</t>
  </si>
  <si>
    <t>Mid-Level, maximum</t>
  </si>
  <si>
    <t>Senior, minimum</t>
  </si>
  <si>
    <t>Senior, maximum</t>
  </si>
  <si>
    <t>Infrastructure Architects</t>
  </si>
  <si>
    <t>Solutions Architects</t>
  </si>
  <si>
    <t>Site Reliability Engineers</t>
  </si>
  <si>
    <t>Network Administrators</t>
  </si>
  <si>
    <t>Network Engineers</t>
  </si>
  <si>
    <t>Network BAs/BSAs</t>
  </si>
  <si>
    <t>Systems Administrators</t>
  </si>
  <si>
    <t>Systems Engineers</t>
  </si>
  <si>
    <t>Systems BAs/BSAs</t>
  </si>
  <si>
    <t>Storage Engineers</t>
  </si>
  <si>
    <t>Virtualization Engineers</t>
  </si>
  <si>
    <t>Salesforce Administrators</t>
  </si>
  <si>
    <t>Salesforce Engineers</t>
  </si>
  <si>
    <t>Salesforce Developers</t>
  </si>
  <si>
    <t>SolarWinds Engineers</t>
  </si>
  <si>
    <t>AWS Engineers</t>
  </si>
  <si>
    <t>AWS Developers</t>
  </si>
  <si>
    <t>Azure Engineers</t>
  </si>
  <si>
    <t>Azure Developers</t>
  </si>
  <si>
    <t>GCP Engineers</t>
  </si>
  <si>
    <t>GCP Developers</t>
  </si>
  <si>
    <t>Front-end Developers</t>
  </si>
  <si>
    <t>Back-end Developers</t>
  </si>
  <si>
    <t>Scala Developers</t>
  </si>
  <si>
    <t>Project Managers</t>
  </si>
  <si>
    <t>Scrum Masters</t>
  </si>
  <si>
    <t>DevOps Engineers</t>
  </si>
  <si>
    <t>Software Development Engineer in Test</t>
  </si>
  <si>
    <t>InfoSec Analysts</t>
  </si>
  <si>
    <t>Quality Assurance Analysts</t>
  </si>
  <si>
    <t>Quality Assurance Engineers</t>
  </si>
  <si>
    <t>ServiceNow SmartTeam Staff Augmentation</t>
  </si>
  <si>
    <t>ServiceNow SmartTeam Business Process Consultant</t>
  </si>
  <si>
    <t>N/A</t>
  </si>
  <si>
    <t>ServiceNow SmartTeam Solution Architect</t>
  </si>
  <si>
    <t>ServiceNow SmartTeam Technical Consultant</t>
  </si>
  <si>
    <t>ServiceNow SmartTeam Associate Developer</t>
  </si>
  <si>
    <t>ServiceNow SmartTeam ServiceNow Solutions Developer Offshore</t>
  </si>
  <si>
    <t>ServiceNow SmartTeam Business Analyst</t>
  </si>
  <si>
    <t>ServiceNow SmartTeam Certified Master Architect</t>
  </si>
  <si>
    <t>Other Professional Services</t>
  </si>
  <si>
    <t>Associate Consulting Engineer</t>
  </si>
  <si>
    <t>Consulting Engineer</t>
  </si>
  <si>
    <t>Senior Consulting Engineer</t>
  </si>
  <si>
    <t>Technical Lead / Principal Consulting Engineer</t>
  </si>
  <si>
    <t>Enterprise Consulting Architect</t>
  </si>
  <si>
    <t>Business Consulting Analyst</t>
  </si>
  <si>
    <t>Project Administrator</t>
  </si>
  <si>
    <t>Project Manager</t>
  </si>
  <si>
    <t>Senior Project Manager</t>
  </si>
  <si>
    <t>Enterprise Project Manager, PMO Lead</t>
  </si>
  <si>
    <t>Program Manager</t>
  </si>
  <si>
    <t>Technical Architect</t>
  </si>
  <si>
    <t>Incident Responder/Forensic Analyst</t>
  </si>
  <si>
    <t>Amplified Services</t>
  </si>
  <si>
    <t>Google for Education (GFE)</t>
  </si>
  <si>
    <t>Option</t>
  </si>
  <si>
    <t>Discount off MSRP</t>
  </si>
  <si>
    <t>GFE Audit - K-12</t>
  </si>
  <si>
    <t>GFE Audit - Higher Ed</t>
  </si>
  <si>
    <t>GFE KickStart Package</t>
  </si>
  <si>
    <t>GFE Support - Support Hours</t>
  </si>
  <si>
    <t>GFE Support - 20 Support Hours</t>
  </si>
  <si>
    <t>GFE Support - 40 Support Hours</t>
  </si>
  <si>
    <t>GFE Support - Adhoc Support Hours</t>
  </si>
  <si>
    <t>North American GFE Technical Collaborative</t>
  </si>
  <si>
    <t>GFE Training/Consultancy - Full Day Onsite</t>
  </si>
  <si>
    <t>GFE Chrome Checkup</t>
  </si>
  <si>
    <t>Amplified IT Training</t>
  </si>
  <si>
    <t>Amplified IT Admin Level 1 Certification Training - Self-Paced</t>
  </si>
  <si>
    <t>Amplified IT Admin Level 2 Certification Training - Self-Paced</t>
  </si>
  <si>
    <t>Amplified IT Admin Security Specialist Certification Training - Self-Paced</t>
  </si>
  <si>
    <t>Amplified IT Admin Security Bundle</t>
  </si>
  <si>
    <t>Professional Serv</t>
  </si>
  <si>
    <t>SaaS Offerings</t>
  </si>
  <si>
    <t>OEM</t>
  </si>
  <si>
    <t>Minimum Discount from MSRP %</t>
  </si>
  <si>
    <t>Abnormal</t>
  </si>
  <si>
    <t>Adobe</t>
  </si>
  <si>
    <t>Arista</t>
  </si>
  <si>
    <t>Avanti</t>
  </si>
  <si>
    <t>AWS</t>
  </si>
  <si>
    <t>Blue Voyant</t>
  </si>
  <si>
    <t>Bluebeam</t>
  </si>
  <si>
    <t>BMC</t>
  </si>
  <si>
    <t>Canva</t>
  </si>
  <si>
    <t>Cisco</t>
  </si>
  <si>
    <t>Commvault</t>
  </si>
  <si>
    <t>Cribl</t>
  </si>
  <si>
    <t>CrowdStrike</t>
  </si>
  <si>
    <t>Cyber-Ark</t>
  </si>
  <si>
    <t>Dynatrace</t>
  </si>
  <si>
    <t>Enquizit</t>
  </si>
  <si>
    <t>Force Point</t>
  </si>
  <si>
    <t>Google</t>
  </si>
  <si>
    <t>Grammarly</t>
  </si>
  <si>
    <t>HCL Software</t>
  </si>
  <si>
    <t>IBM</t>
  </si>
  <si>
    <t>Ivanti, Inc.</t>
  </si>
  <si>
    <t>Okta, Inc.</t>
  </si>
  <si>
    <t>Pure Storage</t>
  </si>
  <si>
    <t>Quest Software</t>
  </si>
  <si>
    <t>Rapid7</t>
  </si>
  <si>
    <t>RedHat</t>
  </si>
  <si>
    <t>Rocket</t>
  </si>
  <si>
    <t>Rubrik</t>
  </si>
  <si>
    <t>Sailpoint</t>
  </si>
  <si>
    <t>Secureworks, Inc.</t>
  </si>
  <si>
    <t>ServiceNow</t>
  </si>
  <si>
    <t>Splunk</t>
  </si>
  <si>
    <t>Tanium Inc.</t>
  </si>
  <si>
    <t>Tenable</t>
  </si>
  <si>
    <t>Veeam</t>
  </si>
  <si>
    <t>VMware</t>
  </si>
  <si>
    <t>Zoom</t>
  </si>
  <si>
    <t>Zscaler, Inc.</t>
  </si>
  <si>
    <t>Cloud offerings are constantly evolving and increasingly complex, with a range of subscription and consumption-based offerings. In cases where MSRP pricing is not available and/or the offering is unique, pricing will be based on CDW•G invoiced price. This structure provides the necessary flexibility to enable customers to make purchases as cloud offerings continue to evolve over the life of our contract</t>
  </si>
  <si>
    <t>IaaS Offerings</t>
  </si>
  <si>
    <t xml:space="preserve">Google </t>
  </si>
  <si>
    <t>PaaS Offerings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</si>
</sst>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9" x14ac:knownFonts="1">
    <font>
      <sz val="11"/>
      <color theme="1"/>
      <name val="Calibri"/>
      <family val="2"/>
      <scheme val="minor"/>
    </font>
    <font>
      <i/>
      <sz val="11"/>
      <color theme="1"/>
      <name val="Calibri"/>
      <family val="2"/>
      <scheme val="minor"/>
    </font>
    <font>
      <b/>
      <sz val="11"/>
      <color rgb="FFFFFFFF"/>
      <name val="Calibri"/>
      <family val="2"/>
      <scheme val="minor"/>
    </font>
    <font>
      <sz val="11"/>
      <color rgb="FF333333"/>
      <name val="Calibri"/>
      <family val="2"/>
      <scheme val="minor"/>
    </font>
    <font>
      <sz val="11"/>
      <color rgb="FF000000"/>
      <name val="Calibri"/>
      <family val="2"/>
      <scheme val="minor"/>
    </font>
    <font>
      <sz val="11"/>
      <color rgb="FFFFFFFF"/>
      <name val="Calibri"/>
      <family val="2"/>
      <scheme val="minor"/>
    </font>
    <font>
      <b/>
      <i/>
      <sz val="11"/>
      <color rgb="FFFFFFFF"/>
      <name val="Calibri"/>
      <family val="2"/>
      <scheme val="minor"/>
    </font>
    <font>
      <b/>
      <sz val="18"/>
      <color rgb="FFFFFFFF"/>
      <name val="Calibri"/>
      <family val="2"/>
      <scheme val="minor"/>
    </font>
    <font>
      <i/>
      <sz val="11"/>
      <color rgb="FF333333"/>
      <name val="Calibri"/>
      <family val="2"/>
      <scheme val="minor"/>
    </font>
  </fonts>
  <fills count="7">
    <fill>
      <patternFill patternType="none"/>
    </fill>
    <fill>
      <patternFill patternType="gray125"/>
    </fill>
    <fill>
      <patternFill patternType="solid">
        <fgColor rgb="FFD00000"/>
        <bgColor indexed="64"/>
      </patternFill>
    </fill>
    <fill>
      <patternFill patternType="solid">
        <fgColor rgb="FF404040"/>
        <bgColor indexed="64"/>
      </patternFill>
    </fill>
    <fill>
      <patternFill patternType="solid">
        <fgColor rgb="FFD9D9D9"/>
        <bgColor indexed="64"/>
      </patternFill>
    </fill>
    <fill>
      <patternFill patternType="solid">
        <fgColor rgb="FFD0CECE"/>
        <bgColor indexed="64"/>
      </patternFill>
    </fill>
    <fill>
      <patternFill patternType="solid">
        <fgColor rgb="FFF2F2F2"/>
        <bgColor indexed="64"/>
      </patternFill>
    </fill>
  </fills>
  <borders count="28">
    <border>
      <left/>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ck">
        <color rgb="FF000000"/>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thick">
        <color rgb="FF000000"/>
      </bottom>
      <diagonal/>
    </border>
    <border>
      <left style="thick">
        <color rgb="FF000000"/>
      </left>
      <right style="medium">
        <color rgb="FFCCCCCC"/>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diagonal/>
    </border>
    <border>
      <left/>
      <right style="medium">
        <color rgb="FFCCCCCC"/>
      </right>
      <top style="medium">
        <color rgb="FFCCCCCC"/>
      </top>
      <bottom/>
      <diagonal/>
    </border>
    <border>
      <left style="medium">
        <color rgb="FFCCCCCC"/>
      </left>
      <right/>
      <top/>
      <bottom style="medium">
        <color rgb="FFCCCCCC"/>
      </bottom>
      <diagonal/>
    </border>
    <border>
      <left/>
      <right style="medium">
        <color rgb="FFCCCCCC"/>
      </right>
      <top/>
      <bottom style="medium">
        <color rgb="FFCCCCCC"/>
      </bottom>
      <diagonal/>
    </border>
    <border>
      <left style="thick">
        <color rgb="FF000000"/>
      </left>
      <right/>
      <top style="thick">
        <color rgb="FF000000"/>
      </top>
      <bottom style="thick">
        <color rgb="FF000000"/>
      </bottom>
      <diagonal/>
    </border>
    <border>
      <left/>
      <right style="medium">
        <color rgb="FFCCCCCC"/>
      </right>
      <top style="thick">
        <color rgb="FF000000"/>
      </top>
      <bottom style="thick">
        <color rgb="FF000000"/>
      </bottom>
      <diagonal/>
    </border>
  </borders>
  <cellStyleXfs count="1">
    <xf numFmtId="0" fontId="0" fillId="0" borderId="0"/>
  </cellStyleXfs>
  <cellXfs count="69">
    <xf numFmtId="0" fontId="0" fillId="0" borderId="0" xfId="0"/>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3" fillId="4" borderId="5" xfId="0" applyFont="1" applyFill="1" applyBorder="1" applyAlignment="1">
      <alignment vertical="center"/>
    </xf>
    <xf numFmtId="8" fontId="3" fillId="4" borderId="6" xfId="0" applyNumberFormat="1" applyFont="1" applyFill="1" applyBorder="1" applyAlignment="1">
      <alignment horizontal="center" vertical="center"/>
    </xf>
    <xf numFmtId="0" fontId="3" fillId="0" borderId="7" xfId="0" applyFont="1" applyBorder="1" applyAlignment="1">
      <alignment vertical="center"/>
    </xf>
    <xf numFmtId="8" fontId="3" fillId="0" borderId="8" xfId="0" applyNumberFormat="1" applyFont="1" applyBorder="1" applyAlignment="1">
      <alignment horizontal="center" vertical="center"/>
    </xf>
    <xf numFmtId="0" fontId="3" fillId="4" borderId="7" xfId="0" applyFont="1" applyFill="1" applyBorder="1" applyAlignment="1">
      <alignment vertical="center"/>
    </xf>
    <xf numFmtId="8" fontId="3" fillId="4" borderId="8" xfId="0" applyNumberFormat="1"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3" fillId="5" borderId="9" xfId="0" applyFont="1" applyFill="1" applyBorder="1" applyAlignment="1">
      <alignment vertical="center"/>
    </xf>
    <xf numFmtId="6" fontId="4" fillId="5" borderId="8" xfId="0" applyNumberFormat="1" applyFont="1" applyFill="1" applyBorder="1" applyAlignment="1">
      <alignment horizontal="center" vertical="center"/>
    </xf>
    <xf numFmtId="0" fontId="3" fillId="0" borderId="9" xfId="0" applyFont="1" applyBorder="1" applyAlignment="1">
      <alignment vertical="center"/>
    </xf>
    <xf numFmtId="6" fontId="4" fillId="0" borderId="8" xfId="0" applyNumberFormat="1" applyFont="1" applyBorder="1" applyAlignment="1">
      <alignment horizontal="center" vertical="center"/>
    </xf>
    <xf numFmtId="0" fontId="2" fillId="3" borderId="0" xfId="0" applyFont="1" applyFill="1" applyAlignment="1">
      <alignment horizontal="center" vertical="center"/>
    </xf>
    <xf numFmtId="8" fontId="3" fillId="4" borderId="10" xfId="0" applyNumberFormat="1" applyFont="1" applyFill="1" applyBorder="1" applyAlignment="1">
      <alignment horizontal="center" vertical="center"/>
    </xf>
    <xf numFmtId="8" fontId="3" fillId="0" borderId="12" xfId="0" applyNumberFormat="1" applyFont="1" applyBorder="1" applyAlignment="1">
      <alignment horizontal="center" vertical="center"/>
    </xf>
    <xf numFmtId="8" fontId="3" fillId="4" borderId="12" xfId="0" applyNumberFormat="1" applyFont="1" applyFill="1" applyBorder="1" applyAlignment="1">
      <alignment horizontal="center" vertical="center"/>
    </xf>
    <xf numFmtId="0" fontId="3" fillId="0" borderId="3" xfId="0" applyFont="1" applyBorder="1" applyAlignment="1">
      <alignment vertical="center"/>
    </xf>
    <xf numFmtId="8" fontId="3" fillId="0" borderId="0" xfId="0" applyNumberFormat="1" applyFont="1" applyAlignment="1">
      <alignment horizontal="center" vertical="center"/>
    </xf>
    <xf numFmtId="0" fontId="3" fillId="6" borderId="7" xfId="0" applyFont="1" applyFill="1" applyBorder="1" applyAlignment="1">
      <alignment vertical="center"/>
    </xf>
    <xf numFmtId="6" fontId="4" fillId="6" borderId="12" xfId="0" applyNumberFormat="1" applyFont="1" applyFill="1" applyBorder="1" applyAlignment="1">
      <alignment horizontal="center" vertical="center"/>
    </xf>
    <xf numFmtId="6" fontId="4" fillId="0" borderId="12" xfId="0" applyNumberFormat="1" applyFont="1" applyBorder="1" applyAlignment="1">
      <alignment horizontal="center" vertical="center"/>
    </xf>
    <xf numFmtId="9" fontId="3" fillId="4" borderId="8" xfId="0" applyNumberFormat="1" applyFont="1" applyFill="1" applyBorder="1" applyAlignment="1">
      <alignment horizontal="center" vertical="center"/>
    </xf>
    <xf numFmtId="9" fontId="3" fillId="0" borderId="8" xfId="0" applyNumberFormat="1" applyFont="1" applyBorder="1" applyAlignment="1">
      <alignment horizontal="center" vertical="center"/>
    </xf>
    <xf numFmtId="9" fontId="3" fillId="4" borderId="6" xfId="0" applyNumberFormat="1" applyFont="1" applyFill="1" applyBorder="1" applyAlignment="1">
      <alignment horizontal="center" vertical="center"/>
    </xf>
    <xf numFmtId="0" fontId="0" fillId="0" borderId="13" xfId="0" applyBorder="1"/>
    <xf numFmtId="9" fontId="0" fillId="0" borderId="13" xfId="0" applyNumberFormat="1" applyBorder="1"/>
    <xf numFmtId="2" fontId="0" fillId="0" borderId="0" xfId="0" applyNumberFormat="1"/>
    <xf numFmtId="0" fontId="0" fillId="0" borderId="14" xfId="0" applyBorder="1" applyAlignment="1">
      <alignment wrapText="1"/>
    </xf>
    <xf numFmtId="9" fontId="0" fillId="0" borderId="15" xfId="0" applyNumberFormat="1" applyBorder="1" applyAlignment="1">
      <alignment horizontal="right" wrapText="1"/>
    </xf>
    <xf numFmtId="0" fontId="0" fillId="0" borderId="18" xfId="0" applyBorder="1" applyAlignment="1">
      <alignment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0" fillId="0" borderId="21" xfId="0" applyBorder="1" applyAlignment="1">
      <alignment wrapText="1"/>
    </xf>
    <xf numFmtId="0" fontId="0" fillId="0" borderId="0" xfId="0" applyAlignment="1">
      <alignment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1" fillId="0" borderId="0" xfId="0" applyFont="1" applyAlignment="1">
      <alignment horizontal="left" wrapText="1"/>
    </xf>
    <xf numFmtId="0" fontId="0" fillId="0" borderId="0" xfId="0" applyAlignment="1">
      <alignment horizontal="lef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7" fillId="2" borderId="3" xfId="0" applyFont="1" applyFill="1" applyBorder="1" applyAlignment="1">
      <alignment horizontal="center" vertical="center" wrapText="1"/>
    </xf>
    <xf numFmtId="0" fontId="7"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2" fillId="2" borderId="10" xfId="0" applyFont="1" applyFill="1" applyBorder="1" applyAlignment="1">
      <alignment horizontal="center" vertical="center"/>
    </xf>
    <xf numFmtId="0" fontId="8"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1143-172F-4EA4-B35A-CBC8503BB07F}">
  <dimension ref="A1:B12"/>
  <sheetViews>
    <sheetView workbookViewId="0">
      <selection activeCell="I15" sqref="I15"/>
    </sheetView>
  </sheetViews>
  <sheetFormatPr defaultRowHeight="14.5" x14ac:dyDescent="0.35"/>
  <cols>
    <col min="1" max="1" width="45.81640625" customWidth="1"/>
    <col min="2" max="2" width="34.7265625" customWidth="1"/>
  </cols>
  <sheetData>
    <row r="1" spans="1:2" ht="38.25" customHeight="1" x14ac:dyDescent="0.35">
      <c r="A1" s="37" t="s">
        <v>0</v>
      </c>
      <c r="B1" s="38"/>
    </row>
    <row r="2" spans="1:2" ht="23.5" x14ac:dyDescent="0.35">
      <c r="A2" s="39" t="s">
        <v>1</v>
      </c>
      <c r="B2" s="40"/>
    </row>
    <row r="3" spans="1:2" ht="23.5" x14ac:dyDescent="0.35">
      <c r="A3" s="39" t="s">
        <v>2</v>
      </c>
      <c r="B3" s="40"/>
    </row>
    <row r="4" spans="1:2" ht="15" thickBot="1" x14ac:dyDescent="0.4"/>
    <row r="5" spans="1:2" ht="30" customHeight="1" x14ac:dyDescent="0.35">
      <c r="A5" s="43" t="s">
        <v>3</v>
      </c>
      <c r="B5" s="44"/>
    </row>
    <row r="6" spans="1:2" ht="15" thickBot="1" x14ac:dyDescent="0.4">
      <c r="A6" s="1" t="s">
        <v>4</v>
      </c>
      <c r="B6" s="2" t="s">
        <v>5</v>
      </c>
    </row>
    <row r="7" spans="1:2" ht="15" thickBot="1" x14ac:dyDescent="0.4">
      <c r="A7" s="3" t="s">
        <v>6</v>
      </c>
      <c r="B7" s="26">
        <v>0.01</v>
      </c>
    </row>
    <row r="8" spans="1:2" ht="15" thickBot="1" x14ac:dyDescent="0.4">
      <c r="A8" s="5" t="s">
        <v>7</v>
      </c>
      <c r="B8" s="25">
        <v>0.01</v>
      </c>
    </row>
    <row r="9" spans="1:2" ht="15" thickBot="1" x14ac:dyDescent="0.4">
      <c r="A9" s="7" t="s">
        <v>8</v>
      </c>
      <c r="B9" s="26">
        <v>0.01</v>
      </c>
    </row>
    <row r="10" spans="1:2" ht="15" thickBot="1" x14ac:dyDescent="0.4">
      <c r="A10" s="5" t="s">
        <v>9</v>
      </c>
      <c r="B10" s="25">
        <v>0.01</v>
      </c>
    </row>
    <row r="12" spans="1:2" ht="77.25" customHeight="1" x14ac:dyDescent="0.35">
      <c r="A12" s="41" t="s">
        <v>10</v>
      </c>
      <c r="B12" s="42"/>
    </row>
  </sheetData>
  <mergeCells count="5">
    <mergeCell ref="A1:B1"/>
    <mergeCell ref="A2:B2"/>
    <mergeCell ref="A3:B3"/>
    <mergeCell ref="A12:B12"/>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F207-1F7C-4E83-A3A1-8899DC77212A}">
  <dimension ref="A1:I128"/>
  <sheetViews>
    <sheetView workbookViewId="0">
      <selection activeCell="F107" sqref="F107"/>
    </sheetView>
  </sheetViews>
  <sheetFormatPr defaultRowHeight="14.5" x14ac:dyDescent="0.35"/>
  <cols>
    <col min="1" max="1" width="65.453125" customWidth="1"/>
    <col min="2" max="2" width="21.1796875" bestFit="1" customWidth="1"/>
    <col min="3" max="3" width="21.54296875" bestFit="1" customWidth="1"/>
    <col min="4" max="5" width="19.7265625" customWidth="1"/>
    <col min="6" max="6" width="16.453125" bestFit="1" customWidth="1"/>
    <col min="7" max="7" width="16.7265625" bestFit="1" customWidth="1"/>
  </cols>
  <sheetData>
    <row r="1" spans="1:9" ht="38.25" customHeight="1" x14ac:dyDescent="0.35">
      <c r="A1" s="47" t="s">
        <v>0</v>
      </c>
      <c r="B1" s="48"/>
      <c r="C1" s="48"/>
      <c r="D1" s="48"/>
    </row>
    <row r="2" spans="1:9" ht="23.5" x14ac:dyDescent="0.35">
      <c r="A2" s="39" t="s">
        <v>1</v>
      </c>
      <c r="B2" s="40"/>
      <c r="C2" s="40"/>
      <c r="D2" s="40"/>
      <c r="I2" s="29"/>
    </row>
    <row r="3" spans="1:9" ht="23.5" x14ac:dyDescent="0.35">
      <c r="A3" s="39" t="s">
        <v>2</v>
      </c>
      <c r="B3" s="40"/>
      <c r="C3" s="40"/>
      <c r="D3" s="40"/>
    </row>
    <row r="5" spans="1:9" ht="23.25" customHeight="1" x14ac:dyDescent="0.35">
      <c r="A5" s="49" t="s">
        <v>11</v>
      </c>
      <c r="B5" s="50"/>
      <c r="C5" s="50"/>
    </row>
    <row r="6" spans="1:9" ht="15" thickBot="1" x14ac:dyDescent="0.4">
      <c r="A6" s="1" t="s">
        <v>12</v>
      </c>
      <c r="B6" s="2" t="s">
        <v>13</v>
      </c>
      <c r="C6" s="2" t="s">
        <v>14</v>
      </c>
    </row>
    <row r="7" spans="1:9" ht="15" thickBot="1" x14ac:dyDescent="0.4">
      <c r="A7" s="3" t="s">
        <v>15</v>
      </c>
      <c r="B7" s="4">
        <v>350</v>
      </c>
      <c r="C7" s="4">
        <f>B7*(1+5%/2)^(2*2)</f>
        <v>386.33451171874992</v>
      </c>
    </row>
    <row r="8" spans="1:9" ht="15" thickBot="1" x14ac:dyDescent="0.4">
      <c r="A8" s="5" t="s">
        <v>16</v>
      </c>
      <c r="B8" s="6">
        <v>305</v>
      </c>
      <c r="C8" s="6">
        <f t="shared" ref="C8:C18" si="0">B8*(1+5%/2)^(2*2)</f>
        <v>336.66293164062495</v>
      </c>
    </row>
    <row r="9" spans="1:9" ht="15" thickBot="1" x14ac:dyDescent="0.4">
      <c r="A9" s="7" t="s">
        <v>17</v>
      </c>
      <c r="B9" s="8">
        <v>270</v>
      </c>
      <c r="C9" s="8">
        <f t="shared" si="0"/>
        <v>298.02948046874991</v>
      </c>
    </row>
    <row r="10" spans="1:9" ht="15" thickBot="1" x14ac:dyDescent="0.4">
      <c r="A10" s="5" t="s">
        <v>18</v>
      </c>
      <c r="B10" s="6">
        <v>350</v>
      </c>
      <c r="C10" s="6">
        <f t="shared" si="0"/>
        <v>386.33451171874992</v>
      </c>
    </row>
    <row r="11" spans="1:9" ht="15" thickBot="1" x14ac:dyDescent="0.4">
      <c r="A11" s="7" t="s">
        <v>19</v>
      </c>
      <c r="B11" s="8">
        <v>300</v>
      </c>
      <c r="C11" s="8">
        <f t="shared" si="0"/>
        <v>331.14386718749995</v>
      </c>
    </row>
    <row r="12" spans="1:9" ht="15" thickBot="1" x14ac:dyDescent="0.4">
      <c r="A12" s="5" t="s">
        <v>20</v>
      </c>
      <c r="B12" s="6">
        <v>250</v>
      </c>
      <c r="C12" s="6">
        <f t="shared" si="0"/>
        <v>275.95322265624992</v>
      </c>
    </row>
    <row r="13" spans="1:9" ht="15" thickBot="1" x14ac:dyDescent="0.4">
      <c r="A13" s="7" t="s">
        <v>21</v>
      </c>
      <c r="B13" s="8">
        <v>225</v>
      </c>
      <c r="C13" s="8">
        <f t="shared" si="0"/>
        <v>248.35790039062493</v>
      </c>
    </row>
    <row r="14" spans="1:9" ht="15" thickBot="1" x14ac:dyDescent="0.4">
      <c r="A14" s="5" t="s">
        <v>22</v>
      </c>
      <c r="B14" s="6">
        <v>200</v>
      </c>
      <c r="C14" s="6">
        <f t="shared" si="0"/>
        <v>220.76257812499995</v>
      </c>
    </row>
    <row r="15" spans="1:9" ht="15" thickBot="1" x14ac:dyDescent="0.4">
      <c r="A15" s="7" t="s">
        <v>23</v>
      </c>
      <c r="B15" s="8">
        <v>245</v>
      </c>
      <c r="C15" s="8">
        <f t="shared" si="0"/>
        <v>270.43415820312492</v>
      </c>
    </row>
    <row r="16" spans="1:9" ht="15" thickBot="1" x14ac:dyDescent="0.4">
      <c r="A16" s="5" t="s">
        <v>24</v>
      </c>
      <c r="B16" s="6">
        <v>230</v>
      </c>
      <c r="C16" s="6">
        <f t="shared" si="0"/>
        <v>253.87696484374996</v>
      </c>
    </row>
    <row r="17" spans="1:3" ht="15" thickBot="1" x14ac:dyDescent="0.4">
      <c r="A17" s="7" t="s">
        <v>25</v>
      </c>
      <c r="B17" s="8">
        <v>210</v>
      </c>
      <c r="C17" s="8">
        <f t="shared" si="0"/>
        <v>231.80070703124994</v>
      </c>
    </row>
    <row r="18" spans="1:3" ht="15" thickBot="1" x14ac:dyDescent="0.4">
      <c r="A18" s="5" t="s">
        <v>26</v>
      </c>
      <c r="B18" s="6">
        <v>165</v>
      </c>
      <c r="C18" s="6">
        <f t="shared" si="0"/>
        <v>182.12912695312497</v>
      </c>
    </row>
    <row r="20" spans="1:3" x14ac:dyDescent="0.35">
      <c r="A20" s="49" t="s">
        <v>27</v>
      </c>
      <c r="B20" s="50"/>
      <c r="C20" s="50"/>
    </row>
    <row r="21" spans="1:3" ht="15" thickBot="1" x14ac:dyDescent="0.4">
      <c r="A21" s="9" t="s">
        <v>12</v>
      </c>
      <c r="B21" s="2" t="s">
        <v>13</v>
      </c>
      <c r="C21" s="2" t="s">
        <v>14</v>
      </c>
    </row>
    <row r="22" spans="1:3" ht="15" thickBot="1" x14ac:dyDescent="0.4">
      <c r="A22" s="11" t="s">
        <v>28</v>
      </c>
      <c r="B22" s="12">
        <v>165</v>
      </c>
      <c r="C22" s="12">
        <f t="shared" ref="C22:C46" si="1">B22*(1+5%/2)^(2*2)</f>
        <v>182.12912695312497</v>
      </c>
    </row>
    <row r="23" spans="1:3" ht="15" thickBot="1" x14ac:dyDescent="0.4">
      <c r="A23" s="13" t="s">
        <v>29</v>
      </c>
      <c r="B23" s="14">
        <v>170</v>
      </c>
      <c r="C23" s="14">
        <f t="shared" si="1"/>
        <v>187.64819140624996</v>
      </c>
    </row>
    <row r="24" spans="1:3" ht="15" thickBot="1" x14ac:dyDescent="0.4">
      <c r="A24" s="11" t="s">
        <v>30</v>
      </c>
      <c r="B24" s="12">
        <v>245</v>
      </c>
      <c r="C24" s="12">
        <f t="shared" si="1"/>
        <v>270.43415820312492</v>
      </c>
    </row>
    <row r="25" spans="1:3" ht="15" thickBot="1" x14ac:dyDescent="0.4">
      <c r="A25" s="13" t="s">
        <v>31</v>
      </c>
      <c r="B25" s="14">
        <v>200</v>
      </c>
      <c r="C25" s="14">
        <f t="shared" si="1"/>
        <v>220.76257812499995</v>
      </c>
    </row>
    <row r="26" spans="1:3" ht="15" thickBot="1" x14ac:dyDescent="0.4">
      <c r="A26" s="11" t="s">
        <v>32</v>
      </c>
      <c r="B26" s="12">
        <v>310</v>
      </c>
      <c r="C26" s="12">
        <f t="shared" si="1"/>
        <v>342.18199609374994</v>
      </c>
    </row>
    <row r="27" spans="1:3" ht="15" thickBot="1" x14ac:dyDescent="0.4">
      <c r="A27" s="13" t="s">
        <v>33</v>
      </c>
      <c r="B27" s="14">
        <v>220</v>
      </c>
      <c r="C27" s="14">
        <f t="shared" si="1"/>
        <v>242.83883593749994</v>
      </c>
    </row>
    <row r="28" spans="1:3" ht="15" thickBot="1" x14ac:dyDescent="0.4">
      <c r="A28" s="11" t="s">
        <v>34</v>
      </c>
      <c r="B28" s="12">
        <v>220</v>
      </c>
      <c r="C28" s="12">
        <f t="shared" si="1"/>
        <v>242.83883593749994</v>
      </c>
    </row>
    <row r="29" spans="1:3" ht="15" thickBot="1" x14ac:dyDescent="0.4">
      <c r="A29" s="13" t="s">
        <v>35</v>
      </c>
      <c r="B29" s="14">
        <v>120</v>
      </c>
      <c r="C29" s="14">
        <f t="shared" si="1"/>
        <v>132.45754687499996</v>
      </c>
    </row>
    <row r="30" spans="1:3" ht="15" thickBot="1" x14ac:dyDescent="0.4">
      <c r="A30" s="11" t="s">
        <v>36</v>
      </c>
      <c r="B30" s="12">
        <v>275</v>
      </c>
      <c r="C30" s="12">
        <f t="shared" si="1"/>
        <v>303.54854492187496</v>
      </c>
    </row>
    <row r="31" spans="1:3" ht="15" thickBot="1" x14ac:dyDescent="0.4">
      <c r="A31" s="13" t="s">
        <v>37</v>
      </c>
      <c r="B31" s="14">
        <v>310</v>
      </c>
      <c r="C31" s="14">
        <f t="shared" si="1"/>
        <v>342.18199609374994</v>
      </c>
    </row>
    <row r="32" spans="1:3" ht="15" thickBot="1" x14ac:dyDescent="0.4">
      <c r="A32" s="11" t="s">
        <v>38</v>
      </c>
      <c r="B32" s="12">
        <v>290</v>
      </c>
      <c r="C32" s="12">
        <f t="shared" si="1"/>
        <v>320.10573828124996</v>
      </c>
    </row>
    <row r="33" spans="1:7" ht="15" thickBot="1" x14ac:dyDescent="0.4">
      <c r="A33" s="13" t="s">
        <v>39</v>
      </c>
      <c r="B33" s="14">
        <v>350</v>
      </c>
      <c r="C33" s="14">
        <f t="shared" si="1"/>
        <v>386.33451171874992</v>
      </c>
    </row>
    <row r="34" spans="1:7" ht="15" thickBot="1" x14ac:dyDescent="0.4">
      <c r="A34" s="11" t="s">
        <v>40</v>
      </c>
      <c r="B34" s="12">
        <v>350</v>
      </c>
      <c r="C34" s="12">
        <f t="shared" si="1"/>
        <v>386.33451171874992</v>
      </c>
    </row>
    <row r="35" spans="1:7" ht="15" thickBot="1" x14ac:dyDescent="0.4">
      <c r="A35" s="13" t="s">
        <v>41</v>
      </c>
      <c r="B35" s="14">
        <v>310</v>
      </c>
      <c r="C35" s="14">
        <f t="shared" si="1"/>
        <v>342.18199609374994</v>
      </c>
    </row>
    <row r="36" spans="1:7" ht="15" thickBot="1" x14ac:dyDescent="0.4">
      <c r="A36" s="11" t="s">
        <v>42</v>
      </c>
      <c r="B36" s="12">
        <v>300</v>
      </c>
      <c r="C36" s="12">
        <f t="shared" si="1"/>
        <v>331.14386718749995</v>
      </c>
    </row>
    <row r="37" spans="1:7" ht="15" thickBot="1" x14ac:dyDescent="0.4">
      <c r="A37" s="13" t="s">
        <v>43</v>
      </c>
      <c r="B37" s="14">
        <v>225</v>
      </c>
      <c r="C37" s="14">
        <f t="shared" si="1"/>
        <v>248.35790039062493</v>
      </c>
    </row>
    <row r="38" spans="1:7" ht="15" thickBot="1" x14ac:dyDescent="0.4">
      <c r="A38" s="11" t="s">
        <v>44</v>
      </c>
      <c r="B38" s="12">
        <v>220</v>
      </c>
      <c r="C38" s="12">
        <f t="shared" si="1"/>
        <v>242.83883593749994</v>
      </c>
    </row>
    <row r="39" spans="1:7" ht="15" thickBot="1" x14ac:dyDescent="0.4">
      <c r="A39" s="13" t="s">
        <v>45</v>
      </c>
      <c r="B39" s="14">
        <v>165</v>
      </c>
      <c r="C39" s="14">
        <f t="shared" si="1"/>
        <v>182.12912695312497</v>
      </c>
    </row>
    <row r="40" spans="1:7" ht="15" thickBot="1" x14ac:dyDescent="0.4">
      <c r="A40" s="11" t="s">
        <v>46</v>
      </c>
      <c r="B40" s="12">
        <v>310</v>
      </c>
      <c r="C40" s="12">
        <f t="shared" si="1"/>
        <v>342.18199609374994</v>
      </c>
    </row>
    <row r="41" spans="1:7" ht="15" thickBot="1" x14ac:dyDescent="0.4">
      <c r="A41" s="13" t="s">
        <v>47</v>
      </c>
      <c r="B41" s="14">
        <v>290</v>
      </c>
      <c r="C41" s="14">
        <f t="shared" si="1"/>
        <v>320.10573828124996</v>
      </c>
    </row>
    <row r="42" spans="1:7" ht="15" thickBot="1" x14ac:dyDescent="0.4">
      <c r="A42" s="11" t="s">
        <v>48</v>
      </c>
      <c r="B42" s="12">
        <v>297</v>
      </c>
      <c r="C42" s="12">
        <f t="shared" si="1"/>
        <v>327.83242851562494</v>
      </c>
    </row>
    <row r="43" spans="1:7" ht="15" thickBot="1" x14ac:dyDescent="0.4">
      <c r="A43" s="13" t="s">
        <v>49</v>
      </c>
      <c r="B43" s="14">
        <v>290</v>
      </c>
      <c r="C43" s="14">
        <f t="shared" si="1"/>
        <v>320.10573828124996</v>
      </c>
    </row>
    <row r="44" spans="1:7" ht="15" thickBot="1" x14ac:dyDescent="0.4">
      <c r="A44" s="11" t="s">
        <v>50</v>
      </c>
      <c r="B44" s="12">
        <v>350</v>
      </c>
      <c r="C44" s="12">
        <f t="shared" si="1"/>
        <v>386.33451171874992</v>
      </c>
    </row>
    <row r="45" spans="1:7" ht="15" thickBot="1" x14ac:dyDescent="0.4">
      <c r="A45" s="13" t="s">
        <v>51</v>
      </c>
      <c r="B45" s="14">
        <v>245</v>
      </c>
      <c r="C45" s="14">
        <f t="shared" si="1"/>
        <v>270.43415820312492</v>
      </c>
    </row>
    <row r="46" spans="1:7" ht="15" thickBot="1" x14ac:dyDescent="0.4">
      <c r="A46" s="11" t="s">
        <v>52</v>
      </c>
      <c r="B46" s="12">
        <v>265</v>
      </c>
      <c r="C46" s="12">
        <f t="shared" si="1"/>
        <v>292.51041601562491</v>
      </c>
    </row>
    <row r="48" spans="1:7" x14ac:dyDescent="0.35">
      <c r="A48" s="45" t="s">
        <v>53</v>
      </c>
      <c r="B48" s="46"/>
      <c r="C48" s="46"/>
      <c r="D48" s="46"/>
      <c r="E48" s="46"/>
      <c r="F48" s="46"/>
      <c r="G48" s="46"/>
    </row>
    <row r="49" spans="1:7" ht="15" thickBot="1" x14ac:dyDescent="0.4">
      <c r="A49" s="1" t="s">
        <v>12</v>
      </c>
      <c r="B49" s="15" t="s">
        <v>54</v>
      </c>
      <c r="C49" s="15" t="s">
        <v>55</v>
      </c>
      <c r="D49" s="15" t="s">
        <v>56</v>
      </c>
      <c r="E49" s="15" t="s">
        <v>57</v>
      </c>
      <c r="F49" s="2" t="s">
        <v>58</v>
      </c>
      <c r="G49" s="2" t="s">
        <v>59</v>
      </c>
    </row>
    <row r="50" spans="1:7" ht="15" thickBot="1" x14ac:dyDescent="0.4">
      <c r="A50" s="3" t="s">
        <v>60</v>
      </c>
      <c r="B50" s="16">
        <v>170</v>
      </c>
      <c r="C50" s="16">
        <f t="shared" ref="C50:C88" si="2">B50*(1+5%/2)^(2*2)</f>
        <v>187.64819140624996</v>
      </c>
      <c r="D50" s="16">
        <v>180</v>
      </c>
      <c r="E50" s="16">
        <f t="shared" ref="E50:G82" si="3">D50*(1+5%/2)^(2*2)</f>
        <v>198.68632031249996</v>
      </c>
      <c r="F50" s="16">
        <v>195</v>
      </c>
      <c r="G50" s="16">
        <f t="shared" si="3"/>
        <v>215.24351367187495</v>
      </c>
    </row>
    <row r="51" spans="1:7" ht="15" thickBot="1" x14ac:dyDescent="0.4">
      <c r="A51" s="5" t="s">
        <v>61</v>
      </c>
      <c r="B51" s="17">
        <v>175</v>
      </c>
      <c r="C51" s="17">
        <f t="shared" si="2"/>
        <v>193.16725585937496</v>
      </c>
      <c r="D51" s="17">
        <v>195</v>
      </c>
      <c r="E51" s="17">
        <f t="shared" si="3"/>
        <v>215.24351367187495</v>
      </c>
      <c r="F51" s="17">
        <v>215</v>
      </c>
      <c r="G51" s="17">
        <f t="shared" si="3"/>
        <v>237.31977148437494</v>
      </c>
    </row>
    <row r="52" spans="1:7" ht="15" thickBot="1" x14ac:dyDescent="0.4">
      <c r="A52" s="7" t="s">
        <v>62</v>
      </c>
      <c r="B52" s="18">
        <v>185</v>
      </c>
      <c r="C52" s="18">
        <f t="shared" si="2"/>
        <v>204.20538476562496</v>
      </c>
      <c r="D52" s="18">
        <v>195</v>
      </c>
      <c r="E52" s="18">
        <f t="shared" si="3"/>
        <v>215.24351367187495</v>
      </c>
      <c r="F52" s="18">
        <v>205</v>
      </c>
      <c r="G52" s="18">
        <f t="shared" si="3"/>
        <v>226.28164257812494</v>
      </c>
    </row>
    <row r="53" spans="1:7" ht="15" thickBot="1" x14ac:dyDescent="0.4">
      <c r="A53" s="5" t="s">
        <v>63</v>
      </c>
      <c r="B53" s="17">
        <v>100</v>
      </c>
      <c r="C53" s="17">
        <f t="shared" si="2"/>
        <v>110.38128906249997</v>
      </c>
      <c r="D53" s="17">
        <v>115</v>
      </c>
      <c r="E53" s="17">
        <f t="shared" si="3"/>
        <v>126.93848242187498</v>
      </c>
      <c r="F53" s="17">
        <v>125</v>
      </c>
      <c r="G53" s="17">
        <f t="shared" si="3"/>
        <v>137.97661132812496</v>
      </c>
    </row>
    <row r="54" spans="1:7" ht="15" thickBot="1" x14ac:dyDescent="0.4">
      <c r="A54" s="7" t="s">
        <v>64</v>
      </c>
      <c r="B54" s="18">
        <v>135</v>
      </c>
      <c r="C54" s="18">
        <f t="shared" si="2"/>
        <v>149.01474023437495</v>
      </c>
      <c r="D54" s="18">
        <v>150</v>
      </c>
      <c r="E54" s="18">
        <f t="shared" si="3"/>
        <v>165.57193359374997</v>
      </c>
      <c r="F54" s="18">
        <v>165</v>
      </c>
      <c r="G54" s="18">
        <f t="shared" si="3"/>
        <v>182.12912695312497</v>
      </c>
    </row>
    <row r="55" spans="1:7" ht="15" thickBot="1" x14ac:dyDescent="0.4">
      <c r="A55" s="5" t="s">
        <v>65</v>
      </c>
      <c r="B55" s="17">
        <v>130</v>
      </c>
      <c r="C55" s="17">
        <f t="shared" si="2"/>
        <v>143.49567578124996</v>
      </c>
      <c r="D55" s="17">
        <v>135</v>
      </c>
      <c r="E55" s="17">
        <f t="shared" si="3"/>
        <v>149.01474023437495</v>
      </c>
      <c r="F55" s="17">
        <v>140</v>
      </c>
      <c r="G55" s="17">
        <f t="shared" si="3"/>
        <v>154.53380468749998</v>
      </c>
    </row>
    <row r="56" spans="1:7" ht="15" thickBot="1" x14ac:dyDescent="0.4">
      <c r="A56" s="7" t="s">
        <v>66</v>
      </c>
      <c r="B56" s="18">
        <v>115</v>
      </c>
      <c r="C56" s="18">
        <f t="shared" si="2"/>
        <v>126.93848242187498</v>
      </c>
      <c r="D56" s="18">
        <v>130</v>
      </c>
      <c r="E56" s="18">
        <f t="shared" si="3"/>
        <v>143.49567578124996</v>
      </c>
      <c r="F56" s="18">
        <v>145</v>
      </c>
      <c r="G56" s="18">
        <f t="shared" si="3"/>
        <v>160.05286914062498</v>
      </c>
    </row>
    <row r="57" spans="1:7" ht="15" thickBot="1" x14ac:dyDescent="0.4">
      <c r="A57" s="5" t="s">
        <v>67</v>
      </c>
      <c r="B57" s="17">
        <v>140</v>
      </c>
      <c r="C57" s="17">
        <f t="shared" si="2"/>
        <v>154.53380468749998</v>
      </c>
      <c r="D57" s="17">
        <v>155</v>
      </c>
      <c r="E57" s="17">
        <f t="shared" si="3"/>
        <v>171.09099804687497</v>
      </c>
      <c r="F57" s="17">
        <v>170</v>
      </c>
      <c r="G57" s="17">
        <f t="shared" si="3"/>
        <v>187.64819140624996</v>
      </c>
    </row>
    <row r="58" spans="1:7" ht="15" thickBot="1" x14ac:dyDescent="0.4">
      <c r="A58" s="7" t="s">
        <v>68</v>
      </c>
      <c r="B58" s="18">
        <v>135</v>
      </c>
      <c r="C58" s="18">
        <f t="shared" si="2"/>
        <v>149.01474023437495</v>
      </c>
      <c r="D58" s="18">
        <v>145</v>
      </c>
      <c r="E58" s="18">
        <f t="shared" si="3"/>
        <v>160.05286914062498</v>
      </c>
      <c r="F58" s="18">
        <v>155</v>
      </c>
      <c r="G58" s="18">
        <f t="shared" si="3"/>
        <v>171.09099804687497</v>
      </c>
    </row>
    <row r="59" spans="1:7" ht="15" thickBot="1" x14ac:dyDescent="0.4">
      <c r="A59" s="5" t="s">
        <v>69</v>
      </c>
      <c r="B59" s="17">
        <v>165</v>
      </c>
      <c r="C59" s="17">
        <f t="shared" si="2"/>
        <v>182.12912695312497</v>
      </c>
      <c r="D59" s="17">
        <v>160</v>
      </c>
      <c r="E59" s="17">
        <f t="shared" si="3"/>
        <v>176.61006249999997</v>
      </c>
      <c r="F59" s="17">
        <v>195</v>
      </c>
      <c r="G59" s="17">
        <f t="shared" si="3"/>
        <v>215.24351367187495</v>
      </c>
    </row>
    <row r="60" spans="1:7" ht="15" thickBot="1" x14ac:dyDescent="0.4">
      <c r="A60" s="7" t="s">
        <v>70</v>
      </c>
      <c r="B60" s="18">
        <v>135</v>
      </c>
      <c r="C60" s="18">
        <f t="shared" si="2"/>
        <v>149.01474023437495</v>
      </c>
      <c r="D60" s="18">
        <v>155</v>
      </c>
      <c r="E60" s="18">
        <f t="shared" si="3"/>
        <v>171.09099804687497</v>
      </c>
      <c r="F60" s="18">
        <v>180</v>
      </c>
      <c r="G60" s="18">
        <f t="shared" si="3"/>
        <v>198.68632031249996</v>
      </c>
    </row>
    <row r="61" spans="1:7" ht="15" thickBot="1" x14ac:dyDescent="0.4">
      <c r="A61" s="5" t="s">
        <v>71</v>
      </c>
      <c r="B61" s="17">
        <v>125</v>
      </c>
      <c r="C61" s="17">
        <f t="shared" si="2"/>
        <v>137.97661132812496</v>
      </c>
      <c r="D61" s="17">
        <v>155</v>
      </c>
      <c r="E61" s="17">
        <f t="shared" si="3"/>
        <v>171.09099804687497</v>
      </c>
      <c r="F61" s="17">
        <v>185</v>
      </c>
      <c r="G61" s="17">
        <f t="shared" si="3"/>
        <v>204.20538476562496</v>
      </c>
    </row>
    <row r="62" spans="1:7" ht="15" thickBot="1" x14ac:dyDescent="0.4">
      <c r="A62" s="7" t="s">
        <v>72</v>
      </c>
      <c r="B62" s="18">
        <v>175</v>
      </c>
      <c r="C62" s="18">
        <f t="shared" si="2"/>
        <v>193.16725585937496</v>
      </c>
      <c r="D62" s="18">
        <v>195</v>
      </c>
      <c r="E62" s="18">
        <f t="shared" si="3"/>
        <v>215.24351367187495</v>
      </c>
      <c r="F62" s="18">
        <v>215</v>
      </c>
      <c r="G62" s="18">
        <f t="shared" si="3"/>
        <v>237.31977148437494</v>
      </c>
    </row>
    <row r="63" spans="1:7" ht="15" thickBot="1" x14ac:dyDescent="0.4">
      <c r="A63" s="5" t="s">
        <v>73</v>
      </c>
      <c r="B63" s="17">
        <v>165</v>
      </c>
      <c r="C63" s="17">
        <f t="shared" si="2"/>
        <v>182.12912695312497</v>
      </c>
      <c r="D63" s="17">
        <v>175</v>
      </c>
      <c r="E63" s="17">
        <f t="shared" si="3"/>
        <v>193.16725585937496</v>
      </c>
      <c r="F63" s="17">
        <v>185</v>
      </c>
      <c r="G63" s="17">
        <f t="shared" si="3"/>
        <v>204.20538476562496</v>
      </c>
    </row>
    <row r="64" spans="1:7" ht="15" thickBot="1" x14ac:dyDescent="0.4">
      <c r="A64" s="5" t="s">
        <v>74</v>
      </c>
      <c r="B64" s="17">
        <v>165</v>
      </c>
      <c r="C64" s="17">
        <f t="shared" si="2"/>
        <v>182.12912695312497</v>
      </c>
      <c r="D64" s="17">
        <v>180</v>
      </c>
      <c r="E64" s="17">
        <f t="shared" si="3"/>
        <v>198.68632031249996</v>
      </c>
      <c r="F64" s="17">
        <v>205</v>
      </c>
      <c r="G64" s="17">
        <f t="shared" si="3"/>
        <v>226.28164257812494</v>
      </c>
    </row>
    <row r="65" spans="1:7" ht="15" thickBot="1" x14ac:dyDescent="0.4">
      <c r="A65" s="7" t="s">
        <v>75</v>
      </c>
      <c r="B65" s="18">
        <v>185</v>
      </c>
      <c r="C65" s="18">
        <f t="shared" si="2"/>
        <v>204.20538476562496</v>
      </c>
      <c r="D65" s="18">
        <v>205</v>
      </c>
      <c r="E65" s="18">
        <f t="shared" si="3"/>
        <v>226.28164257812494</v>
      </c>
      <c r="F65" s="18">
        <v>225</v>
      </c>
      <c r="G65" s="18">
        <f t="shared" si="3"/>
        <v>248.35790039062493</v>
      </c>
    </row>
    <row r="66" spans="1:7" ht="15" thickBot="1" x14ac:dyDescent="0.4">
      <c r="A66" s="5" t="s">
        <v>76</v>
      </c>
      <c r="B66" s="17">
        <v>170</v>
      </c>
      <c r="C66" s="17">
        <f t="shared" si="2"/>
        <v>187.64819140624996</v>
      </c>
      <c r="D66" s="17">
        <v>175</v>
      </c>
      <c r="E66" s="17">
        <f t="shared" si="3"/>
        <v>193.16725585937496</v>
      </c>
      <c r="F66" s="17">
        <v>180</v>
      </c>
      <c r="G66" s="17">
        <f t="shared" si="3"/>
        <v>198.68632031249996</v>
      </c>
    </row>
    <row r="67" spans="1:7" ht="15" thickBot="1" x14ac:dyDescent="0.4">
      <c r="A67" s="7" t="s">
        <v>77</v>
      </c>
      <c r="B67" s="18">
        <v>180</v>
      </c>
      <c r="C67" s="18">
        <f t="shared" si="2"/>
        <v>198.68632031249996</v>
      </c>
      <c r="D67" s="18">
        <v>195</v>
      </c>
      <c r="E67" s="18">
        <f t="shared" si="3"/>
        <v>215.24351367187495</v>
      </c>
      <c r="F67" s="18">
        <v>215</v>
      </c>
      <c r="G67" s="18">
        <f t="shared" si="3"/>
        <v>237.31977148437494</v>
      </c>
    </row>
    <row r="68" spans="1:7" ht="15" thickBot="1" x14ac:dyDescent="0.4">
      <c r="A68" s="5" t="s">
        <v>78</v>
      </c>
      <c r="B68" s="17">
        <v>135</v>
      </c>
      <c r="C68" s="17">
        <f t="shared" si="2"/>
        <v>149.01474023437495</v>
      </c>
      <c r="D68" s="17">
        <v>145</v>
      </c>
      <c r="E68" s="17">
        <f t="shared" si="3"/>
        <v>160.05286914062498</v>
      </c>
      <c r="F68" s="17">
        <v>160</v>
      </c>
      <c r="G68" s="17">
        <f t="shared" si="3"/>
        <v>176.61006249999997</v>
      </c>
    </row>
    <row r="69" spans="1:7" ht="15" thickBot="1" x14ac:dyDescent="0.4">
      <c r="A69" s="7" t="s">
        <v>79</v>
      </c>
      <c r="B69" s="18">
        <v>200</v>
      </c>
      <c r="C69" s="18">
        <f t="shared" si="2"/>
        <v>220.76257812499995</v>
      </c>
      <c r="D69" s="18">
        <v>235</v>
      </c>
      <c r="E69" s="18">
        <f t="shared" si="3"/>
        <v>259.39602929687493</v>
      </c>
      <c r="F69" s="18">
        <v>265</v>
      </c>
      <c r="G69" s="18">
        <f t="shared" si="3"/>
        <v>292.51041601562491</v>
      </c>
    </row>
    <row r="70" spans="1:7" ht="15" thickBot="1" x14ac:dyDescent="0.4">
      <c r="A70" s="5" t="s">
        <v>80</v>
      </c>
      <c r="B70" s="17">
        <v>200</v>
      </c>
      <c r="C70" s="17">
        <f t="shared" si="2"/>
        <v>220.76257812499995</v>
      </c>
      <c r="D70" s="17">
        <v>235</v>
      </c>
      <c r="E70" s="17">
        <f t="shared" si="3"/>
        <v>259.39602929687493</v>
      </c>
      <c r="F70" s="17">
        <v>265</v>
      </c>
      <c r="G70" s="17">
        <f t="shared" si="3"/>
        <v>292.51041601562491</v>
      </c>
    </row>
    <row r="71" spans="1:7" ht="15" thickBot="1" x14ac:dyDescent="0.4">
      <c r="A71" s="7" t="s">
        <v>81</v>
      </c>
      <c r="B71" s="18">
        <v>165</v>
      </c>
      <c r="C71" s="18">
        <f t="shared" si="2"/>
        <v>182.12912695312497</v>
      </c>
      <c r="D71" s="18">
        <v>170</v>
      </c>
      <c r="E71" s="18">
        <f t="shared" si="3"/>
        <v>187.64819140624996</v>
      </c>
      <c r="F71" s="18">
        <v>175</v>
      </c>
      <c r="G71" s="18">
        <f t="shared" si="3"/>
        <v>193.16725585937496</v>
      </c>
    </row>
    <row r="72" spans="1:7" ht="15" thickBot="1" x14ac:dyDescent="0.4">
      <c r="A72" s="5" t="s">
        <v>82</v>
      </c>
      <c r="B72" s="17">
        <v>170</v>
      </c>
      <c r="C72" s="17">
        <f t="shared" si="2"/>
        <v>187.64819140624996</v>
      </c>
      <c r="D72" s="17">
        <v>180</v>
      </c>
      <c r="E72" s="17">
        <f t="shared" si="3"/>
        <v>198.68632031249996</v>
      </c>
      <c r="F72" s="17">
        <v>185</v>
      </c>
      <c r="G72" s="17">
        <f t="shared" si="3"/>
        <v>204.20538476562496</v>
      </c>
    </row>
    <row r="73" spans="1:7" ht="15" thickBot="1" x14ac:dyDescent="0.4">
      <c r="A73" s="7" t="s">
        <v>83</v>
      </c>
      <c r="B73" s="18">
        <v>200</v>
      </c>
      <c r="C73" s="18">
        <f t="shared" si="2"/>
        <v>220.76257812499995</v>
      </c>
      <c r="D73" s="18">
        <v>215</v>
      </c>
      <c r="E73" s="18">
        <f t="shared" si="3"/>
        <v>237.31977148437494</v>
      </c>
      <c r="F73" s="18">
        <v>225</v>
      </c>
      <c r="G73" s="18">
        <f t="shared" si="3"/>
        <v>248.35790039062493</v>
      </c>
    </row>
    <row r="74" spans="1:7" ht="15" thickBot="1" x14ac:dyDescent="0.4">
      <c r="A74" s="5" t="s">
        <v>84</v>
      </c>
      <c r="B74" s="17">
        <v>135</v>
      </c>
      <c r="C74" s="17">
        <f t="shared" si="2"/>
        <v>149.01474023437495</v>
      </c>
      <c r="D74" s="17">
        <v>150</v>
      </c>
      <c r="E74" s="17">
        <f t="shared" si="3"/>
        <v>165.57193359374997</v>
      </c>
      <c r="F74" s="17">
        <v>165</v>
      </c>
      <c r="G74" s="17">
        <f t="shared" si="3"/>
        <v>182.12912695312497</v>
      </c>
    </row>
    <row r="75" spans="1:7" ht="15" thickBot="1" x14ac:dyDescent="0.4">
      <c r="A75" s="7" t="s">
        <v>85</v>
      </c>
      <c r="B75" s="18">
        <v>165</v>
      </c>
      <c r="C75" s="18">
        <f t="shared" si="2"/>
        <v>182.12912695312497</v>
      </c>
      <c r="D75" s="18">
        <v>180</v>
      </c>
      <c r="E75" s="18">
        <f t="shared" si="3"/>
        <v>198.68632031249996</v>
      </c>
      <c r="F75" s="18">
        <v>195</v>
      </c>
      <c r="G75" s="18">
        <f t="shared" si="3"/>
        <v>215.24351367187495</v>
      </c>
    </row>
    <row r="76" spans="1:7" ht="15" thickBot="1" x14ac:dyDescent="0.4">
      <c r="A76" s="5" t="s">
        <v>86</v>
      </c>
      <c r="B76" s="17">
        <v>165</v>
      </c>
      <c r="C76" s="17">
        <f t="shared" si="2"/>
        <v>182.12912695312497</v>
      </c>
      <c r="D76" s="17">
        <v>175</v>
      </c>
      <c r="E76" s="17">
        <f t="shared" si="3"/>
        <v>193.16725585937496</v>
      </c>
      <c r="F76" s="17">
        <v>190</v>
      </c>
      <c r="G76" s="17">
        <f t="shared" si="3"/>
        <v>209.72444921874995</v>
      </c>
    </row>
    <row r="77" spans="1:7" ht="15" thickBot="1" x14ac:dyDescent="0.4">
      <c r="A77" s="7" t="s">
        <v>87</v>
      </c>
      <c r="B77" s="18">
        <v>170</v>
      </c>
      <c r="C77" s="18">
        <f t="shared" si="2"/>
        <v>187.64819140624996</v>
      </c>
      <c r="D77" s="18">
        <v>180</v>
      </c>
      <c r="E77" s="18">
        <f t="shared" si="3"/>
        <v>198.68632031249996</v>
      </c>
      <c r="F77" s="18">
        <v>195</v>
      </c>
      <c r="G77" s="18">
        <f t="shared" si="3"/>
        <v>215.24351367187495</v>
      </c>
    </row>
    <row r="78" spans="1:7" ht="15" thickBot="1" x14ac:dyDescent="0.4">
      <c r="A78" s="5" t="s">
        <v>88</v>
      </c>
      <c r="B78" s="17">
        <v>145</v>
      </c>
      <c r="C78" s="17">
        <f t="shared" si="2"/>
        <v>160.05286914062498</v>
      </c>
      <c r="D78" s="17">
        <v>160</v>
      </c>
      <c r="E78" s="17">
        <f t="shared" si="3"/>
        <v>176.61006249999997</v>
      </c>
      <c r="F78" s="17">
        <v>175</v>
      </c>
      <c r="G78" s="17">
        <f t="shared" si="3"/>
        <v>193.16725585937496</v>
      </c>
    </row>
    <row r="79" spans="1:7" ht="15" thickBot="1" x14ac:dyDescent="0.4">
      <c r="A79" s="7" t="s">
        <v>89</v>
      </c>
      <c r="B79" s="18">
        <v>140</v>
      </c>
      <c r="C79" s="18">
        <f t="shared" si="2"/>
        <v>154.53380468749998</v>
      </c>
      <c r="D79" s="18">
        <v>150</v>
      </c>
      <c r="E79" s="18">
        <f t="shared" si="3"/>
        <v>165.57193359374997</v>
      </c>
      <c r="F79" s="18">
        <v>160</v>
      </c>
      <c r="G79" s="18">
        <f t="shared" si="3"/>
        <v>176.61006249999997</v>
      </c>
    </row>
    <row r="80" spans="1:7" x14ac:dyDescent="0.35">
      <c r="A80" s="19" t="s">
        <v>90</v>
      </c>
      <c r="B80" s="20">
        <v>140</v>
      </c>
      <c r="C80" s="20">
        <f t="shared" si="2"/>
        <v>154.53380468749998</v>
      </c>
      <c r="D80" s="20">
        <v>150</v>
      </c>
      <c r="E80" s="20">
        <f t="shared" si="3"/>
        <v>165.57193359374997</v>
      </c>
      <c r="F80" s="20">
        <v>160</v>
      </c>
      <c r="G80" s="20">
        <f t="shared" si="3"/>
        <v>176.61006249999997</v>
      </c>
    </row>
    <row r="81" spans="1:7" x14ac:dyDescent="0.35">
      <c r="A81" s="55" t="s">
        <v>91</v>
      </c>
      <c r="B81" s="56"/>
      <c r="C81" s="56"/>
      <c r="D81" s="56"/>
      <c r="E81" s="56"/>
      <c r="F81" s="56"/>
      <c r="G81" s="56"/>
    </row>
    <row r="82" spans="1:7" ht="15" thickBot="1" x14ac:dyDescent="0.4">
      <c r="A82" s="21" t="s">
        <v>92</v>
      </c>
      <c r="B82" s="22">
        <v>182</v>
      </c>
      <c r="C82" s="22">
        <f t="shared" si="2"/>
        <v>200.89394609374995</v>
      </c>
      <c r="D82" s="22" t="s">
        <v>93</v>
      </c>
      <c r="E82" s="22" t="s">
        <v>93</v>
      </c>
      <c r="F82" s="22">
        <v>193</v>
      </c>
      <c r="G82" s="22">
        <f t="shared" si="3"/>
        <v>213.03588789062496</v>
      </c>
    </row>
    <row r="83" spans="1:7" ht="15" thickBot="1" x14ac:dyDescent="0.4">
      <c r="A83" s="5" t="s">
        <v>94</v>
      </c>
      <c r="B83" s="23">
        <v>185</v>
      </c>
      <c r="C83" s="23">
        <f t="shared" si="2"/>
        <v>204.20538476562496</v>
      </c>
      <c r="D83" s="23" t="s">
        <v>93</v>
      </c>
      <c r="E83" s="23" t="s">
        <v>93</v>
      </c>
      <c r="F83" s="23">
        <v>206</v>
      </c>
      <c r="G83" s="23">
        <f t="shared" ref="G83:G87" si="4">F83*(1+5%/2)^(2*2)</f>
        <v>227.38545546874994</v>
      </c>
    </row>
    <row r="84" spans="1:7" ht="15" thickBot="1" x14ac:dyDescent="0.4">
      <c r="A84" s="21" t="s">
        <v>95</v>
      </c>
      <c r="B84" s="22">
        <v>150</v>
      </c>
      <c r="C84" s="22">
        <f t="shared" si="2"/>
        <v>165.57193359374997</v>
      </c>
      <c r="D84" s="22" t="s">
        <v>93</v>
      </c>
      <c r="E84" s="22" t="s">
        <v>93</v>
      </c>
      <c r="F84" s="22">
        <v>167</v>
      </c>
      <c r="G84" s="22">
        <f t="shared" si="4"/>
        <v>184.33675273437495</v>
      </c>
    </row>
    <row r="85" spans="1:7" ht="15" thickBot="1" x14ac:dyDescent="0.4">
      <c r="A85" s="5" t="s">
        <v>96</v>
      </c>
      <c r="B85" s="23">
        <v>133</v>
      </c>
      <c r="C85" s="23">
        <f t="shared" si="2"/>
        <v>146.80711445312497</v>
      </c>
      <c r="D85" s="23">
        <v>148</v>
      </c>
      <c r="E85" s="23">
        <f t="shared" ref="E85" si="5">D85*(1+5%/2)^(2*2)</f>
        <v>163.36430781249996</v>
      </c>
      <c r="F85" s="23">
        <v>167</v>
      </c>
      <c r="G85" s="23">
        <f t="shared" si="4"/>
        <v>184.33675273437495</v>
      </c>
    </row>
    <row r="86" spans="1:7" ht="15" thickBot="1" x14ac:dyDescent="0.4">
      <c r="A86" s="21" t="s">
        <v>97</v>
      </c>
      <c r="B86" s="22">
        <v>93</v>
      </c>
      <c r="C86" s="22">
        <f t="shared" si="2"/>
        <v>102.65459882812497</v>
      </c>
      <c r="D86" s="22" t="s">
        <v>93</v>
      </c>
      <c r="E86" s="22" t="s">
        <v>93</v>
      </c>
      <c r="F86" s="22" t="s">
        <v>93</v>
      </c>
      <c r="G86" s="22" t="s">
        <v>93</v>
      </c>
    </row>
    <row r="87" spans="1:7" ht="15" thickBot="1" x14ac:dyDescent="0.4">
      <c r="A87" s="5" t="s">
        <v>98</v>
      </c>
      <c r="B87" s="23">
        <v>158</v>
      </c>
      <c r="C87" s="23">
        <f t="shared" si="2"/>
        <v>174.40243671874995</v>
      </c>
      <c r="D87" s="23" t="s">
        <v>93</v>
      </c>
      <c r="E87" s="23" t="s">
        <v>93</v>
      </c>
      <c r="F87" s="23">
        <v>167</v>
      </c>
      <c r="G87" s="23">
        <f t="shared" si="4"/>
        <v>184.33675273437495</v>
      </c>
    </row>
    <row r="88" spans="1:7" ht="15" thickBot="1" x14ac:dyDescent="0.4">
      <c r="A88" s="21" t="s">
        <v>99</v>
      </c>
      <c r="B88" s="22">
        <v>300</v>
      </c>
      <c r="C88" s="22">
        <f t="shared" si="2"/>
        <v>331.14386718749995</v>
      </c>
      <c r="D88" s="22" t="s">
        <v>93</v>
      </c>
      <c r="E88" s="22" t="s">
        <v>93</v>
      </c>
      <c r="F88" s="22" t="s">
        <v>93</v>
      </c>
      <c r="G88" s="22" t="s">
        <v>93</v>
      </c>
    </row>
    <row r="90" spans="1:7" x14ac:dyDescent="0.35">
      <c r="A90" s="45" t="s">
        <v>100</v>
      </c>
      <c r="B90" s="46"/>
      <c r="C90" s="46"/>
    </row>
    <row r="91" spans="1:7" ht="15" thickBot="1" x14ac:dyDescent="0.4">
      <c r="A91" s="1" t="s">
        <v>12</v>
      </c>
      <c r="B91" s="2" t="s">
        <v>13</v>
      </c>
      <c r="C91" s="2" t="s">
        <v>14</v>
      </c>
    </row>
    <row r="92" spans="1:7" ht="15" thickBot="1" x14ac:dyDescent="0.4">
      <c r="A92" s="3" t="s">
        <v>101</v>
      </c>
      <c r="B92" s="4">
        <v>175</v>
      </c>
      <c r="C92" s="4">
        <f t="shared" ref="C92:C104" si="6">B92*(1+5%/2)^(2*2)</f>
        <v>193.16725585937496</v>
      </c>
    </row>
    <row r="93" spans="1:7" ht="15" thickBot="1" x14ac:dyDescent="0.4">
      <c r="A93" s="5" t="s">
        <v>102</v>
      </c>
      <c r="B93" s="6">
        <v>215</v>
      </c>
      <c r="C93" s="6">
        <f t="shared" si="6"/>
        <v>237.31977148437494</v>
      </c>
    </row>
    <row r="94" spans="1:7" ht="15" thickBot="1" x14ac:dyDescent="0.4">
      <c r="A94" s="7" t="s">
        <v>103</v>
      </c>
      <c r="B94" s="8">
        <v>240</v>
      </c>
      <c r="C94" s="8">
        <f t="shared" si="6"/>
        <v>264.91509374999993</v>
      </c>
    </row>
    <row r="95" spans="1:7" ht="15" thickBot="1" x14ac:dyDescent="0.4">
      <c r="A95" s="5" t="s">
        <v>104</v>
      </c>
      <c r="B95" s="6">
        <v>265</v>
      </c>
      <c r="C95" s="6">
        <f t="shared" si="6"/>
        <v>292.51041601562491</v>
      </c>
    </row>
    <row r="96" spans="1:7" ht="15" thickBot="1" x14ac:dyDescent="0.4">
      <c r="A96" s="7" t="s">
        <v>105</v>
      </c>
      <c r="B96" s="8">
        <v>275</v>
      </c>
      <c r="C96" s="8">
        <f t="shared" si="6"/>
        <v>303.54854492187496</v>
      </c>
    </row>
    <row r="97" spans="1:3" ht="15" thickBot="1" x14ac:dyDescent="0.4">
      <c r="A97" s="5" t="s">
        <v>106</v>
      </c>
      <c r="B97" s="6">
        <v>260</v>
      </c>
      <c r="C97" s="6">
        <f t="shared" si="6"/>
        <v>286.99135156249991</v>
      </c>
    </row>
    <row r="98" spans="1:3" ht="15" thickBot="1" x14ac:dyDescent="0.4">
      <c r="A98" s="7" t="s">
        <v>107</v>
      </c>
      <c r="B98" s="8">
        <v>165</v>
      </c>
      <c r="C98" s="8">
        <f t="shared" si="6"/>
        <v>182.12912695312497</v>
      </c>
    </row>
    <row r="99" spans="1:3" ht="15" thickBot="1" x14ac:dyDescent="0.4">
      <c r="A99" s="5" t="s">
        <v>108</v>
      </c>
      <c r="B99" s="6">
        <v>210</v>
      </c>
      <c r="C99" s="6">
        <f t="shared" si="6"/>
        <v>231.80070703124994</v>
      </c>
    </row>
    <row r="100" spans="1:3" ht="15" thickBot="1" x14ac:dyDescent="0.4">
      <c r="A100" s="7" t="s">
        <v>109</v>
      </c>
      <c r="B100" s="8">
        <v>220</v>
      </c>
      <c r="C100" s="8">
        <f t="shared" si="6"/>
        <v>242.83883593749994</v>
      </c>
    </row>
    <row r="101" spans="1:3" ht="15" thickBot="1" x14ac:dyDescent="0.4">
      <c r="A101" s="5" t="s">
        <v>110</v>
      </c>
      <c r="B101" s="6">
        <v>230</v>
      </c>
      <c r="C101" s="6">
        <f t="shared" si="6"/>
        <v>253.87696484374996</v>
      </c>
    </row>
    <row r="102" spans="1:3" ht="15" thickBot="1" x14ac:dyDescent="0.4">
      <c r="A102" s="7" t="s">
        <v>111</v>
      </c>
      <c r="B102" s="8">
        <v>235</v>
      </c>
      <c r="C102" s="8">
        <f t="shared" si="6"/>
        <v>259.39602929687493</v>
      </c>
    </row>
    <row r="103" spans="1:3" ht="15" thickBot="1" x14ac:dyDescent="0.4">
      <c r="A103" s="5" t="s">
        <v>112</v>
      </c>
      <c r="B103" s="6">
        <v>350</v>
      </c>
      <c r="C103" s="6">
        <f t="shared" si="6"/>
        <v>386.33451171874992</v>
      </c>
    </row>
    <row r="104" spans="1:3" ht="15" thickBot="1" x14ac:dyDescent="0.4">
      <c r="A104" s="7" t="s">
        <v>113</v>
      </c>
      <c r="B104" s="8">
        <v>385</v>
      </c>
      <c r="C104" s="8">
        <f t="shared" si="6"/>
        <v>424.9679628906249</v>
      </c>
    </row>
    <row r="105" spans="1:3" ht="15" thickBot="1" x14ac:dyDescent="0.4"/>
    <row r="106" spans="1:3" ht="15" thickBot="1" x14ac:dyDescent="0.4">
      <c r="A106" s="51" t="s">
        <v>114</v>
      </c>
      <c r="B106" s="52"/>
    </row>
    <row r="107" spans="1:3" ht="15" thickBot="1" x14ac:dyDescent="0.4">
      <c r="A107" s="53" t="s">
        <v>115</v>
      </c>
      <c r="B107" s="54"/>
    </row>
    <row r="108" spans="1:3" ht="15" thickBot="1" x14ac:dyDescent="0.4">
      <c r="A108" s="9" t="s">
        <v>116</v>
      </c>
      <c r="B108" s="10" t="s">
        <v>117</v>
      </c>
    </row>
    <row r="109" spans="1:3" ht="15" thickBot="1" x14ac:dyDescent="0.4">
      <c r="A109" s="7" t="s">
        <v>118</v>
      </c>
      <c r="B109" s="24">
        <v>0.02</v>
      </c>
    </row>
    <row r="110" spans="1:3" ht="15" thickBot="1" x14ac:dyDescent="0.4">
      <c r="A110" s="5" t="s">
        <v>119</v>
      </c>
      <c r="B110" s="25">
        <v>0.02</v>
      </c>
    </row>
    <row r="111" spans="1:3" ht="15" thickBot="1" x14ac:dyDescent="0.4">
      <c r="A111" s="7" t="s">
        <v>120</v>
      </c>
      <c r="B111" s="24">
        <v>0.02</v>
      </c>
    </row>
    <row r="112" spans="1:3" ht="15" thickBot="1" x14ac:dyDescent="0.4">
      <c r="A112" s="5" t="s">
        <v>121</v>
      </c>
      <c r="B112" s="25">
        <v>0.02</v>
      </c>
    </row>
    <row r="113" spans="1:2" ht="15" thickBot="1" x14ac:dyDescent="0.4">
      <c r="A113" s="7" t="s">
        <v>122</v>
      </c>
      <c r="B113" s="24">
        <v>0.02</v>
      </c>
    </row>
    <row r="114" spans="1:2" ht="15" thickBot="1" x14ac:dyDescent="0.4">
      <c r="A114" s="5" t="s">
        <v>123</v>
      </c>
      <c r="B114" s="25">
        <v>0.02</v>
      </c>
    </row>
    <row r="115" spans="1:2" ht="15" thickBot="1" x14ac:dyDescent="0.4">
      <c r="A115" s="7" t="s">
        <v>124</v>
      </c>
      <c r="B115" s="24">
        <v>0.02</v>
      </c>
    </row>
    <row r="116" spans="1:2" ht="15" thickBot="1" x14ac:dyDescent="0.4">
      <c r="A116" s="5" t="s">
        <v>125</v>
      </c>
      <c r="B116" s="25">
        <v>0.02</v>
      </c>
    </row>
    <row r="117" spans="1:2" ht="15" thickBot="1" x14ac:dyDescent="0.4">
      <c r="A117" s="7" t="s">
        <v>126</v>
      </c>
      <c r="B117" s="24">
        <v>0.02</v>
      </c>
    </row>
    <row r="118" spans="1:2" ht="15" thickBot="1" x14ac:dyDescent="0.4">
      <c r="A118" s="5" t="s">
        <v>127</v>
      </c>
      <c r="B118" s="25">
        <v>0.02</v>
      </c>
    </row>
    <row r="119" spans="1:2" ht="15" thickBot="1" x14ac:dyDescent="0.4">
      <c r="A119" s="53" t="s">
        <v>128</v>
      </c>
      <c r="B119" s="54"/>
    </row>
    <row r="120" spans="1:2" ht="15" thickBot="1" x14ac:dyDescent="0.4">
      <c r="A120" s="9" t="s">
        <v>116</v>
      </c>
      <c r="B120" s="10" t="s">
        <v>117</v>
      </c>
    </row>
    <row r="121" spans="1:2" ht="15" thickBot="1" x14ac:dyDescent="0.4">
      <c r="A121" s="7" t="s">
        <v>129</v>
      </c>
      <c r="B121" s="24">
        <v>0.02</v>
      </c>
    </row>
    <row r="122" spans="1:2" ht="15" thickBot="1" x14ac:dyDescent="0.4">
      <c r="A122" s="5" t="s">
        <v>130</v>
      </c>
      <c r="B122" s="25">
        <v>0.02</v>
      </c>
    </row>
    <row r="123" spans="1:2" ht="15" thickBot="1" x14ac:dyDescent="0.4">
      <c r="A123" s="7" t="s">
        <v>131</v>
      </c>
      <c r="B123" s="24">
        <v>0.02</v>
      </c>
    </row>
    <row r="124" spans="1:2" ht="15" thickBot="1" x14ac:dyDescent="0.4">
      <c r="A124" s="5" t="s">
        <v>132</v>
      </c>
      <c r="B124" s="25">
        <v>0.02</v>
      </c>
    </row>
    <row r="128" spans="1:2" x14ac:dyDescent="0.35">
      <c r="A128" t="s">
        <v>133</v>
      </c>
    </row>
  </sheetData>
  <mergeCells count="11">
    <mergeCell ref="A106:B106"/>
    <mergeCell ref="A107:B107"/>
    <mergeCell ref="A119:B119"/>
    <mergeCell ref="A81:G81"/>
    <mergeCell ref="A90:C90"/>
    <mergeCell ref="A48:G48"/>
    <mergeCell ref="A1:D1"/>
    <mergeCell ref="A2:D2"/>
    <mergeCell ref="A3:D3"/>
    <mergeCell ref="A5:C5"/>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78B5-CC85-41E5-A16E-17E245983862}">
  <dimension ref="A1:B49"/>
  <sheetViews>
    <sheetView tabSelected="1" workbookViewId="0">
      <selection activeCell="A7" sqref="A7:A45"/>
    </sheetView>
  </sheetViews>
  <sheetFormatPr defaultColWidth="9.1796875" defaultRowHeight="14.5" x14ac:dyDescent="0.35"/>
  <cols>
    <col min="1" max="1" width="60.26953125" style="36" customWidth="1"/>
    <col min="2" max="2" width="32.1796875" style="36" customWidth="1"/>
    <col min="3" max="16384" width="9.1796875" style="36"/>
  </cols>
  <sheetData>
    <row r="1" spans="1:2" ht="24" thickBot="1" x14ac:dyDescent="0.4">
      <c r="A1" s="63" t="s">
        <v>0</v>
      </c>
      <c r="B1" s="64"/>
    </row>
    <row r="2" spans="1:2" ht="24" thickBot="1" x14ac:dyDescent="0.4">
      <c r="A2" s="65" t="s">
        <v>1</v>
      </c>
      <c r="B2" s="66"/>
    </row>
    <row r="3" spans="1:2" ht="24" thickBot="1" x14ac:dyDescent="0.4">
      <c r="A3" s="65" t="s">
        <v>2</v>
      </c>
      <c r="B3" s="66"/>
    </row>
    <row r="4" spans="1:2" ht="15" thickBot="1" x14ac:dyDescent="0.4">
      <c r="A4" s="32"/>
      <c r="B4" s="32"/>
    </row>
    <row r="5" spans="1:2" ht="15.5" thickTop="1" thickBot="1" x14ac:dyDescent="0.4">
      <c r="A5" s="61" t="s">
        <v>134</v>
      </c>
      <c r="B5" s="62"/>
    </row>
    <row r="6" spans="1:2" ht="15.5" thickTop="1" thickBot="1" x14ac:dyDescent="0.4">
      <c r="A6" s="33" t="s">
        <v>135</v>
      </c>
      <c r="B6" s="34" t="s">
        <v>136</v>
      </c>
    </row>
    <row r="7" spans="1:2" ht="15" thickBot="1" x14ac:dyDescent="0.4">
      <c r="A7" s="30" t="s">
        <v>137</v>
      </c>
      <c r="B7" s="31">
        <v>0.01</v>
      </c>
    </row>
    <row r="8" spans="1:2" ht="15" thickBot="1" x14ac:dyDescent="0.4">
      <c r="A8" s="30" t="s">
        <v>138</v>
      </c>
      <c r="B8" s="31">
        <v>0.01</v>
      </c>
    </row>
    <row r="9" spans="1:2" ht="15" thickBot="1" x14ac:dyDescent="0.4">
      <c r="A9" s="30" t="s">
        <v>139</v>
      </c>
      <c r="B9" s="31">
        <v>0.01</v>
      </c>
    </row>
    <row r="10" spans="1:2" ht="15" thickBot="1" x14ac:dyDescent="0.4">
      <c r="A10" s="30" t="s">
        <v>140</v>
      </c>
      <c r="B10" s="31">
        <v>0.01</v>
      </c>
    </row>
    <row r="11" spans="1:2" ht="15" thickBot="1" x14ac:dyDescent="0.4">
      <c r="A11" s="30" t="s">
        <v>141</v>
      </c>
      <c r="B11" s="31">
        <v>0.01</v>
      </c>
    </row>
    <row r="12" spans="1:2" ht="15" thickBot="1" x14ac:dyDescent="0.4">
      <c r="A12" s="30" t="s">
        <v>142</v>
      </c>
      <c r="B12" s="31">
        <v>0.01</v>
      </c>
    </row>
    <row r="13" spans="1:2" ht="15" thickBot="1" x14ac:dyDescent="0.4">
      <c r="A13" s="30" t="s">
        <v>143</v>
      </c>
      <c r="B13" s="31">
        <v>0.01</v>
      </c>
    </row>
    <row r="14" spans="1:2" ht="15" thickBot="1" x14ac:dyDescent="0.4">
      <c r="A14" s="30" t="s">
        <v>144</v>
      </c>
      <c r="B14" s="31">
        <v>0.01</v>
      </c>
    </row>
    <row r="15" spans="1:2" ht="15" thickBot="1" x14ac:dyDescent="0.4">
      <c r="A15" s="30" t="s">
        <v>145</v>
      </c>
      <c r="B15" s="31">
        <v>0.01</v>
      </c>
    </row>
    <row r="16" spans="1:2" ht="15" thickBot="1" x14ac:dyDescent="0.4">
      <c r="A16" s="30" t="s">
        <v>146</v>
      </c>
      <c r="B16" s="31">
        <v>0.01</v>
      </c>
    </row>
    <row r="17" spans="1:2" ht="15" thickBot="1" x14ac:dyDescent="0.4">
      <c r="A17" s="30" t="s">
        <v>147</v>
      </c>
      <c r="B17" s="31">
        <v>0.01</v>
      </c>
    </row>
    <row r="18" spans="1:2" ht="15" thickBot="1" x14ac:dyDescent="0.4">
      <c r="A18" s="30" t="s">
        <v>148</v>
      </c>
      <c r="B18" s="31">
        <v>0.01</v>
      </c>
    </row>
    <row r="19" spans="1:2" ht="15" thickBot="1" x14ac:dyDescent="0.4">
      <c r="A19" s="30" t="s">
        <v>149</v>
      </c>
      <c r="B19" s="31">
        <v>0.01</v>
      </c>
    </row>
    <row r="20" spans="1:2" ht="15" thickBot="1" x14ac:dyDescent="0.4">
      <c r="A20" s="30" t="s">
        <v>150</v>
      </c>
      <c r="B20" s="31">
        <v>0.01</v>
      </c>
    </row>
    <row r="21" spans="1:2" ht="15" thickBot="1" x14ac:dyDescent="0.4">
      <c r="A21" s="30" t="s">
        <v>151</v>
      </c>
      <c r="B21" s="31">
        <v>0.01</v>
      </c>
    </row>
    <row r="22" spans="1:2" ht="15" thickBot="1" x14ac:dyDescent="0.4">
      <c r="A22" s="30" t="s">
        <v>152</v>
      </c>
      <c r="B22" s="31">
        <v>0.01</v>
      </c>
    </row>
    <row r="23" spans="1:2" ht="15" thickBot="1" x14ac:dyDescent="0.4">
      <c r="A23" s="30" t="s">
        <v>153</v>
      </c>
      <c r="B23" s="31">
        <v>0.01</v>
      </c>
    </row>
    <row r="24" spans="1:2" ht="15" thickBot="1" x14ac:dyDescent="0.4">
      <c r="A24" s="30" t="s">
        <v>154</v>
      </c>
      <c r="B24" s="31">
        <v>0.01</v>
      </c>
    </row>
    <row r="25" spans="1:2" ht="15" thickBot="1" x14ac:dyDescent="0.4">
      <c r="A25" s="30" t="s">
        <v>155</v>
      </c>
      <c r="B25" s="31">
        <v>0.01</v>
      </c>
    </row>
    <row r="26" spans="1:2" ht="15" thickBot="1" x14ac:dyDescent="0.4">
      <c r="A26" s="30" t="s">
        <v>156</v>
      </c>
      <c r="B26" s="31">
        <v>0.01</v>
      </c>
    </row>
    <row r="27" spans="1:2" ht="15" thickBot="1" x14ac:dyDescent="0.4">
      <c r="A27" s="30" t="s">
        <v>157</v>
      </c>
      <c r="B27" s="31">
        <v>0.01</v>
      </c>
    </row>
    <row r="28" spans="1:2" ht="15" thickBot="1" x14ac:dyDescent="0.4">
      <c r="A28" s="30" t="s">
        <v>158</v>
      </c>
      <c r="B28" s="31">
        <v>0.01</v>
      </c>
    </row>
    <row r="29" spans="1:2" ht="15" thickBot="1" x14ac:dyDescent="0.4">
      <c r="A29" s="30" t="s">
        <v>159</v>
      </c>
      <c r="B29" s="31">
        <v>0.01</v>
      </c>
    </row>
    <row r="30" spans="1:2" ht="15" thickBot="1" x14ac:dyDescent="0.4">
      <c r="A30" s="30" t="s">
        <v>160</v>
      </c>
      <c r="B30" s="31">
        <v>0.01</v>
      </c>
    </row>
    <row r="31" spans="1:2" ht="15" thickBot="1" x14ac:dyDescent="0.4">
      <c r="A31" s="30" t="s">
        <v>161</v>
      </c>
      <c r="B31" s="31">
        <v>0.01</v>
      </c>
    </row>
    <row r="32" spans="1:2" ht="15" thickBot="1" x14ac:dyDescent="0.4">
      <c r="A32" s="30" t="s">
        <v>162</v>
      </c>
      <c r="B32" s="31">
        <v>0.01</v>
      </c>
    </row>
    <row r="33" spans="1:2" ht="15" thickBot="1" x14ac:dyDescent="0.4">
      <c r="A33" s="30" t="s">
        <v>163</v>
      </c>
      <c r="B33" s="31">
        <v>0.01</v>
      </c>
    </row>
    <row r="34" spans="1:2" ht="15" thickBot="1" x14ac:dyDescent="0.4">
      <c r="A34" s="30" t="s">
        <v>164</v>
      </c>
      <c r="B34" s="31">
        <v>0.01</v>
      </c>
    </row>
    <row r="35" spans="1:2" ht="15" thickBot="1" x14ac:dyDescent="0.4">
      <c r="A35" s="30" t="s">
        <v>165</v>
      </c>
      <c r="B35" s="31">
        <v>0.01</v>
      </c>
    </row>
    <row r="36" spans="1:2" ht="15" thickBot="1" x14ac:dyDescent="0.4">
      <c r="A36" s="30" t="s">
        <v>166</v>
      </c>
      <c r="B36" s="31">
        <v>0.01</v>
      </c>
    </row>
    <row r="37" spans="1:2" ht="15" thickBot="1" x14ac:dyDescent="0.4">
      <c r="A37" s="30" t="s">
        <v>167</v>
      </c>
      <c r="B37" s="31">
        <v>0.01</v>
      </c>
    </row>
    <row r="38" spans="1:2" ht="15" thickBot="1" x14ac:dyDescent="0.4">
      <c r="A38" s="30" t="s">
        <v>168</v>
      </c>
      <c r="B38" s="31">
        <v>0.01</v>
      </c>
    </row>
    <row r="39" spans="1:2" ht="15" thickBot="1" x14ac:dyDescent="0.4">
      <c r="A39" s="30" t="s">
        <v>169</v>
      </c>
      <c r="B39" s="31">
        <v>0.01</v>
      </c>
    </row>
    <row r="40" spans="1:2" ht="15" thickBot="1" x14ac:dyDescent="0.4">
      <c r="A40" s="30" t="s">
        <v>170</v>
      </c>
      <c r="B40" s="31">
        <v>0.01</v>
      </c>
    </row>
    <row r="41" spans="1:2" ht="15" thickBot="1" x14ac:dyDescent="0.4">
      <c r="A41" s="30" t="s">
        <v>171</v>
      </c>
      <c r="B41" s="31">
        <v>0.01</v>
      </c>
    </row>
    <row r="42" spans="1:2" ht="15" thickBot="1" x14ac:dyDescent="0.4">
      <c r="A42" s="30" t="s">
        <v>172</v>
      </c>
      <c r="B42" s="31">
        <v>0.01</v>
      </c>
    </row>
    <row r="43" spans="1:2" ht="15" thickBot="1" x14ac:dyDescent="0.4">
      <c r="A43" s="30" t="s">
        <v>173</v>
      </c>
      <c r="B43" s="31">
        <v>0.01</v>
      </c>
    </row>
    <row r="44" spans="1:2" ht="15" thickBot="1" x14ac:dyDescent="0.4">
      <c r="A44" s="30" t="s">
        <v>174</v>
      </c>
      <c r="B44" s="31">
        <v>0.01</v>
      </c>
    </row>
    <row r="45" spans="1:2" ht="15" thickBot="1" x14ac:dyDescent="0.4">
      <c r="A45" s="30" t="s">
        <v>175</v>
      </c>
      <c r="B45" s="31">
        <v>0.01</v>
      </c>
    </row>
    <row r="46" spans="1:2" ht="15" thickBot="1" x14ac:dyDescent="0.4">
      <c r="A46" s="35"/>
      <c r="B46" s="35"/>
    </row>
    <row r="47" spans="1:2" ht="15" thickBot="1" x14ac:dyDescent="0.4">
      <c r="A47" s="35"/>
      <c r="B47" s="35"/>
    </row>
    <row r="48" spans="1:2" x14ac:dyDescent="0.35">
      <c r="A48" s="57" t="s">
        <v>176</v>
      </c>
      <c r="B48" s="58"/>
    </row>
    <row r="49" spans="1:2" ht="15" thickBot="1" x14ac:dyDescent="0.4">
      <c r="A49" s="59"/>
      <c r="B49" s="60"/>
    </row>
  </sheetData>
  <sortState xmlns:xlrd2="http://schemas.microsoft.com/office/spreadsheetml/2017/richdata2" ref="A7:B45">
    <sortCondition ref="A7:A45"/>
  </sortState>
  <mergeCells count="5">
    <mergeCell ref="A48:B49"/>
    <mergeCell ref="A5:B5"/>
    <mergeCell ref="A1:B1"/>
    <mergeCell ref="A2:B2"/>
    <mergeCell ref="A3:B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4D1F-69F2-4218-AD55-4D8F1F46C175}">
  <dimension ref="A1:B11"/>
  <sheetViews>
    <sheetView workbookViewId="0">
      <selection activeCell="A4" sqref="A4"/>
    </sheetView>
  </sheetViews>
  <sheetFormatPr defaultRowHeight="14.5" x14ac:dyDescent="0.35"/>
  <cols>
    <col min="1" max="1" width="60.26953125" customWidth="1"/>
    <col min="2" max="2" width="32.1796875" customWidth="1"/>
  </cols>
  <sheetData>
    <row r="1" spans="1:2" ht="38.25" customHeight="1" x14ac:dyDescent="0.35">
      <c r="A1" s="47" t="s">
        <v>0</v>
      </c>
      <c r="B1" s="48"/>
    </row>
    <row r="2" spans="1:2" ht="23.5" x14ac:dyDescent="0.35">
      <c r="A2" s="39" t="s">
        <v>1</v>
      </c>
      <c r="B2" s="40"/>
    </row>
    <row r="3" spans="1:2" ht="23.5" x14ac:dyDescent="0.35">
      <c r="A3" s="39" t="s">
        <v>2</v>
      </c>
      <c r="B3" s="40"/>
    </row>
    <row r="4" spans="1:2" ht="15" thickBot="1" x14ac:dyDescent="0.4"/>
    <row r="5" spans="1:2" ht="15" thickBot="1" x14ac:dyDescent="0.4">
      <c r="A5" s="51" t="s">
        <v>177</v>
      </c>
      <c r="B5" s="67"/>
    </row>
    <row r="6" spans="1:2" ht="15" customHeight="1" x14ac:dyDescent="0.35">
      <c r="A6" s="1" t="s">
        <v>135</v>
      </c>
      <c r="B6" s="2" t="s">
        <v>5</v>
      </c>
    </row>
    <row r="7" spans="1:2" ht="15" customHeight="1" x14ac:dyDescent="0.35">
      <c r="A7" s="27" t="s">
        <v>178</v>
      </c>
      <c r="B7" s="28">
        <v>0.01</v>
      </c>
    </row>
    <row r="8" spans="1:2" ht="15" customHeight="1" x14ac:dyDescent="0.35">
      <c r="A8" s="27" t="s">
        <v>141</v>
      </c>
      <c r="B8" s="28">
        <v>0.01</v>
      </c>
    </row>
    <row r="10" spans="1:2" ht="45" customHeight="1" x14ac:dyDescent="0.35">
      <c r="A10" s="68" t="s">
        <v>176</v>
      </c>
      <c r="B10" s="68"/>
    </row>
    <row r="11" spans="1:2" ht="45" customHeight="1" x14ac:dyDescent="0.35">
      <c r="A11" s="68"/>
      <c r="B11" s="68"/>
    </row>
  </sheetData>
  <mergeCells count="5">
    <mergeCell ref="A1:B1"/>
    <mergeCell ref="A2:B2"/>
    <mergeCell ref="A3:B3"/>
    <mergeCell ref="A5:B5"/>
    <mergeCell ref="A10:B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AF3C-C1C6-4D4E-A6E9-06BABBCF2D22}">
  <dimension ref="A1:B11"/>
  <sheetViews>
    <sheetView workbookViewId="0">
      <selection activeCell="A15" sqref="A15"/>
    </sheetView>
  </sheetViews>
  <sheetFormatPr defaultRowHeight="14.5" x14ac:dyDescent="0.35"/>
  <cols>
    <col min="1" max="1" width="60.26953125" customWidth="1"/>
    <col min="2" max="2" width="32.1796875" customWidth="1"/>
  </cols>
  <sheetData>
    <row r="1" spans="1:2" ht="38.25" customHeight="1" x14ac:dyDescent="0.35">
      <c r="A1" s="47" t="s">
        <v>0</v>
      </c>
      <c r="B1" s="48"/>
    </row>
    <row r="2" spans="1:2" ht="23.5" x14ac:dyDescent="0.35">
      <c r="A2" s="39" t="s">
        <v>1</v>
      </c>
      <c r="B2" s="40"/>
    </row>
    <row r="3" spans="1:2" ht="23.5" x14ac:dyDescent="0.35">
      <c r="A3" s="39" t="s">
        <v>2</v>
      </c>
      <c r="B3" s="40"/>
    </row>
    <row r="4" spans="1:2" ht="15" thickBot="1" x14ac:dyDescent="0.4"/>
    <row r="5" spans="1:2" ht="15" thickBot="1" x14ac:dyDescent="0.4">
      <c r="A5" s="51" t="s">
        <v>179</v>
      </c>
      <c r="B5" s="67"/>
    </row>
    <row r="6" spans="1:2" ht="15" customHeight="1" x14ac:dyDescent="0.35">
      <c r="A6" s="1" t="s">
        <v>135</v>
      </c>
      <c r="B6" s="2" t="s">
        <v>5</v>
      </c>
    </row>
    <row r="7" spans="1:2" ht="15" customHeight="1" x14ac:dyDescent="0.35">
      <c r="A7" s="27" t="s">
        <v>178</v>
      </c>
      <c r="B7" s="28">
        <v>0.01</v>
      </c>
    </row>
    <row r="8" spans="1:2" ht="15" customHeight="1" x14ac:dyDescent="0.35">
      <c r="A8" s="27" t="s">
        <v>141</v>
      </c>
      <c r="B8" s="28">
        <v>0.01</v>
      </c>
    </row>
    <row r="10" spans="1:2" ht="40.5" customHeight="1" x14ac:dyDescent="0.35">
      <c r="A10" s="68" t="s">
        <v>176</v>
      </c>
      <c r="B10" s="68"/>
    </row>
    <row r="11" spans="1:2" ht="40.5" customHeight="1" x14ac:dyDescent="0.35">
      <c r="A11" s="68"/>
      <c r="B11" s="68"/>
    </row>
  </sheetData>
  <mergeCells count="5">
    <mergeCell ref="A1:B1"/>
    <mergeCell ref="A2:B2"/>
    <mergeCell ref="A3:B3"/>
    <mergeCell ref="A5:B5"/>
    <mergeCell ref="A10: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Base Pricing Discounts</vt:lpstr>
      <vt:lpstr>Value Added Services</vt:lpstr>
      <vt:lpstr>SaaS Catalog</vt:lpstr>
      <vt:lpstr>IaaS Catalog</vt:lpstr>
      <vt:lpstr>PaaS Catalog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Reeves</dc:creator>
  <cp:keywords/>
  <dc:description/>
  <cp:lastModifiedBy>Daniela Domenecci</cp:lastModifiedBy>
  <cp:revision/>
  <dcterms:created xsi:type="dcterms:W3CDTF">2023-07-18T18:43:13Z</dcterms:created>
  <dcterms:modified xsi:type="dcterms:W3CDTF">2026-03-05T16:49:12Z</dcterms:modified>
  <cp:category/>
  <cp:contentStatus/>
</cp:coreProperties>
</file>