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nnaTotzke\Desktop\Buddi US\"/>
    </mc:Choice>
  </mc:AlternateContent>
  <xr:revisionPtr revIDLastSave="0" documentId="8_{020A1F22-F143-4781-8F33-4C6763F0DB60}" xr6:coauthVersionLast="47" xr6:coauthVersionMax="47" xr10:uidLastSave="{00000000-0000-0000-0000-000000000000}"/>
  <bookViews>
    <workbookView xWindow="-120" yWindow="-120" windowWidth="29040" windowHeight="15720" tabRatio="770" firstSheet="3" activeTab="3" xr2:uid="{00000000-000D-0000-FFFF-FFFF00000000}"/>
  </bookViews>
  <sheets>
    <sheet name="Instructions" sheetId="1" r:id="rId1"/>
    <sheet name="Equipment and Monitoring Rates" sheetId="3" r:id="rId2"/>
    <sheet name="Alert Notifications" sheetId="6" r:id="rId3"/>
    <sheet name="Proposer Provided User Servic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alcChain>
</file>

<file path=xl/sharedStrings.xml><?xml version="1.0" encoding="utf-8"?>
<sst xmlns="http://schemas.openxmlformats.org/spreadsheetml/2006/main" count="100" uniqueCount="74">
  <si>
    <t>Instructions for Attachment 9.2_Price Schedule Cost Proposal for Category 2 Radio Frequency Monitoring:</t>
  </si>
  <si>
    <t xml:space="preserve">Note:  ONLY fill out the tabs for the Products/Services that you are submitting a proposal for.  Per the RFP, proposer is NOT required to respond to Category 2. If however, the proposer does submit a proposal for Category 2, then at a minimum proposer must respond to Attachment 9.2. </t>
  </si>
  <si>
    <t>IMPORTANT:  Any current Products or Services excluded from this Attachment 9.2 will NOT be included in any resulting Master Agreement, so please make sure this price list represents your full line of Product(s) and Service(s).</t>
  </si>
  <si>
    <t>Equipment and Monitoring Rates Tab:</t>
  </si>
  <si>
    <t>1.</t>
  </si>
  <si>
    <r>
      <t xml:space="preserve">List ALL of the different Products (i.e. models) </t>
    </r>
    <r>
      <rPr>
        <b/>
        <sz val="11"/>
        <color theme="1"/>
        <rFont val="Calibri"/>
        <family val="2"/>
        <scheme val="minor"/>
      </rPr>
      <t>currently</t>
    </r>
    <r>
      <rPr>
        <sz val="11"/>
        <color theme="1"/>
        <rFont val="Calibri"/>
        <family val="2"/>
        <scheme val="minor"/>
      </rPr>
      <t xml:space="preserve"> available for use for RF Products that proposer will offer under a resulting Master Agreement.</t>
    </r>
  </si>
  <si>
    <t>For each model you must indicate the following:</t>
  </si>
  <si>
    <t>•  Manufacturer Name</t>
  </si>
  <si>
    <t>•  Brand or Model Number</t>
  </si>
  <si>
    <t>•  The daily rental rate per unit based on active Product Users</t>
  </si>
  <si>
    <r>
      <t>•  The daily monitoring Service rate per unit based on active Product Users  (</t>
    </r>
    <r>
      <rPr>
        <b/>
        <i/>
        <sz val="11"/>
        <color theme="1"/>
        <rFont val="Calibri"/>
        <family val="2"/>
        <scheme val="minor"/>
      </rPr>
      <t>Note:</t>
    </r>
    <r>
      <rPr>
        <sz val="11"/>
        <color theme="1"/>
        <rFont val="Calibri"/>
        <family val="2"/>
        <scheme val="minor"/>
      </rPr>
      <t xml:space="preserve">  If service is not provided, write "N/A" in the appropriate cell. Do NOT leave it blank or use the default of </t>
    </r>
    <r>
      <rPr>
        <i/>
        <sz val="11"/>
        <color theme="1"/>
        <rFont val="Calibri"/>
        <family val="2"/>
        <scheme val="minor"/>
      </rPr>
      <t>"$  -"</t>
    </r>
    <r>
      <rPr>
        <sz val="11"/>
        <color theme="1"/>
        <rFont val="Calibri"/>
        <family val="2"/>
        <scheme val="minor"/>
      </rPr>
      <t>)</t>
    </r>
  </si>
  <si>
    <t>•  The replacement cost for a lost/damaged/stolen for Equipment</t>
  </si>
  <si>
    <t>Alert Notifications Tab:</t>
  </si>
  <si>
    <r>
      <t>Fill in the Daily Rate for items 1 - 4, or write "N/A" or "Included" in each applicable cell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t>
    </r>
  </si>
  <si>
    <t>you must indicate which Service it's included in)</t>
  </si>
  <si>
    <t>2.</t>
  </si>
  <si>
    <r>
      <t>Fill in a Call Rate for item 5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 you must indicate which Service it's included in)</t>
    </r>
  </si>
  <si>
    <t>3.</t>
  </si>
  <si>
    <t>Fill in any additional information for each of the Services (if applicable) or write "N/A" in the appropriate cell</t>
  </si>
  <si>
    <t>Proposer Provided User Services Tab:</t>
  </si>
  <si>
    <t>List each of the Services proposer intend to provide under any resulting Master Agreement</t>
  </si>
  <si>
    <t>List the Daily Rate per unit or per Product User for each of the Services</t>
  </si>
  <si>
    <t>Provide additional, detailed information on what each of the Services consist of or any requirements or restrictions to that Service (if applicable), or write "N/A"</t>
  </si>
  <si>
    <t>CATEGORY 2
RADIO FREQUENCY (RF) ELECTRONIC MONITORING
PRODUCTS</t>
  </si>
  <si>
    <t>Model Description/Model Number</t>
  </si>
  <si>
    <t>Number of Units</t>
  </si>
  <si>
    <t>Purchase Price (per unit)</t>
  </si>
  <si>
    <t>Daily Rates*</t>
  </si>
  <si>
    <t>Lost/Damaged/Stolen Equipment Replacement Cost</t>
  </si>
  <si>
    <t xml:space="preserve">Equipment Rental
(per unit)
</t>
  </si>
  <si>
    <t>Cellular/Landline Monitoring Service
(per unit)</t>
  </si>
  <si>
    <t>Body-Attached Ankle Bracelet
 (per unit)</t>
  </si>
  <si>
    <t>Receiver with Cellular/Landline Connection
(per unit)</t>
  </si>
  <si>
    <r>
      <rPr>
        <b/>
        <i/>
        <sz val="11"/>
        <color rgb="FF000000"/>
        <rFont val="Calibri"/>
        <scheme val="minor"/>
      </rPr>
      <t xml:space="preserve">Model #1
</t>
    </r>
    <r>
      <rPr>
        <b/>
        <sz val="11"/>
        <color rgb="FF000000"/>
        <rFont val="Calibri"/>
        <scheme val="minor"/>
      </rPr>
      <t>Manufacturer: Buddi US, LLC
Brand/Model Number: SureTag® RF Transmitter Band and Smart Beacon®</t>
    </r>
  </si>
  <si>
    <t>1 - 100</t>
  </si>
  <si>
    <t>101 - 500</t>
  </si>
  <si>
    <t>501+</t>
  </si>
  <si>
    <r>
      <rPr>
        <b/>
        <i/>
        <sz val="11"/>
        <color theme="1"/>
        <rFont val="Calibri"/>
        <family val="2"/>
        <scheme val="minor"/>
      </rPr>
      <t xml:space="preserve">Model #2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 xml:space="preserve">Brand/Model Number: </t>
    </r>
  </si>
  <si>
    <r>
      <rPr>
        <b/>
        <i/>
        <sz val="11"/>
        <color theme="1"/>
        <rFont val="Calibri"/>
        <family val="2"/>
        <scheme val="minor"/>
      </rPr>
      <t xml:space="preserve">Model #3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Brand/Model Number:</t>
    </r>
  </si>
  <si>
    <r>
      <rPr>
        <b/>
        <i/>
        <sz val="11"/>
        <color theme="1"/>
        <rFont val="Calibri"/>
        <family val="2"/>
        <scheme val="minor"/>
      </rPr>
      <t xml:space="preserve">Model #4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Brand/Model Number:</t>
    </r>
  </si>
  <si>
    <r>
      <rPr>
        <b/>
        <i/>
        <sz val="11"/>
        <color theme="1"/>
        <rFont val="Calibri"/>
        <family val="2"/>
        <scheme val="minor"/>
      </rPr>
      <t xml:space="preserve">Model #5
</t>
    </r>
    <r>
      <rPr>
        <b/>
        <sz val="11"/>
        <color theme="1"/>
        <rFont val="Calibri"/>
        <family val="2"/>
        <scheme val="minor"/>
      </rPr>
      <t xml:space="preserve">Manufacturer: </t>
    </r>
    <r>
      <rPr>
        <sz val="11"/>
        <color theme="1"/>
        <rFont val="Calibri"/>
        <family val="2"/>
        <scheme val="minor"/>
      </rPr>
      <t xml:space="preserve">
</t>
    </r>
    <r>
      <rPr>
        <b/>
        <sz val="11"/>
        <color theme="1"/>
        <rFont val="Calibri"/>
        <family val="2"/>
        <scheme val="minor"/>
      </rPr>
      <t>Brand/Model Number:</t>
    </r>
  </si>
  <si>
    <t>Add additional rows as necessary</t>
  </si>
  <si>
    <t>CATEGORY 2
RADIO FREQUENCY (RF) ELECTRONIC MONITORING
OPTIONAL ALERT NOTIFICATIONS</t>
  </si>
  <si>
    <r>
      <t xml:space="preserve">Description of Service
</t>
    </r>
    <r>
      <rPr>
        <sz val="11"/>
        <color theme="1"/>
        <rFont val="Calibri"/>
        <family val="2"/>
        <scheme val="minor"/>
      </rPr>
      <t>(Reference Specifications in RFP)</t>
    </r>
  </si>
  <si>
    <t>Daily Rate 
(per unit and/or per user)</t>
  </si>
  <si>
    <t>Per Call Rate</t>
  </si>
  <si>
    <r>
      <t xml:space="preserve">Additional Information
</t>
    </r>
    <r>
      <rPr>
        <sz val="11"/>
        <color theme="1"/>
        <rFont val="Calibri"/>
        <family val="2"/>
        <scheme val="minor"/>
      </rPr>
      <t>(Provide any additional information regarding the Service, if applicable)</t>
    </r>
  </si>
  <si>
    <t>Closed-loop Notification (notify with confirmation of Officer call-back verification)</t>
  </si>
  <si>
    <t>Escalating Notification (notify, pause for call-back verification, escalate to notify next Officer/contact, pause, continue)</t>
  </si>
  <si>
    <t>Included</t>
  </si>
  <si>
    <t>Escalation notifications can be handled through a live officer callback or an automated SMS acknowledgment. The escalation duration can be configured by the PE, and acknowledgment by any contact in the call tree will stop further escalation.</t>
  </si>
  <si>
    <t>Identify any/all system automated capabilities</t>
  </si>
  <si>
    <t>All alerts can be automatically delivered via SMS, email, text-to-voice, WhatsApp, or any combination of these notification types. This includes alerts such as strap tamper, curfew violations, invalid beacon locations, case tamper, and more.</t>
  </si>
  <si>
    <t>4.</t>
  </si>
  <si>
    <t>Curfew and Equipment status alert reports, other than by web-based system and/or email</t>
  </si>
  <si>
    <t>All automated reports, such as the Event Status Report and Alert Summary Report, can be configured and delivered to one or more users.</t>
  </si>
  <si>
    <t>N/A</t>
  </si>
  <si>
    <t>5.</t>
  </si>
  <si>
    <t>Verbal Notification made by Monitoring Center staff to Participating State or Entity or User, on an optional basis</t>
  </si>
  <si>
    <t xml:space="preserve">The cost of $0.80 is an optional per day charge for every active unit and includes SMS, email, or live call to predetermined alert(s) to authorized State or entity users once alert protocol for Participating Entity has been agreed upon. </t>
  </si>
  <si>
    <t>CATEGORY 2
RADIO FREQUENCY (RF) ELECTRONIC MONITORING
OPTIONAL OFFEROR PROVIDED USER SERVICES</t>
  </si>
  <si>
    <t>Description of Service</t>
  </si>
  <si>
    <t>Daily Rate 
(per unit and/or per Product User)</t>
  </si>
  <si>
    <r>
      <t xml:space="preserve">Additional Information
</t>
    </r>
    <r>
      <rPr>
        <sz val="11"/>
        <color theme="1"/>
        <rFont val="Calibri"/>
        <family val="2"/>
        <scheme val="minor"/>
      </rPr>
      <t>(Provide any additional information regarding the Service, such as minimum number of participants/Product Users, service coverage area, etc.)</t>
    </r>
  </si>
  <si>
    <t xml:space="preserve">orientation/install/removal </t>
  </si>
  <si>
    <t xml:space="preserve"> This is for customers that have 50 or more active devices (combined Buddi technologies (RF,GPS, Alcohol Monitoring) in their program.  		</t>
  </si>
  <si>
    <t xml:space="preserve">offender billing (self pay) </t>
  </si>
  <si>
    <t xml:space="preserve">This is an additional charge added to the proposed daily rate (i.e.: $2.35+$1.20= $3.55/day) for billing direct to client and providing invoicing, pay by phone or through customized portal) and updates within the Eagle interface. </t>
  </si>
  <si>
    <t>increase on spare shelf inventory</t>
  </si>
  <si>
    <t>Buddi offers 20% spare shelf inventory with the propsoed daily rates. The Participating Entity can increse to 30% spare shelf inventory but adding this charge to theiur daily rate for all active devices</t>
  </si>
  <si>
    <t xml:space="preserve">Lost, intentionally damaged or stolen (LDS) equipment allowance </t>
  </si>
  <si>
    <t xml:space="preserve">Included in the proposed daily monitoring rate Buddi will provide the PE a 5% credit for all LDS equipment. It is calculated by taking 5% of the invoice value. </t>
  </si>
  <si>
    <t>Buddi Loop (Client APP)</t>
  </si>
  <si>
    <t xml:space="preserve">BuddiLoop is a standalone APP that can be used for lower risk clients for check in's and lower level monitoring. It can be used independently of electronic monitoring.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</si>
</sst>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sz val="11"/>
      <color theme="1"/>
      <name val="Calibri (Body)"/>
    </font>
    <font>
      <b/>
      <i/>
      <sz val="11"/>
      <color rgb="FF000000"/>
      <name val="Calibri"/>
      <scheme val="minor"/>
    </font>
    <font>
      <b/>
      <sz val="11"/>
      <color rgb="FF000000"/>
      <name val="Calibri"/>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tint="-0.49998474074526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left" indent="5"/>
    </xf>
    <xf numFmtId="49" fontId="0" fillId="0" borderId="0" xfId="0" applyNumberFormat="1"/>
    <xf numFmtId="0" fontId="0" fillId="0" borderId="0" xfId="0" applyAlignment="1">
      <alignment horizontal="left" indent="3"/>
    </xf>
    <xf numFmtId="0" fontId="0" fillId="0" borderId="0" xfId="0" applyAlignment="1" applyProtection="1">
      <alignment horizontal="center"/>
      <protection locked="0"/>
    </xf>
    <xf numFmtId="0" fontId="0" fillId="0" borderId="0" xfId="0" applyProtection="1">
      <protection locked="0"/>
    </xf>
    <xf numFmtId="44" fontId="0" fillId="0" borderId="1" xfId="0" applyNumberFormat="1" applyBorder="1" applyAlignment="1" applyProtection="1">
      <alignment horizontal="center" vertical="center"/>
      <protection locked="0"/>
    </xf>
    <xf numFmtId="0" fontId="0" fillId="2" borderId="1" xfId="0" applyFill="1" applyBorder="1" applyProtection="1">
      <protection locked="0"/>
    </xf>
    <xf numFmtId="44" fontId="0" fillId="2" borderId="1" xfId="0" applyNumberFormat="1" applyFill="1" applyBorder="1" applyAlignment="1" applyProtection="1">
      <alignment vertical="center"/>
      <protection locked="0"/>
    </xf>
    <xf numFmtId="4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2" fillId="0" borderId="0" xfId="0" applyFont="1"/>
    <xf numFmtId="49" fontId="2" fillId="0" borderId="0" xfId="0" applyNumberFormat="1" applyFont="1" applyAlignment="1">
      <alignment horizontal="center"/>
    </xf>
    <xf numFmtId="0" fontId="1" fillId="0" borderId="0" xfId="0" applyFont="1"/>
    <xf numFmtId="0" fontId="1" fillId="0" borderId="0" xfId="0" applyFont="1" applyAlignment="1">
      <alignment horizontal="left"/>
    </xf>
    <xf numFmtId="0" fontId="0" fillId="2" borderId="1" xfId="0" applyFill="1" applyBorder="1" applyAlignment="1" applyProtection="1">
      <alignment horizontal="left" vertical="top" wrapText="1"/>
      <protection locked="0"/>
    </xf>
    <xf numFmtId="49" fontId="0" fillId="2" borderId="1" xfId="0" applyNumberFormat="1" applyFill="1" applyBorder="1" applyAlignment="1">
      <alignment horizontal="center" vertical="center"/>
    </xf>
    <xf numFmtId="44" fontId="0" fillId="2" borderId="1" xfId="0" applyNumberFormat="1" applyFill="1" applyBorder="1" applyAlignment="1" applyProtection="1">
      <alignment horizontal="center" vertical="center"/>
      <protection locked="0"/>
    </xf>
    <xf numFmtId="44" fontId="0" fillId="2" borderId="1" xfId="0" applyNumberForma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2" borderId="1" xfId="0" applyFill="1" applyBorder="1" applyAlignment="1">
      <alignment vertical="center"/>
    </xf>
    <xf numFmtId="44" fontId="0" fillId="2" borderId="1" xfId="0" applyNumberFormat="1" applyFill="1" applyBorder="1" applyAlignment="1">
      <alignment vertical="center"/>
    </xf>
    <xf numFmtId="0" fontId="2" fillId="0" borderId="0" xfId="0" applyFont="1" applyAlignment="1" applyProtection="1">
      <alignment horizontal="center"/>
      <protection locked="0"/>
    </xf>
    <xf numFmtId="49" fontId="2" fillId="0" borderId="1" xfId="0" applyNumberFormat="1" applyFont="1" applyBorder="1" applyAlignment="1" applyProtection="1">
      <alignment horizontal="center" vertical="center"/>
      <protection locked="0"/>
    </xf>
    <xf numFmtId="44" fontId="0" fillId="6" borderId="1" xfId="0" applyNumberFormat="1" applyFill="1" applyBorder="1" applyAlignment="1">
      <alignment horizontal="center" vertical="center"/>
    </xf>
    <xf numFmtId="49" fontId="2" fillId="0" borderId="1" xfId="0" applyNumberFormat="1"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0" fillId="0" borderId="0" xfId="0" applyAlignment="1" applyProtection="1">
      <alignment horizontal="center" wrapText="1"/>
      <protection locked="0"/>
    </xf>
    <xf numFmtId="0" fontId="1" fillId="0" borderId="0" xfId="0" applyFont="1" applyProtection="1">
      <protection locked="0"/>
    </xf>
    <xf numFmtId="0" fontId="2" fillId="0" borderId="1" xfId="0" applyFont="1" applyBorder="1" applyAlignment="1" applyProtection="1">
      <alignment horizontal="center" vertical="center"/>
      <protection locked="0"/>
    </xf>
    <xf numFmtId="44" fontId="0" fillId="0" borderId="1" xfId="0" applyNumberFormat="1" applyBorder="1" applyAlignment="1" applyProtection="1">
      <alignment horizontal="right"/>
      <protection locked="0"/>
    </xf>
    <xf numFmtId="0" fontId="0" fillId="0" borderId="1" xfId="0" applyBorder="1" applyAlignment="1" applyProtection="1">
      <alignment horizontal="left"/>
      <protection locked="0"/>
    </xf>
    <xf numFmtId="0" fontId="7" fillId="0" borderId="1" xfId="0" applyFont="1" applyBorder="1" applyAlignment="1" applyProtection="1">
      <alignment horizontal="left" wrapText="1"/>
      <protection locked="0"/>
    </xf>
    <xf numFmtId="0" fontId="0" fillId="0" borderId="1" xfId="0" applyBorder="1" applyAlignment="1" applyProtection="1">
      <alignment horizontal="left" wrapText="1"/>
      <protection locked="0"/>
    </xf>
    <xf numFmtId="44" fontId="0" fillId="0" borderId="1" xfId="0" applyNumberFormat="1" applyBorder="1" applyAlignment="1" applyProtection="1">
      <alignment horizontal="left" vertical="center" wrapText="1"/>
      <protection locked="0"/>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49" fontId="2" fillId="0" borderId="0" xfId="0" applyNumberFormat="1" applyFont="1" applyAlignment="1">
      <alignment horizontal="left"/>
    </xf>
    <xf numFmtId="0" fontId="0" fillId="0" borderId="1" xfId="0"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0" fillId="0" borderId="0" xfId="0" applyAlignment="1" applyProtection="1">
      <alignment horizontal="left" wrapText="1"/>
      <protection locked="0"/>
    </xf>
    <xf numFmtId="0" fontId="0" fillId="2" borderId="1" xfId="0"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
  <sheetViews>
    <sheetView showGridLines="0" zoomScale="115" zoomScaleNormal="115" workbookViewId="0">
      <pane ySplit="9" topLeftCell="A10" activePane="bottomLeft" state="frozen"/>
      <selection pane="bottomLeft" activeCell="A6" sqref="A6"/>
    </sheetView>
  </sheetViews>
  <sheetFormatPr defaultColWidth="8.85546875" defaultRowHeight="15"/>
  <sheetData>
    <row r="1" spans="1:21" ht="14.45" customHeight="1">
      <c r="A1" s="28" t="s">
        <v>0</v>
      </c>
      <c r="B1" s="28"/>
      <c r="C1" s="28"/>
      <c r="D1" s="28"/>
      <c r="E1" s="28"/>
      <c r="F1" s="28"/>
      <c r="G1" s="28"/>
      <c r="H1" s="28"/>
      <c r="I1" s="28"/>
      <c r="J1" s="28"/>
      <c r="K1" s="28"/>
      <c r="L1" s="28"/>
      <c r="M1" s="28"/>
      <c r="N1" s="28"/>
      <c r="O1" s="28"/>
      <c r="P1" s="28"/>
      <c r="Q1" s="28"/>
      <c r="R1" s="28"/>
      <c r="S1" s="28"/>
      <c r="T1" s="28"/>
      <c r="U1" s="28"/>
    </row>
    <row r="2" spans="1:21" ht="14.45" customHeight="1">
      <c r="A2" s="28"/>
      <c r="B2" s="28"/>
      <c r="C2" s="28"/>
      <c r="D2" s="28"/>
      <c r="E2" s="28"/>
      <c r="F2" s="28"/>
      <c r="G2" s="28"/>
      <c r="H2" s="28"/>
      <c r="I2" s="28"/>
      <c r="J2" s="28"/>
      <c r="K2" s="28"/>
      <c r="L2" s="28"/>
      <c r="M2" s="28"/>
      <c r="N2" s="28"/>
      <c r="O2" s="28"/>
      <c r="P2" s="28"/>
      <c r="Q2" s="28"/>
      <c r="R2" s="28"/>
      <c r="S2" s="28"/>
      <c r="T2" s="28"/>
      <c r="U2" s="28"/>
    </row>
    <row r="3" spans="1:21">
      <c r="A3" s="13"/>
    </row>
    <row r="4" spans="1:21">
      <c r="A4" s="27" t="s">
        <v>1</v>
      </c>
      <c r="B4" s="13"/>
      <c r="C4" s="13"/>
      <c r="D4" s="13"/>
      <c r="E4" s="13"/>
      <c r="F4" s="13"/>
      <c r="G4" s="13"/>
      <c r="H4" s="13"/>
      <c r="I4" s="13"/>
      <c r="J4" s="13"/>
      <c r="K4" s="13"/>
      <c r="L4" s="13"/>
      <c r="M4" s="13"/>
      <c r="N4" s="13"/>
      <c r="O4" s="13"/>
    </row>
    <row r="5" spans="1:21">
      <c r="A5" s="13" t="s">
        <v>2</v>
      </c>
      <c r="B5" s="13"/>
      <c r="C5" s="13"/>
      <c r="D5" s="13"/>
      <c r="E5" s="13"/>
      <c r="F5" s="13"/>
      <c r="G5" s="13"/>
      <c r="H5" s="13"/>
      <c r="I5" s="13"/>
      <c r="J5" s="13"/>
      <c r="K5" s="13"/>
      <c r="L5" s="13"/>
      <c r="M5" s="13"/>
      <c r="N5" s="13"/>
      <c r="O5" s="13"/>
    </row>
    <row r="6" spans="1:21">
      <c r="A6" s="13"/>
      <c r="B6" s="13"/>
      <c r="C6" s="13"/>
      <c r="D6" s="13"/>
      <c r="E6" s="13"/>
      <c r="F6" s="13"/>
      <c r="G6" s="13"/>
      <c r="H6" s="13"/>
      <c r="I6" s="13"/>
      <c r="J6" s="13"/>
      <c r="K6" s="13"/>
      <c r="L6" s="13"/>
      <c r="M6" s="13"/>
      <c r="N6" s="13"/>
      <c r="O6" s="13"/>
    </row>
    <row r="7" spans="1:21" ht="4.5" customHeight="1">
      <c r="A7" s="14"/>
    </row>
    <row r="8" spans="1:21" hidden="1">
      <c r="A8" s="14"/>
    </row>
    <row r="9" spans="1:21" hidden="1"/>
    <row r="10" spans="1:21">
      <c r="A10" s="13"/>
      <c r="B10" s="13"/>
      <c r="C10" s="13"/>
      <c r="D10" s="13"/>
      <c r="E10" s="13"/>
      <c r="F10" s="13"/>
      <c r="G10" s="13"/>
      <c r="H10" s="13"/>
      <c r="I10" s="13"/>
      <c r="J10" s="13"/>
      <c r="K10" s="13"/>
      <c r="L10" s="13"/>
      <c r="M10" s="13"/>
      <c r="N10" s="13"/>
      <c r="O10" s="13"/>
    </row>
    <row r="11" spans="1:21">
      <c r="A11" s="11" t="s">
        <v>3</v>
      </c>
    </row>
    <row r="12" spans="1:21">
      <c r="A12" s="12" t="s">
        <v>4</v>
      </c>
      <c r="B12" t="s">
        <v>5</v>
      </c>
    </row>
    <row r="13" spans="1:21">
      <c r="A13" s="2"/>
      <c r="B13" s="3" t="s">
        <v>6</v>
      </c>
    </row>
    <row r="14" spans="1:21">
      <c r="A14" s="2"/>
      <c r="B14" s="1" t="s">
        <v>7</v>
      </c>
    </row>
    <row r="15" spans="1:21">
      <c r="A15" s="2"/>
      <c r="B15" s="1" t="s">
        <v>8</v>
      </c>
    </row>
    <row r="16" spans="1:21">
      <c r="A16" s="2"/>
      <c r="B16" s="1" t="s">
        <v>9</v>
      </c>
    </row>
    <row r="17" spans="1:6">
      <c r="A17" s="2"/>
      <c r="B17" s="1" t="s">
        <v>10</v>
      </c>
    </row>
    <row r="18" spans="1:6">
      <c r="A18" s="2"/>
      <c r="B18" s="1" t="s">
        <v>11</v>
      </c>
    </row>
    <row r="19" spans="1:6">
      <c r="A19" s="2"/>
      <c r="B19" s="1"/>
    </row>
    <row r="20" spans="1:6">
      <c r="A20" s="62" t="s">
        <v>12</v>
      </c>
      <c r="B20" s="62"/>
      <c r="C20" s="62"/>
      <c r="D20" s="62"/>
    </row>
    <row r="21" spans="1:6">
      <c r="A21" s="12" t="s">
        <v>4</v>
      </c>
      <c r="B21" t="s">
        <v>13</v>
      </c>
    </row>
    <row r="22" spans="1:6">
      <c r="A22" s="12"/>
      <c r="B22" t="s">
        <v>14</v>
      </c>
    </row>
    <row r="23" spans="1:6">
      <c r="A23" s="12" t="s">
        <v>15</v>
      </c>
      <c r="B23" t="s">
        <v>16</v>
      </c>
    </row>
    <row r="24" spans="1:6">
      <c r="A24" s="12" t="s">
        <v>17</v>
      </c>
      <c r="B24" t="s">
        <v>18</v>
      </c>
    </row>
    <row r="25" spans="1:6">
      <c r="A25" s="2"/>
      <c r="B25" s="1"/>
    </row>
    <row r="26" spans="1:6">
      <c r="A26" s="62" t="s">
        <v>19</v>
      </c>
      <c r="B26" s="62"/>
      <c r="C26" s="62"/>
      <c r="D26" s="62"/>
      <c r="E26" s="62"/>
      <c r="F26" s="62"/>
    </row>
    <row r="27" spans="1:6">
      <c r="A27" s="12" t="s">
        <v>4</v>
      </c>
      <c r="B27" t="s">
        <v>20</v>
      </c>
    </row>
    <row r="28" spans="1:6">
      <c r="A28" s="12" t="s">
        <v>15</v>
      </c>
      <c r="B28" t="s">
        <v>21</v>
      </c>
    </row>
    <row r="29" spans="1:6">
      <c r="A29" s="12" t="s">
        <v>17</v>
      </c>
      <c r="B29" t="s">
        <v>22</v>
      </c>
    </row>
    <row r="30" spans="1:6">
      <c r="A30" s="12"/>
    </row>
  </sheetData>
  <mergeCells count="2">
    <mergeCell ref="A26:F26"/>
    <mergeCell ref="A20:D20"/>
  </mergeCells>
  <pageMargins left="0.7" right="0.7" top="0.75" bottom="0.75" header="0.3" footer="0.3"/>
  <pageSetup orientation="portrait" r:id="rId1"/>
  <ignoredErrors>
    <ignoredError sqref="A12:F23 A25:F29 A24 C24:F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showGridLines="0" zoomScale="98" zoomScaleNormal="98" workbookViewId="0">
      <pane xSplit="1" ySplit="6" topLeftCell="B15" activePane="bottomRight" state="frozen"/>
      <selection pane="topRight" activeCell="C1" sqref="C1"/>
      <selection pane="bottomLeft" activeCell="A7" sqref="A7"/>
      <selection pane="bottomRight" activeCell="A7" sqref="A7:A9"/>
    </sheetView>
  </sheetViews>
  <sheetFormatPr defaultColWidth="8.85546875" defaultRowHeight="15"/>
  <cols>
    <col min="1" max="1" width="53.42578125" style="5" customWidth="1"/>
    <col min="2" max="3" width="17.7109375" style="4" customWidth="1"/>
    <col min="4" max="4" width="18.28515625" style="4" customWidth="1"/>
    <col min="5" max="5" width="18.42578125" style="4" customWidth="1"/>
    <col min="6" max="6" width="19.28515625" style="4" customWidth="1"/>
    <col min="7" max="7" width="34.140625" style="4" customWidth="1"/>
    <col min="8" max="12" width="8.85546875" style="5"/>
    <col min="13" max="13" width="79.7109375" style="5" bestFit="1" customWidth="1"/>
    <col min="14" max="16384" width="8.85546875" style="5"/>
  </cols>
  <sheetData>
    <row r="1" spans="1:13" ht="22.35" customHeight="1">
      <c r="A1" s="44" t="s">
        <v>23</v>
      </c>
      <c r="B1" s="44"/>
      <c r="C1" s="44"/>
      <c r="D1" s="44"/>
      <c r="E1" s="44"/>
      <c r="F1" s="44"/>
      <c r="G1" s="44"/>
      <c r="H1" s="29"/>
    </row>
    <row r="2" spans="1:13" ht="22.35" customHeight="1">
      <c r="A2" s="47"/>
      <c r="B2" s="47"/>
      <c r="C2" s="47"/>
      <c r="D2" s="47"/>
      <c r="E2" s="47"/>
      <c r="F2" s="47"/>
      <c r="G2" s="47"/>
      <c r="H2" s="4"/>
    </row>
    <row r="3" spans="1:13" ht="22.35" customHeight="1">
      <c r="A3" s="50"/>
      <c r="B3" s="50"/>
      <c r="C3" s="50"/>
      <c r="D3" s="50"/>
      <c r="E3" s="50"/>
      <c r="F3" s="50"/>
      <c r="G3" s="50"/>
    </row>
    <row r="4" spans="1:13" ht="5.0999999999999996" customHeight="1">
      <c r="A4" s="66"/>
      <c r="B4" s="66"/>
      <c r="C4" s="66"/>
      <c r="D4" s="66"/>
      <c r="E4" s="66"/>
      <c r="F4" s="66"/>
      <c r="G4" s="66"/>
    </row>
    <row r="5" spans="1:13" ht="21.6" customHeight="1">
      <c r="A5" s="67" t="s">
        <v>24</v>
      </c>
      <c r="B5" s="67" t="s">
        <v>25</v>
      </c>
      <c r="C5" s="59" t="s">
        <v>26</v>
      </c>
      <c r="D5" s="70" t="s">
        <v>27</v>
      </c>
      <c r="E5" s="71"/>
      <c r="F5" s="69" t="s">
        <v>28</v>
      </c>
      <c r="G5" s="69"/>
    </row>
    <row r="6" spans="1:13" ht="69" customHeight="1">
      <c r="A6" s="68"/>
      <c r="B6" s="68"/>
      <c r="C6" s="60"/>
      <c r="D6" s="19" t="s">
        <v>29</v>
      </c>
      <c r="E6" s="19" t="s">
        <v>30</v>
      </c>
      <c r="F6" s="20" t="s">
        <v>31</v>
      </c>
      <c r="G6" s="20" t="s">
        <v>32</v>
      </c>
    </row>
    <row r="7" spans="1:13" ht="18" customHeight="1">
      <c r="A7" s="64" t="s">
        <v>33</v>
      </c>
      <c r="B7" s="10" t="s">
        <v>34</v>
      </c>
      <c r="C7" s="9">
        <v>785</v>
      </c>
      <c r="D7" s="6">
        <v>0.71</v>
      </c>
      <c r="E7" s="6">
        <v>1.64</v>
      </c>
      <c r="F7" s="6">
        <v>190</v>
      </c>
      <c r="G7" s="6">
        <v>695</v>
      </c>
    </row>
    <row r="8" spans="1:13" ht="18" customHeight="1">
      <c r="A8" s="63"/>
      <c r="B8" s="10" t="s">
        <v>35</v>
      </c>
      <c r="C8" s="9">
        <v>785</v>
      </c>
      <c r="D8" s="6">
        <v>0.71</v>
      </c>
      <c r="E8" s="6">
        <v>1.29</v>
      </c>
      <c r="F8" s="6">
        <v>190</v>
      </c>
      <c r="G8" s="6">
        <v>695</v>
      </c>
    </row>
    <row r="9" spans="1:13" ht="33.75" customHeight="1">
      <c r="A9" s="63"/>
      <c r="B9" s="10" t="s">
        <v>36</v>
      </c>
      <c r="C9" s="9">
        <f>C8*0.98</f>
        <v>769.3</v>
      </c>
      <c r="D9" s="6">
        <v>0.71</v>
      </c>
      <c r="E9" s="6">
        <v>1.0900000000000001</v>
      </c>
      <c r="F9" s="6">
        <v>190</v>
      </c>
      <c r="G9" s="6">
        <v>695</v>
      </c>
    </row>
    <row r="10" spans="1:13" ht="5.0999999999999996" customHeight="1">
      <c r="A10" s="7"/>
      <c r="B10" s="21"/>
      <c r="C10" s="22"/>
      <c r="D10" s="8"/>
      <c r="E10" s="8"/>
      <c r="F10" s="8"/>
      <c r="G10" s="8"/>
    </row>
    <row r="11" spans="1:13" ht="18" customHeight="1">
      <c r="A11" s="63" t="s">
        <v>37</v>
      </c>
      <c r="B11" s="10" t="s">
        <v>34</v>
      </c>
      <c r="C11" s="9"/>
      <c r="D11" s="6">
        <v>0</v>
      </c>
      <c r="E11" s="6">
        <v>0</v>
      </c>
      <c r="F11" s="6">
        <v>0</v>
      </c>
      <c r="G11" s="6">
        <v>0</v>
      </c>
    </row>
    <row r="12" spans="1:13" ht="18" customHeight="1">
      <c r="A12" s="63"/>
      <c r="B12" s="10" t="s">
        <v>35</v>
      </c>
      <c r="C12" s="9"/>
      <c r="D12" s="6">
        <v>0</v>
      </c>
      <c r="E12" s="6">
        <v>0</v>
      </c>
      <c r="F12" s="6">
        <v>0</v>
      </c>
      <c r="G12" s="6">
        <v>0</v>
      </c>
    </row>
    <row r="13" spans="1:13" ht="18" customHeight="1">
      <c r="A13" s="63"/>
      <c r="B13" s="10" t="s">
        <v>36</v>
      </c>
      <c r="C13" s="9"/>
      <c r="D13" s="6">
        <v>0</v>
      </c>
      <c r="E13" s="6">
        <v>0</v>
      </c>
      <c r="F13" s="6">
        <v>0</v>
      </c>
      <c r="G13" s="6">
        <v>0</v>
      </c>
    </row>
    <row r="14" spans="1:13" ht="5.0999999999999996" customHeight="1">
      <c r="A14" s="7"/>
      <c r="B14" s="21"/>
      <c r="C14" s="22"/>
      <c r="D14" s="8"/>
      <c r="E14" s="8"/>
      <c r="F14" s="8"/>
      <c r="G14" s="8"/>
    </row>
    <row r="15" spans="1:13" ht="18" customHeight="1">
      <c r="A15" s="63" t="s">
        <v>38</v>
      </c>
      <c r="B15" s="10" t="s">
        <v>34</v>
      </c>
      <c r="C15" s="9"/>
      <c r="D15" s="6">
        <v>0</v>
      </c>
      <c r="E15" s="6">
        <v>0</v>
      </c>
      <c r="F15" s="6">
        <v>0</v>
      </c>
      <c r="G15" s="6">
        <v>0</v>
      </c>
      <c r="M15" s="65"/>
    </row>
    <row r="16" spans="1:13" ht="18" customHeight="1">
      <c r="A16" s="63"/>
      <c r="B16" s="10" t="s">
        <v>35</v>
      </c>
      <c r="C16" s="9"/>
      <c r="D16" s="6">
        <v>0</v>
      </c>
      <c r="E16" s="6">
        <v>0</v>
      </c>
      <c r="F16" s="6">
        <v>0</v>
      </c>
      <c r="G16" s="6">
        <v>0</v>
      </c>
      <c r="M16" s="65"/>
    </row>
    <row r="17" spans="1:7" ht="18" customHeight="1">
      <c r="A17" s="63"/>
      <c r="B17" s="10" t="s">
        <v>36</v>
      </c>
      <c r="C17" s="9"/>
      <c r="D17" s="6">
        <v>0</v>
      </c>
      <c r="E17" s="6">
        <v>0</v>
      </c>
      <c r="F17" s="6">
        <v>0</v>
      </c>
      <c r="G17" s="6">
        <v>0</v>
      </c>
    </row>
    <row r="18" spans="1:7" ht="5.0999999999999996" customHeight="1">
      <c r="A18" s="7"/>
      <c r="B18" s="21"/>
      <c r="C18" s="22"/>
      <c r="D18" s="8"/>
      <c r="E18" s="8"/>
      <c r="F18" s="8"/>
      <c r="G18" s="8"/>
    </row>
    <row r="19" spans="1:7" ht="18" customHeight="1">
      <c r="A19" s="63" t="s">
        <v>39</v>
      </c>
      <c r="B19" s="10" t="s">
        <v>34</v>
      </c>
      <c r="C19" s="9"/>
      <c r="D19" s="6">
        <v>0</v>
      </c>
      <c r="E19" s="6">
        <v>0</v>
      </c>
      <c r="F19" s="6">
        <v>0</v>
      </c>
      <c r="G19" s="6">
        <v>0</v>
      </c>
    </row>
    <row r="20" spans="1:7" ht="18" customHeight="1">
      <c r="A20" s="63"/>
      <c r="B20" s="10" t="s">
        <v>35</v>
      </c>
      <c r="C20" s="9"/>
      <c r="D20" s="6">
        <v>0</v>
      </c>
      <c r="E20" s="6">
        <v>0</v>
      </c>
      <c r="F20" s="6">
        <v>0</v>
      </c>
      <c r="G20" s="6">
        <v>0</v>
      </c>
    </row>
    <row r="21" spans="1:7" ht="18" customHeight="1">
      <c r="A21" s="63"/>
      <c r="B21" s="10" t="s">
        <v>36</v>
      </c>
      <c r="C21" s="9"/>
      <c r="D21" s="6">
        <v>0</v>
      </c>
      <c r="E21" s="6">
        <v>0</v>
      </c>
      <c r="F21" s="6">
        <v>0</v>
      </c>
      <c r="G21" s="6">
        <v>0</v>
      </c>
    </row>
    <row r="22" spans="1:7" ht="5.0999999999999996" customHeight="1">
      <c r="A22" s="15"/>
      <c r="B22" s="16"/>
      <c r="C22" s="18"/>
      <c r="D22" s="17"/>
      <c r="E22" s="17"/>
      <c r="F22" s="17"/>
      <c r="G22" s="17"/>
    </row>
    <row r="23" spans="1:7" ht="18" customHeight="1">
      <c r="A23" s="63" t="s">
        <v>40</v>
      </c>
      <c r="B23" s="10" t="s">
        <v>34</v>
      </c>
      <c r="C23" s="9"/>
      <c r="D23" s="6">
        <v>0</v>
      </c>
      <c r="E23" s="6">
        <v>0</v>
      </c>
      <c r="F23" s="6">
        <v>0</v>
      </c>
      <c r="G23" s="6">
        <v>0</v>
      </c>
    </row>
    <row r="24" spans="1:7" ht="18" customHeight="1">
      <c r="A24" s="63"/>
      <c r="B24" s="10" t="s">
        <v>35</v>
      </c>
      <c r="C24" s="9"/>
      <c r="D24" s="6">
        <v>0</v>
      </c>
      <c r="E24" s="6">
        <v>0</v>
      </c>
      <c r="F24" s="6">
        <v>0</v>
      </c>
      <c r="G24" s="6">
        <v>0</v>
      </c>
    </row>
    <row r="25" spans="1:7" ht="18" customHeight="1">
      <c r="A25" s="63"/>
      <c r="B25" s="10" t="s">
        <v>36</v>
      </c>
      <c r="C25" s="9"/>
      <c r="D25" s="6">
        <v>0</v>
      </c>
      <c r="E25" s="6">
        <v>0</v>
      </c>
      <c r="F25" s="6">
        <v>0</v>
      </c>
      <c r="G25" s="6">
        <v>0</v>
      </c>
    </row>
    <row r="26" spans="1:7" ht="5.0999999999999996" customHeight="1">
      <c r="A26" s="15"/>
      <c r="B26" s="16"/>
      <c r="C26" s="18"/>
      <c r="D26" s="17"/>
      <c r="E26" s="17"/>
      <c r="F26" s="17"/>
      <c r="G26" s="17"/>
    </row>
    <row r="27" spans="1:7">
      <c r="A27" s="30" t="s">
        <v>41</v>
      </c>
    </row>
    <row r="37" ht="20.25" customHeight="1"/>
  </sheetData>
  <sheetProtection insertColumns="0" insertRows="0"/>
  <mergeCells count="13">
    <mergeCell ref="M15:M16"/>
    <mergeCell ref="A1:G3"/>
    <mergeCell ref="A4:G4"/>
    <mergeCell ref="A5:A6"/>
    <mergeCell ref="B5:B6"/>
    <mergeCell ref="C5:C6"/>
    <mergeCell ref="F5:G5"/>
    <mergeCell ref="D5:E5"/>
    <mergeCell ref="A19:A21"/>
    <mergeCell ref="A7:A9"/>
    <mergeCell ref="A11:A13"/>
    <mergeCell ref="A15:A17"/>
    <mergeCell ref="A23:A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showGridLines="0" zoomScale="115" zoomScaleNormal="115" workbookViewId="0">
      <selection activeCell="F8" sqref="F8:H8"/>
    </sheetView>
  </sheetViews>
  <sheetFormatPr defaultColWidth="8.85546875" defaultRowHeight="15"/>
  <cols>
    <col min="1" max="1" width="8.85546875" style="23"/>
    <col min="2" max="2" width="16.7109375" style="5" customWidth="1"/>
    <col min="3" max="3" width="26.42578125" style="5" customWidth="1"/>
    <col min="4" max="5" width="18" style="4" customWidth="1"/>
    <col min="6" max="6" width="19.28515625" style="4" customWidth="1"/>
    <col min="7" max="7" width="18.42578125" style="4" customWidth="1"/>
    <col min="8" max="8" width="49.85546875" style="4" customWidth="1"/>
    <col min="9" max="13" width="8.85546875" style="5"/>
    <col min="14" max="14" width="79.7109375" style="5" bestFit="1" customWidth="1"/>
    <col min="15" max="16384" width="8.85546875" style="5"/>
  </cols>
  <sheetData>
    <row r="1" spans="1:9" ht="22.35" customHeight="1">
      <c r="A1" s="43" t="s">
        <v>42</v>
      </c>
      <c r="B1" s="44"/>
      <c r="C1" s="44"/>
      <c r="D1" s="44"/>
      <c r="E1" s="44"/>
      <c r="F1" s="44"/>
      <c r="G1" s="44"/>
      <c r="H1" s="45"/>
      <c r="I1" s="4"/>
    </row>
    <row r="2" spans="1:9" ht="22.35" customHeight="1">
      <c r="A2" s="46"/>
      <c r="B2" s="47"/>
      <c r="C2" s="47"/>
      <c r="D2" s="47"/>
      <c r="E2" s="47"/>
      <c r="F2" s="47"/>
      <c r="G2" s="47"/>
      <c r="H2" s="48"/>
      <c r="I2" s="4"/>
    </row>
    <row r="3" spans="1:9" ht="18" customHeight="1">
      <c r="A3" s="49"/>
      <c r="B3" s="50"/>
      <c r="C3" s="50"/>
      <c r="D3" s="50"/>
      <c r="E3" s="50"/>
      <c r="F3" s="50"/>
      <c r="G3" s="50"/>
      <c r="H3" s="51"/>
    </row>
    <row r="4" spans="1:9" ht="5.0999999999999996" customHeight="1">
      <c r="A4" s="72"/>
      <c r="B4" s="72"/>
      <c r="C4" s="72"/>
      <c r="D4" s="72"/>
      <c r="E4" s="72"/>
      <c r="F4" s="72"/>
      <c r="G4" s="72"/>
      <c r="H4" s="73"/>
    </row>
    <row r="5" spans="1:9" ht="25.35" customHeight="1">
      <c r="A5" s="61" t="s">
        <v>43</v>
      </c>
      <c r="B5" s="54"/>
      <c r="C5" s="54"/>
      <c r="D5" s="74" t="s">
        <v>44</v>
      </c>
      <c r="E5" s="74" t="s">
        <v>45</v>
      </c>
      <c r="F5" s="61" t="s">
        <v>46</v>
      </c>
      <c r="G5" s="54"/>
      <c r="H5" s="55"/>
    </row>
    <row r="6" spans="1:9" ht="25.35" customHeight="1">
      <c r="A6" s="56"/>
      <c r="B6" s="57"/>
      <c r="C6" s="57"/>
      <c r="D6" s="75"/>
      <c r="E6" s="75"/>
      <c r="F6" s="56"/>
      <c r="G6" s="57"/>
      <c r="H6" s="58"/>
    </row>
    <row r="7" spans="1:9" ht="33" customHeight="1">
      <c r="A7" s="26" t="s">
        <v>4</v>
      </c>
      <c r="B7" s="37" t="s">
        <v>47</v>
      </c>
      <c r="C7" s="38"/>
      <c r="D7" s="6">
        <v>0.1</v>
      </c>
      <c r="E7" s="25"/>
      <c r="F7" s="36"/>
      <c r="G7" s="36"/>
      <c r="H7" s="36"/>
    </row>
    <row r="8" spans="1:9" ht="44.25" customHeight="1">
      <c r="A8" s="26" t="s">
        <v>15</v>
      </c>
      <c r="B8" s="37" t="s">
        <v>48</v>
      </c>
      <c r="C8" s="38"/>
      <c r="D8" s="6" t="s">
        <v>49</v>
      </c>
      <c r="E8" s="25"/>
      <c r="F8" s="36" t="s">
        <v>50</v>
      </c>
      <c r="G8" s="36"/>
      <c r="H8" s="36"/>
    </row>
    <row r="9" spans="1:9" ht="42.95" customHeight="1">
      <c r="A9" s="26" t="s">
        <v>17</v>
      </c>
      <c r="B9" s="37" t="s">
        <v>51</v>
      </c>
      <c r="C9" s="38"/>
      <c r="D9" s="6" t="s">
        <v>49</v>
      </c>
      <c r="E9" s="25"/>
      <c r="F9" s="36" t="s">
        <v>52</v>
      </c>
      <c r="G9" s="36"/>
      <c r="H9" s="36"/>
    </row>
    <row r="10" spans="1:9" ht="33" customHeight="1">
      <c r="A10" s="80" t="s">
        <v>53</v>
      </c>
      <c r="B10" s="76" t="s">
        <v>54</v>
      </c>
      <c r="C10" s="77"/>
      <c r="D10" s="6" t="s">
        <v>49</v>
      </c>
      <c r="E10" s="25"/>
      <c r="F10" s="36" t="s">
        <v>55</v>
      </c>
      <c r="G10" s="36"/>
      <c r="H10" s="36"/>
    </row>
    <row r="11" spans="1:9" ht="33" customHeight="1">
      <c r="A11" s="81"/>
      <c r="B11" s="78"/>
      <c r="C11" s="79"/>
      <c r="D11" s="6" t="s">
        <v>56</v>
      </c>
      <c r="E11" s="25"/>
      <c r="F11" s="36"/>
      <c r="G11" s="36"/>
      <c r="H11" s="36"/>
    </row>
    <row r="12" spans="1:9" ht="51.75" customHeight="1">
      <c r="A12" s="26" t="s">
        <v>57</v>
      </c>
      <c r="B12" s="37" t="s">
        <v>58</v>
      </c>
      <c r="C12" s="38"/>
      <c r="D12" s="25"/>
      <c r="E12" s="6">
        <v>0.8</v>
      </c>
      <c r="F12" s="36" t="s">
        <v>59</v>
      </c>
      <c r="G12" s="36"/>
      <c r="H12" s="36"/>
    </row>
    <row r="13" spans="1:9">
      <c r="A13" s="30" t="s">
        <v>41</v>
      </c>
    </row>
  </sheetData>
  <mergeCells count="18">
    <mergeCell ref="B12:C12"/>
    <mergeCell ref="F12:H12"/>
    <mergeCell ref="F10:H10"/>
    <mergeCell ref="F11:H11"/>
    <mergeCell ref="B7:C7"/>
    <mergeCell ref="F7:H7"/>
    <mergeCell ref="B8:C8"/>
    <mergeCell ref="F8:H8"/>
    <mergeCell ref="B9:C9"/>
    <mergeCell ref="F9:H9"/>
    <mergeCell ref="A4:H4"/>
    <mergeCell ref="E5:E6"/>
    <mergeCell ref="B10:C11"/>
    <mergeCell ref="A1:H3"/>
    <mergeCell ref="A5:C6"/>
    <mergeCell ref="D5:D6"/>
    <mergeCell ref="F5:H6"/>
    <mergeCell ref="A10:A11"/>
  </mergeCells>
  <pageMargins left="0.7" right="0.7" top="0.75" bottom="0.75" header="0.3" footer="0.3"/>
  <ignoredErrors>
    <ignoredError sqref="A7:A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tabSelected="1" zoomScale="117" zoomScaleNormal="117" workbookViewId="0">
      <pane ySplit="6" topLeftCell="A7" activePane="bottomLeft" state="frozen"/>
      <selection pane="bottomLeft" activeCell="F11" sqref="F11:H11"/>
    </sheetView>
  </sheetViews>
  <sheetFormatPr defaultColWidth="8.85546875" defaultRowHeight="15"/>
  <cols>
    <col min="1" max="1" width="8.85546875" style="23"/>
    <col min="2" max="2" width="43.85546875" style="5" customWidth="1"/>
    <col min="3" max="3" width="17.7109375" style="4" customWidth="1"/>
    <col min="4" max="4" width="22.42578125" style="4" customWidth="1"/>
    <col min="5" max="5" width="18" style="4" customWidth="1"/>
    <col min="6" max="6" width="19.28515625" style="4" customWidth="1"/>
    <col min="7" max="7" width="18.42578125" style="4" customWidth="1"/>
    <col min="8" max="8" width="54.85546875" style="4" customWidth="1"/>
    <col min="9" max="13" width="8.85546875" style="5"/>
    <col min="14" max="14" width="79.7109375" style="5" bestFit="1" customWidth="1"/>
    <col min="15" max="16384" width="8.85546875" style="5"/>
  </cols>
  <sheetData>
    <row r="1" spans="1:9" ht="22.35" customHeight="1">
      <c r="A1" s="43" t="s">
        <v>60</v>
      </c>
      <c r="B1" s="44"/>
      <c r="C1" s="44"/>
      <c r="D1" s="44"/>
      <c r="E1" s="44"/>
      <c r="F1" s="44"/>
      <c r="G1" s="44"/>
      <c r="H1" s="45"/>
      <c r="I1" s="4"/>
    </row>
    <row r="2" spans="1:9" ht="22.35" customHeight="1">
      <c r="A2" s="46"/>
      <c r="B2" s="47"/>
      <c r="C2" s="47"/>
      <c r="D2" s="47"/>
      <c r="E2" s="47"/>
      <c r="F2" s="47"/>
      <c r="G2" s="47"/>
      <c r="H2" s="48"/>
      <c r="I2" s="4"/>
    </row>
    <row r="3" spans="1:9" ht="18" customHeight="1">
      <c r="A3" s="49"/>
      <c r="B3" s="50"/>
      <c r="C3" s="50"/>
      <c r="D3" s="50"/>
      <c r="E3" s="50"/>
      <c r="F3" s="50"/>
      <c r="G3" s="50"/>
      <c r="H3" s="51"/>
    </row>
    <row r="4" spans="1:9" ht="5.0999999999999996" customHeight="1">
      <c r="A4" s="52"/>
      <c r="B4" s="52"/>
      <c r="C4" s="52"/>
      <c r="D4" s="52"/>
      <c r="E4" s="52"/>
      <c r="F4" s="52"/>
      <c r="G4" s="52"/>
      <c r="H4" s="52"/>
    </row>
    <row r="5" spans="1:9" ht="25.35" customHeight="1">
      <c r="A5" s="53" t="s">
        <v>61</v>
      </c>
      <c r="B5" s="54"/>
      <c r="C5" s="54"/>
      <c r="D5" s="55"/>
      <c r="E5" s="59" t="s">
        <v>62</v>
      </c>
      <c r="F5" s="61" t="s">
        <v>63</v>
      </c>
      <c r="G5" s="54"/>
      <c r="H5" s="55"/>
    </row>
    <row r="6" spans="1:9" ht="25.35" customHeight="1">
      <c r="A6" s="56"/>
      <c r="B6" s="57"/>
      <c r="C6" s="57"/>
      <c r="D6" s="58"/>
      <c r="E6" s="60"/>
      <c r="F6" s="56"/>
      <c r="G6" s="57"/>
      <c r="H6" s="58"/>
    </row>
    <row r="7" spans="1:9" ht="33" customHeight="1">
      <c r="A7" s="24" t="s">
        <v>4</v>
      </c>
      <c r="B7" s="37" t="s">
        <v>64</v>
      </c>
      <c r="C7" s="38"/>
      <c r="D7" s="39"/>
      <c r="E7" s="6">
        <v>1.25</v>
      </c>
      <c r="F7" s="36" t="s">
        <v>65</v>
      </c>
      <c r="G7" s="36"/>
      <c r="H7" s="36"/>
    </row>
    <row r="8" spans="1:9" ht="33" customHeight="1">
      <c r="A8" s="24" t="s">
        <v>15</v>
      </c>
      <c r="B8" s="40" t="s">
        <v>66</v>
      </c>
      <c r="C8" s="41"/>
      <c r="D8" s="42"/>
      <c r="E8" s="6">
        <v>1.2</v>
      </c>
      <c r="F8" s="36" t="s">
        <v>67</v>
      </c>
      <c r="G8" s="36"/>
      <c r="H8" s="36"/>
    </row>
    <row r="9" spans="1:9" ht="33" customHeight="1">
      <c r="A9" s="24" t="s">
        <v>17</v>
      </c>
      <c r="B9" s="40" t="s">
        <v>68</v>
      </c>
      <c r="C9" s="41"/>
      <c r="D9" s="42"/>
      <c r="E9" s="6">
        <v>0.15</v>
      </c>
      <c r="F9" s="36" t="s">
        <v>69</v>
      </c>
      <c r="G9" s="36"/>
      <c r="H9" s="36"/>
    </row>
    <row r="10" spans="1:9" ht="56.1" customHeight="1">
      <c r="A10" s="24" t="s">
        <v>53</v>
      </c>
      <c r="B10" s="40" t="s">
        <v>70</v>
      </c>
      <c r="C10" s="41"/>
      <c r="D10" s="42"/>
      <c r="E10" s="6">
        <v>0</v>
      </c>
      <c r="F10" s="36" t="s">
        <v>71</v>
      </c>
      <c r="G10" s="36"/>
      <c r="H10" s="36"/>
    </row>
    <row r="11" spans="1:9" ht="33" customHeight="1">
      <c r="A11" s="31">
        <v>5</v>
      </c>
      <c r="B11" s="33" t="s">
        <v>72</v>
      </c>
      <c r="C11" s="33"/>
      <c r="D11" s="33"/>
      <c r="E11" s="32">
        <v>0.55000000000000004</v>
      </c>
      <c r="F11" s="34" t="s">
        <v>73</v>
      </c>
      <c r="G11" s="35"/>
      <c r="H11" s="35"/>
    </row>
  </sheetData>
  <sheetProtection insertColumns="0" insertRows="0"/>
  <mergeCells count="15">
    <mergeCell ref="A1:H3"/>
    <mergeCell ref="A4:H4"/>
    <mergeCell ref="F7:H7"/>
    <mergeCell ref="F8:H8"/>
    <mergeCell ref="F9:H9"/>
    <mergeCell ref="A5:D6"/>
    <mergeCell ref="E5:E6"/>
    <mergeCell ref="F5:H6"/>
    <mergeCell ref="B11:D11"/>
    <mergeCell ref="F11:H11"/>
    <mergeCell ref="F10:H10"/>
    <mergeCell ref="B7:D7"/>
    <mergeCell ref="B8:D8"/>
    <mergeCell ref="B9:D9"/>
    <mergeCell ref="B10:D10"/>
  </mergeCells>
  <pageMargins left="0.7" right="0.7" top="0.75" bottom="0.75" header="0.3" footer="0.3"/>
  <ignoredErrors>
    <ignoredError sqref="A7:A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C744B5AF87A043B7D7E2B5D48B9C9C" ma:contentTypeVersion="8" ma:contentTypeDescription="Create a new document." ma:contentTypeScope="" ma:versionID="18cc5d685de04c0b4e501ee3f40a548c">
  <xsd:schema xmlns:xsd="http://www.w3.org/2001/XMLSchema" xmlns:xs="http://www.w3.org/2001/XMLSchema" xmlns:p="http://schemas.microsoft.com/office/2006/metadata/properties" xmlns:ns2="0cd5cfa8-c328-4e19-9915-454fc31004d2" targetNamespace="http://schemas.microsoft.com/office/2006/metadata/properties" ma:root="true" ma:fieldsID="0132096c7bdbe97cb0d5420d1b62e5bb" ns2:_="">
    <xsd:import namespace="0cd5cfa8-c328-4e19-9915-454fc31004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5cfa8-c328-4e19-9915-454fc3100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A61034-0A27-4E27-A5CA-839993117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5cfa8-c328-4e19-9915-454fc3100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FF919-37BC-46C3-9554-5CCB3182E19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8223B4C-9CAA-4FFE-9903-39F257B572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Equipment and Monitoring Rates</vt:lpstr>
      <vt:lpstr>Alert Notifications</vt:lpstr>
      <vt:lpstr>Proposer Provided User Services</vt:lpstr>
    </vt:vector>
  </TitlesOfParts>
  <Manager/>
  <Company>OIT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Pollack, Nikki</dc:creator>
  <cp:keywords/>
  <dc:description/>
  <cp:lastModifiedBy>Anna Totzke</cp:lastModifiedBy>
  <cp:revision/>
  <dcterms:created xsi:type="dcterms:W3CDTF">2021-12-15T17:37:59Z</dcterms:created>
  <dcterms:modified xsi:type="dcterms:W3CDTF">2026-06-16T19:12:23Z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0x010100C7C744B5AF87A043B7D7E2B5D48B9C9C</vt:lpwstr>
  </property>
  <property fmtid="{D5CDD505-2E9C-101B-9397-08002B2CF9AE}" pid="3" name="MediaServiceImageTags">
    <vt:lpwstr/>
  </property>
</Properties>
</file>