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llhowell-my.sharepoint.com/personal/wollmana_corp_bellhowell_net/Documents/Desktop/NASPO + Gov't Pricing Info/NASPO/2026 NASPO Pricing/"/>
    </mc:Choice>
  </mc:AlternateContent>
  <xr:revisionPtr revIDLastSave="112" documentId="8_{697D43CD-B48E-45BF-8762-580BA5D185F8}" xr6:coauthVersionLast="47" xr6:coauthVersionMax="47" xr10:uidLastSave="{C7ADADB4-4872-4A0D-94CC-6F7EE14ED2ED}"/>
  <bookViews>
    <workbookView xWindow="-13350" yWindow="-16320" windowWidth="29040" windowHeight="15720" xr2:uid="{8910B368-936E-443B-9D8F-0EC388B10144}"/>
  </bookViews>
  <sheets>
    <sheet name="2026 4.1 NASPO.submission - AUG" sheetId="4" r:id="rId1"/>
  </sheets>
  <definedNames>
    <definedName name="_xlnm._FilterDatabase" localSheetId="0" hidden="1">'2026 4.1 NASPO.submission - AUG'!$A$1:$D$386</definedName>
    <definedName name="four">#REF!</definedName>
    <definedName name="h">#REF!</definedName>
    <definedName name="one">#REF!</definedName>
    <definedName name="_xlnm.Print_Titles" localSheetId="0">'2026 4.1 NASPO.submission - AUG'!$1:$1</definedName>
    <definedName name="six">#REF!</definedName>
    <definedName name="ten">#REF!</definedName>
    <definedName name="two">#REF!</definedName>
    <definedName name="Y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3" i="4" l="1"/>
  <c r="H204" i="4"/>
  <c r="H205" i="4"/>
  <c r="H206" i="4"/>
  <c r="H207" i="4"/>
  <c r="H208" i="4"/>
  <c r="H209" i="4"/>
  <c r="H210" i="4"/>
  <c r="H211" i="4"/>
  <c r="H212" i="4"/>
  <c r="H213" i="4"/>
  <c r="H214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69" i="4"/>
  <c r="H47" i="4"/>
  <c r="H48" i="4"/>
  <c r="H49" i="4"/>
  <c r="H50" i="4"/>
  <c r="H51" i="4"/>
  <c r="H52" i="4"/>
  <c r="H26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47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2" i="4"/>
  <c r="H323" i="4"/>
  <c r="H324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250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16" i="4"/>
  <c r="H195" i="4"/>
  <c r="H196" i="4"/>
  <c r="H197" i="4"/>
  <c r="H198" i="4"/>
  <c r="H199" i="4"/>
  <c r="H200" i="4"/>
  <c r="H201" i="4"/>
  <c r="H202" i="4"/>
  <c r="H194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75" i="4"/>
  <c r="H149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21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96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54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28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3" i="4"/>
</calcChain>
</file>

<file path=xl/sharedStrings.xml><?xml version="1.0" encoding="utf-8"?>
<sst xmlns="http://schemas.openxmlformats.org/spreadsheetml/2006/main" count="768" uniqueCount="398">
  <si>
    <t>2D Barcode Software SMA</t>
  </si>
  <si>
    <t>Software License and Subscription</t>
  </si>
  <si>
    <t>Eforward Sorter ASM</t>
  </si>
  <si>
    <t xml:space="preserve">BCR 45k </t>
  </si>
  <si>
    <t xml:space="preserve">BCR 36k </t>
  </si>
  <si>
    <t xml:space="preserve">BCR 24k </t>
  </si>
  <si>
    <t>SmartScript Incoming OCR Upgrade</t>
  </si>
  <si>
    <t>Platinum OCR 45k / Incoming MP Upgrade</t>
  </si>
  <si>
    <t>Platinum OCR 45k / Move</t>
  </si>
  <si>
    <t xml:space="preserve">Platinum OCR 45k </t>
  </si>
  <si>
    <t>Platinum OCR 36k / Incoming MP Upgrade</t>
  </si>
  <si>
    <t>Platinum OCR 36k / Move</t>
  </si>
  <si>
    <t xml:space="preserve">Platinum OCR 36k </t>
  </si>
  <si>
    <t>Platinum OCR 24k / Incoming MP Upgrade</t>
  </si>
  <si>
    <t>Platinum OCR 24k / Move</t>
  </si>
  <si>
    <t xml:space="preserve">Platinum OCR 24k </t>
  </si>
  <si>
    <t>Platinum OCR 18k / Incoming MP Upgrade</t>
  </si>
  <si>
    <t>Platinum OCR 18k / Move</t>
  </si>
  <si>
    <t xml:space="preserve">Platinum OCR 18k </t>
  </si>
  <si>
    <t>Platinum OCR 12k / Incoming MP Upgrade</t>
  </si>
  <si>
    <t>Platinum OCR 12k / Move</t>
  </si>
  <si>
    <t xml:space="preserve">Platinum OCR 12k </t>
  </si>
  <si>
    <t>e-FORWARD Clooud up to 1M+ DATA Reporting</t>
  </si>
  <si>
    <t>e-FORWARD Cloud up to 1M DATA Reporting</t>
  </si>
  <si>
    <t>e-FORWARD Cloud  up to 200K DATA Reporting</t>
  </si>
  <si>
    <t>e-FORWARD Cloud up to 100K DATA Reporting</t>
  </si>
  <si>
    <t>e-FORWARD Cloud up to 1M+ Clicks</t>
  </si>
  <si>
    <t>e-FORWARD Cloud up to 1M Clicks</t>
  </si>
  <si>
    <t>e-FORWARD Cloud up to 200K Clicks</t>
  </si>
  <si>
    <t>e-FORWARD Cloud up to 100K Clicks</t>
  </si>
  <si>
    <t>e-FORWARD Local (LAN) Maintenance, per Site</t>
  </si>
  <si>
    <t>Bound and Printed Matter</t>
  </si>
  <si>
    <t>Manifesting</t>
  </si>
  <si>
    <t>Container Label Generator</t>
  </si>
  <si>
    <t>OpteSort - By Pass</t>
  </si>
  <si>
    <t>OpteSort - Trans (requires OpteSort Suite)</t>
  </si>
  <si>
    <t>OpteSort - Suite</t>
  </si>
  <si>
    <t>OpteSort - Merge / Plan additional seats</t>
  </si>
  <si>
    <t>OpteSort - Merge / Plan SMA</t>
  </si>
  <si>
    <t>Network Computer</t>
  </si>
  <si>
    <t>Custom Barcode Reading, OCR Only, per Sorter SMA</t>
  </si>
  <si>
    <t>NPI SORTERS - Software Maintenance Agreements</t>
  </si>
  <si>
    <t>2D Barcode Software</t>
  </si>
  <si>
    <t>Sorters, Production</t>
  </si>
  <si>
    <t>95 IPS Front End Upgrade, Vsort Only</t>
  </si>
  <si>
    <t>Belt Making Kit</t>
  </si>
  <si>
    <t>Spare Parts Kit, Max-Uptime, includes Standard and Consumables</t>
  </si>
  <si>
    <t>Spare Parts Kit, Standard, includes Consumables</t>
  </si>
  <si>
    <t>Spare Parts Kit, Consumable</t>
  </si>
  <si>
    <t>e-FORWARD OCR Sorter License, per Sorter</t>
  </si>
  <si>
    <t>e-FORWARD Printer Mounting Hardware, per customer supplied printer</t>
  </si>
  <si>
    <t>e-FORWARD or LACS Printer, VIDEOJET 37 PC, Alcohol based Ink</t>
  </si>
  <si>
    <t>e-FORWARD or LACS Printer , VIDEOJET 37 PC, Water based Ink</t>
  </si>
  <si>
    <t>e-FORWARD Computer, One Per Site Up To 10 Sorters</t>
  </si>
  <si>
    <t>e-FORWARD Local (LAN) License Sorter to Existing LAN Site License</t>
  </si>
  <si>
    <t>e-FORWARD Local (LAN) License 1-5 Sorters, per Site</t>
  </si>
  <si>
    <t>e-FORWARD Cloud License, per Site</t>
  </si>
  <si>
    <t>Tray Racks, 20 Pocket Modules</t>
  </si>
  <si>
    <t>CLG Software, Computer, Label Printer, and 3 Handheld Scanner</t>
  </si>
  <si>
    <t>CLG Software, Computer, Label Printer, and 2 Handheld Scanner</t>
  </si>
  <si>
    <t>CLG Software, Computer, Label Printer, and 1 Handheld Scanner</t>
  </si>
  <si>
    <t>Speed weigh Letters, Dual Path, In-Line Weighing</t>
  </si>
  <si>
    <t>Speed weigh Flats and Letters, 11k, In-Line Weighing</t>
  </si>
  <si>
    <t>OpteSort - Trans (requires Opte Suite)</t>
  </si>
  <si>
    <t>OpteSort - Bypass (per seat, includes OpteLabel, requires Opte Merge/Plan and CLG)</t>
  </si>
  <si>
    <t>OpteSort - Server (includes Opte Suite and computer)</t>
  </si>
  <si>
    <t>OpteSort - Suite (includes Opte Merge/Plan and Label, but no computer)</t>
  </si>
  <si>
    <t>OpteSort - Merge / Plan</t>
  </si>
  <si>
    <t>Network Server, MSD, 1 per Site, Not Including Cabling</t>
  </si>
  <si>
    <t xml:space="preserve">Hand scanner, Bundle Based Processing </t>
  </si>
  <si>
    <t>Letter mail pickoff option, allow mail under 8" in length to be processed.</t>
  </si>
  <si>
    <t>Filler Kit for Incoming Sorter Printer and Verifier Space</t>
  </si>
  <si>
    <t>Productivity TV Display Monitor, Vsort (1 Monitor)</t>
  </si>
  <si>
    <t>Productivity TV Display Monitor, Maxim (2 Monitors)</t>
  </si>
  <si>
    <t>Verifier to WABCR Upgrade, OCR Only</t>
  </si>
  <si>
    <t>Redate Printer Mounting Hardware, per customer supplied printer</t>
  </si>
  <si>
    <t>Redate Printer, High Speed, VIDEOJET 37 PC, Alcohol based Ink</t>
  </si>
  <si>
    <t>Redate Printer, High Speed, VIDEOJET 37 PC, Water based Ink</t>
  </si>
  <si>
    <t>Selective Opening by Bin, Incoming only</t>
  </si>
  <si>
    <t>Letter Opener, In-line Batch Mode</t>
  </si>
  <si>
    <t xml:space="preserve">Tray Tag Printer Kit, Vsort 6-Pockets, 1 Printer, Recommend 1 for every 3 Stacker Modules </t>
  </si>
  <si>
    <t xml:space="preserve">Tray Tag Printer Kit, Vsort 12-Pockets, 2 Printers, Recommend 1 for every 3 Stacker Modules </t>
  </si>
  <si>
    <t xml:space="preserve">Tray Tag Printer Kit, Vsort 12-Chutes, 2 Printers, Recommend 1 for every 3 Stacker Modules </t>
  </si>
  <si>
    <t xml:space="preserve">Tray Tag Printer Kit, Maxim 12, 2 Printers, Recommend 1 for every 3 Stacker Modules </t>
  </si>
  <si>
    <t xml:space="preserve">Tray Tag Printer Kit, Maxim 22, 2 Printers, recommend 1 for every 2 Stacker Modules </t>
  </si>
  <si>
    <t xml:space="preserve">Tray Tag Printer Kit, Maxim 32, 2 Printers, recommend 1 for every 2 Stacker Modules </t>
  </si>
  <si>
    <t xml:space="preserve">Tray Tag Printer Kit, Maxim 41, 1 Printer, recommend 1 for every 3 Stacker Modules </t>
  </si>
  <si>
    <t xml:space="preserve">Tray Tag Printer Kit, Maxim 42, 2 Printers, recommend 1 for every 2 Stacker Modules </t>
  </si>
  <si>
    <t>Double Detector, Omron</t>
  </si>
  <si>
    <t>Custom Barcode Reading, OCR Only, per Sorter</t>
  </si>
  <si>
    <t>Address Data and Image Saving, OCR Only, Requires  Barcode Mapping Upgrade</t>
  </si>
  <si>
    <t>Barcode Mapping Upgrade, OCR or BCR Only</t>
  </si>
  <si>
    <t>OCR Outgoing Handwritten Added to Machine Print</t>
  </si>
  <si>
    <t>OCR M/P Incoming 12k Platinum</t>
  </si>
  <si>
    <t>OCR M/P Incoming 18k Platinum</t>
  </si>
  <si>
    <t>OCR M/P Incoming 24k Platinum</t>
  </si>
  <si>
    <t>OCR M/P Incoming 36k Platinum</t>
  </si>
  <si>
    <t>OCR M/P Incoming 45k Platinum</t>
  </si>
  <si>
    <t>OCR M/P Outgoing 12k Platinum</t>
  </si>
  <si>
    <t>OCR M/P Outgoing 18k Platinum</t>
  </si>
  <si>
    <t>OCR M/P Outgoing 24k Platinum</t>
  </si>
  <si>
    <t>OCR M/P Outgoing 36k Platinum</t>
  </si>
  <si>
    <t>OCR M/P Outgoing 45k Platinum</t>
  </si>
  <si>
    <t>Conveyor Extension, VSort Chute, Seven Foot , Set of 2</t>
  </si>
  <si>
    <t>Stacker Module Conveyor Unit, VSort Chute, One set (one each side) per stacker module</t>
  </si>
  <si>
    <t>Stacker Module Conveyor, VSort Chute, Base Unit, 1 per Sorter</t>
  </si>
  <si>
    <t>Indicia Printer, Postjet 450 for Maxim Only</t>
  </si>
  <si>
    <t>Indicia Printer, Postjet 450 for Vsort Only</t>
  </si>
  <si>
    <t>IMB Printer Mount and Cables Only (Videojet provided by Customer)</t>
  </si>
  <si>
    <t>IMB Printer, High Speed, VIDEOJET 37 PC, Alcohol based Ink</t>
  </si>
  <si>
    <t>IMB Printer, High Speed, VIDEOJET 37 PC, Water based Ink</t>
  </si>
  <si>
    <t>Stacker Display Upgrade, Vsort, 6-Pocket vacuum fluorescent</t>
  </si>
  <si>
    <t>Stacker Display Upgrade, Vsort, 12-Pocket vacuum fluorescent</t>
  </si>
  <si>
    <t>Stacker Display Upgrade, Vsort, 12-Chute vacuum fluorescent</t>
  </si>
  <si>
    <t>Stacker Display Upgrade, 12 Series, Per Module</t>
  </si>
  <si>
    <t>Stacker Display Upgrade, 22 Series</t>
  </si>
  <si>
    <t>Stacker Display Upgrade, 32 Series</t>
  </si>
  <si>
    <t>Stacker Display Upgrade, 41 Series</t>
  </si>
  <si>
    <t>Stacker Display Upgrade, 42 Series</t>
  </si>
  <si>
    <t>Stacker Module, VSort 6-Pockets per Module</t>
  </si>
  <si>
    <t>Stacker Module, VSort 12-Pockets per Module</t>
  </si>
  <si>
    <t>Stacker Module, VSort 12-Chutes per Module</t>
  </si>
  <si>
    <t>Stacker Module, 12 Series, No Displays</t>
  </si>
  <si>
    <t>Stacker Module, 22 Series, No Displays</t>
  </si>
  <si>
    <t>Stacker Module, 32 Series, No Displays</t>
  </si>
  <si>
    <t>Stacker Module, 41 Series, No Displays</t>
  </si>
  <si>
    <t xml:space="preserve">Stacker Module, 42 Series, No Displays </t>
  </si>
  <si>
    <t>Vsort Base 6-Pocket Stacker Kit ( E-stop Cable and End Panel)</t>
  </si>
  <si>
    <t>Vsort Base 12-Pocket Stacker Kit (Turnaround Module)</t>
  </si>
  <si>
    <t>Vsort Base 12-Chute Stacker Kit (Turnaround Module)</t>
  </si>
  <si>
    <t>Maxim 12 Base Stacker Kit (Turnaround Module and E-stop Cable)</t>
  </si>
  <si>
    <t>Maxim 22 Base Stacker Kit (LDU and Turnaround Modules)</t>
  </si>
  <si>
    <t>Maxim 32 Base Stacker Kit (LDU and Turnaround Modules)</t>
  </si>
  <si>
    <t>Maxim 41 Base Stacker Kit (LDU Module and End Panel)</t>
  </si>
  <si>
    <t>Maxim 42 Base Stacker Kit (LDU and Turnaround Modules)</t>
  </si>
  <si>
    <t>VSORT 24k BCR Outgoing Sorter Base Frontend Modules</t>
  </si>
  <si>
    <t>VSORT 24k OCR Outgoing Sorter Base Frontend Modules</t>
  </si>
  <si>
    <t>Maxim BCR Outgoing Sorter Base Frontend Modules</t>
  </si>
  <si>
    <t>Maxim OCR Outgoing Sorter Base Frontend Modules</t>
  </si>
  <si>
    <t>NPI SORTERS</t>
  </si>
  <si>
    <t>2 HS Corner Stitch</t>
  </si>
  <si>
    <t>Folders-Inserters, Production</t>
  </si>
  <si>
    <t>1 HS Corner Stitch</t>
  </si>
  <si>
    <t>TrimPac EZ</t>
  </si>
  <si>
    <t>TECNAU SPLICE STATION - FOR U50i</t>
  </si>
  <si>
    <t>Remote Support by CMC Technician</t>
  </si>
  <si>
    <t>6" Airshaft</t>
  </si>
  <si>
    <t>5" Airshaft</t>
  </si>
  <si>
    <t>3" Airshaft</t>
  </si>
  <si>
    <t>U50 Unwinder</t>
  </si>
  <si>
    <t>Tall Sealer</t>
  </si>
  <si>
    <t>Meter Stand</t>
  </si>
  <si>
    <t>Buskro Interface Kit</t>
  </si>
  <si>
    <t>Extended Slope</t>
  </si>
  <si>
    <t>Sealing Extension Transport</t>
  </si>
  <si>
    <t>CMC Log Reader</t>
  </si>
  <si>
    <t>On Edge Conveyor + IRL</t>
  </si>
  <si>
    <t>RA25_Z Flat Conveyor (8.2 ft)</t>
  </si>
  <si>
    <t>LFFE</t>
  </si>
  <si>
    <t>Rotary Feeder w SEP1</t>
  </si>
  <si>
    <t>Shuttle Feeder</t>
  </si>
  <si>
    <t>SUPERIOR FRICTION FEEDER</t>
  </si>
  <si>
    <t>CMC CONTROL SUPERIOR FRICTION FEEDER</t>
  </si>
  <si>
    <t>BRE Print Base – includes custom base, Rotary feeder, and print module</t>
  </si>
  <si>
    <t>Insert Rotary Autoloader (For Feeder)</t>
  </si>
  <si>
    <t>Rotary Feeder</t>
  </si>
  <si>
    <t>Additional 2 Station Base</t>
  </si>
  <si>
    <t>CMC 400 EVO 2/2</t>
  </si>
  <si>
    <t>CMC Reader (2D Reader)</t>
  </si>
  <si>
    <t>DEF A / G90</t>
  </si>
  <si>
    <t>Top Reading</t>
  </si>
  <si>
    <t>Combined Input Channel 400EVO</t>
  </si>
  <si>
    <t>Cut Sheet Feeder/SAC_A4/Dual Accumulator/4-Plate Folder/Divert/14" Kit, RACP</t>
  </si>
  <si>
    <t>40K Roll Input 400EVO</t>
  </si>
  <si>
    <t>Producer - 400 EVO (OEM)</t>
  </si>
  <si>
    <t>Extension Table</t>
  </si>
  <si>
    <t>13088 Labeler Integrated to Inserter</t>
  </si>
  <si>
    <t>8.5" Quantum Print System added to CMC BRE Print Base</t>
  </si>
  <si>
    <t>4.25" Quantum Print System added to CMC BRE Print Base</t>
  </si>
  <si>
    <t>13761 Quantum,4.25" CYMK-4C, AQ</t>
  </si>
  <si>
    <t>13124-B Additional Quantum 4.25, AQ Printhead</t>
  </si>
  <si>
    <t>13124 Quantum 4260A, 4.25" AQ Printhead</t>
  </si>
  <si>
    <t>13758 Quantum,4.25" CYMK-2C, AQ</t>
  </si>
  <si>
    <t>13147 Buskro Quantum Printer with 4.25" UV</t>
  </si>
  <si>
    <t>12983 Quantum,4.25" CYMK, UV</t>
  </si>
  <si>
    <t>13146 Buskro Quantum AQ Offline 4.25"</t>
  </si>
  <si>
    <t>13143 Buskro Apollo Offline 2+2</t>
  </si>
  <si>
    <t>12118 Apollo Printer with 2 x 2" Print Heads and Vacuum Base</t>
  </si>
  <si>
    <t>Buskro (OEM)</t>
  </si>
  <si>
    <t>Application Services - Per Day</t>
  </si>
  <si>
    <t>Software Consulting Service</t>
  </si>
  <si>
    <t>Professional Services - Software (Per Day Charge)</t>
  </si>
  <si>
    <t>IQ Bundle - DEV/Test Environment</t>
  </si>
  <si>
    <t>IQ Bundle Site License for Additional Site</t>
  </si>
  <si>
    <t>IQ Additional Connection(s) - $5,000/each</t>
  </si>
  <si>
    <t>Quality Control</t>
  </si>
  <si>
    <t>Materials Management</t>
  </si>
  <si>
    <t>Client Job Tracking</t>
  </si>
  <si>
    <t>Data Billing</t>
  </si>
  <si>
    <t>IQ Data Export</t>
  </si>
  <si>
    <t>Alerting</t>
  </si>
  <si>
    <t>IQ Workflow Tracking &amp; Workbench</t>
  </si>
  <si>
    <t>Metrics</t>
  </si>
  <si>
    <t>IQ Production Tracking (Lvl 1) &amp; Workbench</t>
  </si>
  <si>
    <t>IQ Item &amp; Workbench</t>
  </si>
  <si>
    <t>Professional Services - PSG Standard Package</t>
  </si>
  <si>
    <t>IQ Bundle-2 - Enterprise Tracking</t>
  </si>
  <si>
    <t>IQ Bundle-1 - BASIC</t>
  </si>
  <si>
    <t>IQ (BH)</t>
  </si>
  <si>
    <t>Installation of Upgrade Kit (HDD-Based)</t>
  </si>
  <si>
    <t>KIT - HDD UPGRADE, R14 + JV R14 Standard</t>
  </si>
  <si>
    <t>Win 10 IoT Ent 2019 LTSC</t>
  </si>
  <si>
    <t>KIT- SSD UPGRADE, R14 + JV R14 Standard</t>
  </si>
  <si>
    <t>DCT - SMA</t>
  </si>
  <si>
    <t>DCT Passive SMA</t>
  </si>
  <si>
    <t>Navigator SMA</t>
  </si>
  <si>
    <t>JETVision SMA</t>
  </si>
  <si>
    <t>JETVision and Navigator System SMA</t>
  </si>
  <si>
    <t>JETVision Image Output</t>
  </si>
  <si>
    <t>JETVision Local Item Manager Console</t>
  </si>
  <si>
    <t>System License, Includes JETVision, Local Item, DBDI &amp; Navigator</t>
  </si>
  <si>
    <t>JETVision License</t>
  </si>
  <si>
    <t>Navigator License</t>
  </si>
  <si>
    <t>Keyboard with Touchpad and Tray</t>
  </si>
  <si>
    <t>Hand Scanner and Stand</t>
  </si>
  <si>
    <t>Navigator - Additional Monitor with Integration</t>
  </si>
  <si>
    <t>Navigator User Interface, Hand Scanner, Keyboard with Touchpad and Tray</t>
  </si>
  <si>
    <t>DCT - Machine Integrated</t>
  </si>
  <si>
    <t>DCT Passive</t>
  </si>
  <si>
    <t>Line Scan mounted on an offline inkjet base</t>
  </si>
  <si>
    <t>FRICTION FEEDER, XME-900D - GENERAL USE on VX reader system with Stand</t>
  </si>
  <si>
    <t>Stack Light</t>
  </si>
  <si>
    <t>JETVision VX Line Scan system, includes Friction Feeder, 48? VBT with divert, JETVision Line Scan Camera, and output bin</t>
  </si>
  <si>
    <t>JETVision - Remote Monitor</t>
  </si>
  <si>
    <t>JETVision Slim - Bottom Read, Standard or High Speed</t>
  </si>
  <si>
    <t>JETVision - Slim, Top Read, Standard or High Speed</t>
  </si>
  <si>
    <t>JETVision Line Scan (2 Camera) - Input</t>
  </si>
  <si>
    <t>JETVision Line Scan (1 Camera) - Input</t>
  </si>
  <si>
    <t>JETVision - Encoder for Matching Cameras on Mailstar LX and CL Systems</t>
  </si>
  <si>
    <t>JETVision Area Scan (4 Camera)</t>
  </si>
  <si>
    <t>JETVision Area Scan (3 Camera)</t>
  </si>
  <si>
    <t>JETVision Area Scan (2 Camera)</t>
  </si>
  <si>
    <t>JETVision Area Scan (1 Camera)</t>
  </si>
  <si>
    <t>JETVision 1 Line Scan (Horizontal or Vertical) with 4 Area Scan</t>
  </si>
  <si>
    <t>JETVision 1 Line Scan (Horizontal or Vertical) with 3 Area Scan</t>
  </si>
  <si>
    <t>JETVision 1 Line Scan (Horizontal or Vertical) with 2 Area Scan</t>
  </si>
  <si>
    <t>JETVision 1 Line Scan (Horizontal or Vertical) with 1 Area Scan</t>
  </si>
  <si>
    <t>JETVision (BH)</t>
  </si>
  <si>
    <t>Data-Pac SQL SMA</t>
  </si>
  <si>
    <t>DATAPAC Curve SMA</t>
  </si>
  <si>
    <t>DataPac PSG for eSmart Mailer Software</t>
  </si>
  <si>
    <t>Data-Pac eSmart Mail Manager Access SMA</t>
  </si>
  <si>
    <t>Data-Pac eSmart Mail Manager Access (Up to 10)</t>
  </si>
  <si>
    <t>Data-Pac Shipping Station</t>
  </si>
  <si>
    <t>Hand Scanner</t>
  </si>
  <si>
    <t>Conveyor - 5ft</t>
  </si>
  <si>
    <t xml:space="preserve">Curve 4000 </t>
  </si>
  <si>
    <t>Curve 200W HD</t>
  </si>
  <si>
    <t>Curve 200</t>
  </si>
  <si>
    <t>Curve 160</t>
  </si>
  <si>
    <t>Data-Pac Summit Riser Kit</t>
  </si>
  <si>
    <t>Data-Pac DIB-CR Riser Kit</t>
  </si>
  <si>
    <t>Bladder for Summit Series High speed Inserter</t>
  </si>
  <si>
    <t xml:space="preserve">Summit Series High Speed Digital Inserter Base </t>
  </si>
  <si>
    <t>DIB-CR Meter</t>
  </si>
  <si>
    <t>Data-Pac</t>
  </si>
  <si>
    <t>Nx Friction Feeder</t>
  </si>
  <si>
    <t>Nx Rotary Feeder</t>
  </si>
  <si>
    <t>NxStar Series Monitor Kit</t>
  </si>
  <si>
    <t>On-Edge Conveyor</t>
  </si>
  <si>
    <t>CONV - FLAT (90" Conveyor)</t>
  </si>
  <si>
    <t>DIB-CR Meter Stand (Forerunner)</t>
  </si>
  <si>
    <t>Divert Conveyor</t>
  </si>
  <si>
    <t>Divert Module</t>
  </si>
  <si>
    <t>Air Compressor</t>
  </si>
  <si>
    <t>Envelope Marker (Dual)</t>
  </si>
  <si>
    <t>Telescoping Interface and NDS2</t>
  </si>
  <si>
    <t>Forerunner - 12 Station with Turnover and 4719 Narrow Aim Frame</t>
  </si>
  <si>
    <t>Forerunner - 6 Station with Turnover and 4719 Narrow Aim Frame</t>
  </si>
  <si>
    <t>Friction Feeder, XM12, with Stand for Cards, and Bulk Loader</t>
  </si>
  <si>
    <t>Bounce Plate</t>
  </si>
  <si>
    <t>Additional Fold Plate</t>
  </si>
  <si>
    <t>High Page Count Folder Upgrade</t>
  </si>
  <si>
    <t>TC 7000 HS 36K Cutter, Two Up System</t>
  </si>
  <si>
    <t>5450-Dual Deck Cut Sheet System</t>
  </si>
  <si>
    <t>5450-Single Deck Cut Sheet System</t>
  </si>
  <si>
    <t>Forerunner (BH)</t>
  </si>
  <si>
    <t>Output Conveyor Stacker - 1.5m</t>
  </si>
  <si>
    <t>Additional Divert Bins</t>
  </si>
  <si>
    <t>Eclipse sealer (SPECIAL QUOTE ONLY)</t>
  </si>
  <si>
    <t>Meter Stand and Remote Sensor on Envelope Turnover</t>
  </si>
  <si>
    <t>Envelope Turnover (#10 to Flats)</t>
  </si>
  <si>
    <t>2D Camera added to Insert Station with match software</t>
  </si>
  <si>
    <t>Controller for Cameras on Base Only Inserter</t>
  </si>
  <si>
    <t>Corner Stapler Unit - Landscape Infeed (5000 staple cartridge)</t>
  </si>
  <si>
    <t>Parallel Fold Unit with Set Collector 14" - with folder bypass</t>
  </si>
  <si>
    <t>Parallel Fold Unit with Set Collector - with folder bypass</t>
  </si>
  <si>
    <t>Fast Sheet Feeder, holding section, accumulator, OMR, BCR &amp; 2D (SPECIAL QUOTE ONLY)</t>
  </si>
  <si>
    <t>Fast Sheet Feeder, accumulator, OMR, BCR &amp; 2D</t>
  </si>
  <si>
    <t>Fast Sheet Feeder, accumulator, No Reading</t>
  </si>
  <si>
    <t>Overtrack Feeder</t>
  </si>
  <si>
    <t>Six Side Feeders - 8 Position Track</t>
  </si>
  <si>
    <t xml:space="preserve">Four Side Feeders - 6 Position Track </t>
  </si>
  <si>
    <t>Three Side Stations</t>
  </si>
  <si>
    <t>Two Side Stations</t>
  </si>
  <si>
    <t>One Side Station</t>
  </si>
  <si>
    <t>C6000 Base, 465-7, 3-4 insert stations</t>
  </si>
  <si>
    <t>Commander (OEM)</t>
  </si>
  <si>
    <t>Discount %</t>
  </si>
  <si>
    <t>YEAR 2 -5/yr</t>
  </si>
  <si>
    <t>NEW NASPO PRICE</t>
  </si>
  <si>
    <t>NEW BH LIST PRICE</t>
  </si>
  <si>
    <t>Price List Available Modules Name</t>
  </si>
  <si>
    <t>Category</t>
  </si>
  <si>
    <t>Total NASPO Price</t>
  </si>
  <si>
    <t>Selection</t>
  </si>
  <si>
    <t>Qty</t>
  </si>
  <si>
    <t>NxStar Pro - XM12 Friction Feeder </t>
  </si>
  <si>
    <t>2-Section Base WITHOUT Vacuum Pump</t>
  </si>
  <si>
    <t>2-Section Base WITH Vacuum Pump</t>
  </si>
  <si>
    <t>NxStar Eco Drop Collector</t>
  </si>
  <si>
    <t>6- station Inserting Track with Hand Feed position, Divert Bin, Touch Screen, Laptop for Job Setup, Serial Link Out [C6000 Base 465-9 with up to 6 Side Insert Feeders]</t>
  </si>
  <si>
    <t>C6000 Base, 465-4, 1-2 insert stations</t>
  </si>
  <si>
    <t>2- station Inserting Track with Hand Feed position, Overhead Feeder Folder, Divert Bin, Touch Screen, Laptop for Job Setup, Serial Link Out [Compact Base with Overhead Feeder-Folder with up to 2 Side Insert Feeders]</t>
  </si>
  <si>
    <t>2- station Inserting Track with Hand Feed position,  Divert Bin, Touch Screen, Laptop for Job Setup, Serial Link Out [COMPACT - 2 side insert stations only]</t>
  </si>
  <si>
    <t>5450 Cut Sheet Feeder</t>
  </si>
  <si>
    <t>Forerunner - 4 Station with Turnover and 4719 Narrow Aim Frame </t>
  </si>
  <si>
    <t>F13 4-Station Trailer</t>
  </si>
  <si>
    <t>F13 6-Station Trailer</t>
  </si>
  <si>
    <t>Forerunner - 8 Station with Turnover and 4719 Narrow Aim Frame </t>
  </si>
  <si>
    <t>Forerunner - 10 Station with Turnover and 4719 Narrow Aim Frame</t>
  </si>
  <si>
    <t>Add HCEL</t>
  </si>
  <si>
    <t>In-Station Friction Feeder (MAXIM RXV-9'S SWING ARM FRICTION FEEDER)</t>
  </si>
  <si>
    <t>NxStar Eco (BH)</t>
  </si>
  <si>
    <t>Nx1 Feeder </t>
  </si>
  <si>
    <t>Nx2 Feeder/Folder </t>
  </si>
  <si>
    <t>NxStar ECO System 500 - 4 Station Base </t>
  </si>
  <si>
    <t>NxStar ECO System 500 - 6 Station Base </t>
  </si>
  <si>
    <t>Integration Kit (Required for ECO)</t>
  </si>
  <si>
    <t>Narrow Aim Frame for NX1 </t>
  </si>
  <si>
    <t>Narrow Aim Frame for NX2 </t>
  </si>
  <si>
    <t>CONV - FLAT (60"Conveyor - NxStar)</t>
  </si>
  <si>
    <t>CONV - FLAT (90" Conveyor - NxStar) </t>
  </si>
  <si>
    <t>Envelope Marker (Single) NxStar</t>
  </si>
  <si>
    <t>Envelope Marker (Dual) NxStar </t>
  </si>
  <si>
    <t>NON-MDS METER STAND - NxStar </t>
  </si>
  <si>
    <t>MAXIM RXV-9'S SWING ARM FRICTION FEEDER, 6X9 </t>
  </si>
  <si>
    <t>NxStar Pro (BH)</t>
  </si>
  <si>
    <t>65K Sheet Feeder w/ Horizontal BL</t>
  </si>
  <si>
    <t>NxSTAR Pro Series w/ 2 Rotary Feeders, Bulk Loader &amp; Conveyor</t>
  </si>
  <si>
    <t>Integration Kit (Required for PRO SERIES)</t>
  </si>
  <si>
    <t>Additional 2 Station Base - NxStar</t>
  </si>
  <si>
    <t>Assy Output - Pro Divert</t>
  </si>
  <si>
    <t>Additional Rotary Feeder</t>
  </si>
  <si>
    <t>NxStar Pro Channel w/ 2-Stage Collector</t>
  </si>
  <si>
    <t>NxStar RA25_Z Flat Conveyor (8.2 ft)</t>
  </si>
  <si>
    <t>Auto Fold Plates Kit</t>
  </si>
  <si>
    <t>Core Input Read Kit</t>
  </si>
  <si>
    <t>5402 Area Scan (1 Camera) Kit</t>
  </si>
  <si>
    <t>5402 Line Scan (1 Camera) Kit</t>
  </si>
  <si>
    <t>Pro Base Add-On</t>
  </si>
  <si>
    <t>Pro Rotary Feeder Add-On</t>
  </si>
  <si>
    <t>Pro Base Input Dock Add-On</t>
  </si>
  <si>
    <t>Pro Sealer Add-On</t>
  </si>
  <si>
    <t>Pro Friction Feeder Add-On</t>
  </si>
  <si>
    <t>Pro Base No Feeder Add-On</t>
  </si>
  <si>
    <t>Sealer Line Scan Read Kit</t>
  </si>
  <si>
    <t>Quality Material Checkout</t>
  </si>
  <si>
    <t xml:space="preserve">Data-Pac eSmart Mail Manager SQL </t>
  </si>
  <si>
    <t>Data-Pac eSmart Mail Manager, Additional Client SQL </t>
  </si>
  <si>
    <t>Data-Pac eSmart Mail Manager, Additional Client</t>
  </si>
  <si>
    <t>Data-Pac eSmart Mail Manager Additional Client SMA</t>
  </si>
  <si>
    <t>Data-Pac eSmart Mail Manager SQL SMA</t>
  </si>
  <si>
    <t>Data-Pac eSmart Mail Manager Additional Client SQL SMA</t>
  </si>
  <si>
    <t>Data-Pac SMA</t>
  </si>
  <si>
    <t>JETVision Line Scan (4 Camera) - Input</t>
  </si>
  <si>
    <t>Producer JETVision Kit</t>
  </si>
  <si>
    <t>Producer - Area Scan - Input Cutter</t>
  </si>
  <si>
    <t>Producer - Area Scan - Sheet Feeder, BR</t>
  </si>
  <si>
    <t>Producer - Area Scan - Sheet Feeder, TR</t>
  </si>
  <si>
    <t>Producer - Area Scan - Rotary Feeder </t>
  </si>
  <si>
    <t>Additional JETVision Camera </t>
  </si>
  <si>
    <t>Rigid Mailer Kit</t>
  </si>
  <si>
    <t>Rigid Mailer - ADDT'L 4th Camera</t>
  </si>
  <si>
    <t>Rigid Mailer - 2 Area Scan Kit </t>
  </si>
  <si>
    <t>Rigid Mailer - 3 Area Scan Kit </t>
  </si>
  <si>
    <t>JETVision Slim with Formax/KAS Interface Kit </t>
  </si>
  <si>
    <t>DCT Tablet</t>
  </si>
  <si>
    <t>Rigid Mailer Software License</t>
  </si>
  <si>
    <t>Rigid Mailer SMA</t>
  </si>
  <si>
    <t>13824 Quantum UV CMYK Offline System</t>
  </si>
  <si>
    <t>12114 Offline Tabber System</t>
  </si>
  <si>
    <t>13036 Apollo Printer with 2 x 2" Print Heads</t>
  </si>
  <si>
    <t>12202 Buskro Quantum Printer with 4.25" AQ</t>
  </si>
  <si>
    <t>12202-B Additional Quantum 4.25 AQ Printhead</t>
  </si>
  <si>
    <t>Buskro Stamp Affixer Rewinder</t>
  </si>
  <si>
    <t>Buskro Interface Kit </t>
  </si>
  <si>
    <t>Buskro 8' Output Conveyor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</si>
</sst>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Univers Condensed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indexed="8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2D5F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44" fontId="6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</cellStyleXfs>
  <cellXfs count="51">
    <xf numFmtId="0" fontId="0" fillId="0" borderId="0" xfId="0"/>
    <xf numFmtId="164" fontId="0" fillId="0" borderId="0" xfId="0" applyNumberFormat="1"/>
    <xf numFmtId="9" fontId="0" fillId="2" borderId="1" xfId="1" applyFont="1" applyFill="1" applyBorder="1"/>
    <xf numFmtId="164" fontId="0" fillId="2" borderId="1" xfId="0" applyNumberFormat="1" applyFill="1" applyBorder="1"/>
    <xf numFmtId="0" fontId="5" fillId="0" borderId="1" xfId="2" applyFont="1" applyBorder="1" applyAlignment="1">
      <alignment wrapText="1"/>
    </xf>
    <xf numFmtId="0" fontId="0" fillId="0" borderId="1" xfId="0" applyBorder="1"/>
    <xf numFmtId="0" fontId="5" fillId="0" borderId="1" xfId="3" applyFont="1" applyBorder="1" applyAlignment="1">
      <alignment horizontal="center" wrapText="1"/>
    </xf>
    <xf numFmtId="9" fontId="7" fillId="3" borderId="0" xfId="1" applyFont="1" applyFill="1" applyBorder="1"/>
    <xf numFmtId="164" fontId="7" fillId="3" borderId="0" xfId="0" applyNumberFormat="1" applyFont="1" applyFill="1"/>
    <xf numFmtId="0" fontId="9" fillId="0" borderId="1" xfId="4" applyFont="1" applyBorder="1" applyAlignment="1">
      <alignment horizontal="center" wrapText="1"/>
    </xf>
    <xf numFmtId="9" fontId="0" fillId="4" borderId="1" xfId="1" applyFont="1" applyFill="1" applyBorder="1"/>
    <xf numFmtId="164" fontId="0" fillId="4" borderId="1" xfId="0" applyNumberFormat="1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10" fillId="4" borderId="1" xfId="0" applyFont="1" applyFill="1" applyBorder="1" applyAlignment="1">
      <alignment horizontal="left"/>
    </xf>
    <xf numFmtId="9" fontId="0" fillId="5" borderId="1" xfId="1" applyFont="1" applyFill="1" applyBorder="1"/>
    <xf numFmtId="164" fontId="0" fillId="5" borderId="1" xfId="0" applyNumberFormat="1" applyFill="1" applyBorder="1"/>
    <xf numFmtId="0" fontId="5" fillId="0" borderId="1" xfId="3" applyFont="1" applyBorder="1" applyAlignment="1">
      <alignment horizontal="left" wrapText="1"/>
    </xf>
    <xf numFmtId="9" fontId="0" fillId="6" borderId="1" xfId="1" applyFont="1" applyFill="1" applyBorder="1"/>
    <xf numFmtId="164" fontId="0" fillId="6" borderId="1" xfId="0" applyNumberFormat="1" applyFill="1" applyBorder="1"/>
    <xf numFmtId="0" fontId="10" fillId="4" borderId="1" xfId="0" applyFont="1" applyFill="1" applyBorder="1" applyAlignment="1">
      <alignment horizontal="center"/>
    </xf>
    <xf numFmtId="9" fontId="0" fillId="3" borderId="1" xfId="1" applyFont="1" applyFill="1" applyBorder="1"/>
    <xf numFmtId="164" fontId="0" fillId="7" borderId="1" xfId="0" applyNumberFormat="1" applyFill="1" applyBorder="1"/>
    <xf numFmtId="164" fontId="0" fillId="3" borderId="1" xfId="0" applyNumberFormat="1" applyFill="1" applyBorder="1"/>
    <xf numFmtId="9" fontId="0" fillId="8" borderId="1" xfId="1" applyFont="1" applyFill="1" applyBorder="1"/>
    <xf numFmtId="164" fontId="0" fillId="8" borderId="1" xfId="0" applyNumberFormat="1" applyFill="1" applyBorder="1"/>
    <xf numFmtId="0" fontId="9" fillId="9" borderId="1" xfId="4" applyFont="1" applyFill="1" applyBorder="1" applyAlignment="1">
      <alignment horizontal="center" wrapText="1"/>
    </xf>
    <xf numFmtId="0" fontId="5" fillId="9" borderId="1" xfId="3" applyFont="1" applyFill="1" applyBorder="1" applyAlignment="1">
      <alignment horizontal="center" wrapText="1"/>
    </xf>
    <xf numFmtId="9" fontId="0" fillId="10" borderId="1" xfId="1" applyFont="1" applyFill="1" applyBorder="1"/>
    <xf numFmtId="164" fontId="0" fillId="10" borderId="1" xfId="0" applyNumberFormat="1" applyFill="1" applyBorder="1"/>
    <xf numFmtId="9" fontId="1" fillId="10" borderId="1" xfId="1" applyFont="1" applyFill="1" applyBorder="1"/>
    <xf numFmtId="0" fontId="1" fillId="0" borderId="0" xfId="0" applyFont="1"/>
    <xf numFmtId="164" fontId="1" fillId="10" borderId="1" xfId="0" applyNumberFormat="1" applyFont="1" applyFill="1" applyBorder="1"/>
    <xf numFmtId="9" fontId="0" fillId="11" borderId="1" xfId="1" applyFont="1" applyFill="1" applyBorder="1"/>
    <xf numFmtId="164" fontId="0" fillId="11" borderId="1" xfId="0" applyNumberFormat="1" applyFill="1" applyBorder="1"/>
    <xf numFmtId="0" fontId="5" fillId="9" borderId="1" xfId="2" applyFont="1" applyFill="1" applyBorder="1" applyAlignment="1">
      <alignment wrapText="1"/>
    </xf>
    <xf numFmtId="0" fontId="9" fillId="0" borderId="1" xfId="2" applyFont="1" applyBorder="1" applyAlignment="1">
      <alignment wrapText="1"/>
    </xf>
    <xf numFmtId="9" fontId="0" fillId="12" borderId="1" xfId="1" applyFont="1" applyFill="1" applyBorder="1"/>
    <xf numFmtId="164" fontId="0" fillId="12" borderId="1" xfId="0" applyNumberFormat="1" applyFill="1" applyBorder="1"/>
    <xf numFmtId="0" fontId="2" fillId="6" borderId="1" xfId="0" applyFont="1" applyFill="1" applyBorder="1" applyAlignment="1">
      <alignment horizontal="center" vertical="center"/>
    </xf>
    <xf numFmtId="0" fontId="4" fillId="0" borderId="0" xfId="3" applyFont="1" applyAlignment="1">
      <alignment wrapText="1"/>
    </xf>
    <xf numFmtId="0" fontId="11" fillId="13" borderId="1" xfId="0" applyFont="1" applyFill="1" applyBorder="1" applyAlignment="1">
      <alignment horizontal="center" wrapText="1"/>
    </xf>
    <xf numFmtId="164" fontId="0" fillId="4" borderId="0" xfId="7" applyNumberFormat="1" applyFont="1" applyFill="1"/>
    <xf numFmtId="0" fontId="5" fillId="0" borderId="1" xfId="2" applyFont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3" borderId="0" xfId="4" applyFont="1" applyFill="1" applyAlignment="1">
      <alignment horizontal="left" wrapText="1"/>
    </xf>
    <xf numFmtId="9" fontId="0" fillId="14" borderId="1" xfId="1" applyFont="1" applyFill="1" applyBorder="1"/>
    <xf numFmtId="164" fontId="0" fillId="14" borderId="1" xfId="0" applyNumberFormat="1" applyFill="1" applyBorder="1"/>
    <xf numFmtId="0" fontId="9" fillId="0" borderId="1" xfId="2" applyFont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3" borderId="2" xfId="4" applyFont="1" applyFill="1" applyBorder="1" applyAlignment="1">
      <alignment horizontal="left" wrapText="1"/>
    </xf>
    <xf numFmtId="0" fontId="8" fillId="3" borderId="0" xfId="4" applyFont="1" applyFill="1" applyAlignment="1">
      <alignment horizontal="left" wrapText="1"/>
    </xf>
    <xf numFmtId="9" fontId="0" fillId="7" borderId="1" xfId="1" applyFont="1" applyFill="1" applyBorder="1"/>
  </cellXfs>
  <cellStyles count="8">
    <cellStyle name="Currency 2" xfId="5" xr:uid="{FC446773-4268-4328-A1D6-B01A8AD7B5D2}"/>
    <cellStyle name="Currency 2 2" xfId="7" xr:uid="{19C6C93E-C467-4C00-89A2-5110C2BEFB70}"/>
    <cellStyle name="Normal" xfId="0" builtinId="0"/>
    <cellStyle name="Normal 2" xfId="3" xr:uid="{8AC7EADC-96E8-45E5-A73E-DFED24326178}"/>
    <cellStyle name="Normal 2 2" xfId="2" xr:uid="{9F453B6B-B602-459F-84A3-0057B7178248}"/>
    <cellStyle name="Normal 2 3" xfId="6" xr:uid="{2B422131-C032-49D5-9B56-C83BF70BC57F}"/>
    <cellStyle name="Normal_Hosp-Surgical" xfId="4" xr:uid="{D65180C7-99E0-45A8-8F8F-C2C03D79FFB6}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FF905-1CA6-47D5-BDA1-BF839FC7855E}">
  <sheetPr>
    <tabColor rgb="FFFFC000"/>
    <pageSetUpPr fitToPage="1"/>
  </sheetPr>
  <dimension ref="A1:J386"/>
  <sheetViews>
    <sheetView tabSelected="1" zoomScaleNormal="100" workbookViewId="0">
      <pane ySplit="1" topLeftCell="A2" activePane="bottomLeft" state="frozen"/>
      <selection pane="bottomLeft" activeCell="I250" sqref="I250:I386"/>
    </sheetView>
  </sheetViews>
  <sheetFormatPr defaultColWidth="8.81640625" defaultRowHeight="14.5" x14ac:dyDescent="0.35"/>
  <cols>
    <col min="1" max="1" width="33.453125" customWidth="1"/>
    <col min="2" max="2" width="64" customWidth="1"/>
    <col min="3" max="4" width="12.26953125" customWidth="1"/>
    <col min="5" max="5" width="17.453125" bestFit="1" customWidth="1"/>
    <col min="6" max="6" width="10.453125" bestFit="1" customWidth="1"/>
    <col min="7" max="7" width="17.453125" bestFit="1" customWidth="1"/>
    <col min="8" max="8" width="17.453125" customWidth="1"/>
    <col min="9" max="9" width="12.54296875" customWidth="1"/>
    <col min="10" max="10" width="11.81640625" bestFit="1" customWidth="1"/>
  </cols>
  <sheetData>
    <row r="1" spans="1:10" s="40" customFormat="1" ht="24.5" customHeight="1" x14ac:dyDescent="0.3">
      <c r="A1" s="41" t="s">
        <v>313</v>
      </c>
      <c r="B1" s="41" t="s">
        <v>312</v>
      </c>
      <c r="C1" s="41" t="s">
        <v>315</v>
      </c>
      <c r="D1" s="41" t="s">
        <v>316</v>
      </c>
      <c r="E1" s="39" t="s">
        <v>311</v>
      </c>
      <c r="F1" s="39" t="s">
        <v>308</v>
      </c>
      <c r="G1" s="39" t="s">
        <v>310</v>
      </c>
      <c r="H1" s="39" t="s">
        <v>314</v>
      </c>
      <c r="I1" s="39" t="s">
        <v>309</v>
      </c>
    </row>
    <row r="2" spans="1:10" ht="21" x14ac:dyDescent="0.5">
      <c r="A2" s="20" t="s">
        <v>307</v>
      </c>
      <c r="B2" s="12"/>
      <c r="C2" s="12"/>
      <c r="D2" s="12"/>
      <c r="E2" s="42"/>
      <c r="F2" s="42"/>
      <c r="G2" s="42"/>
      <c r="H2" s="42"/>
      <c r="I2" s="42"/>
    </row>
    <row r="3" spans="1:10" ht="39.5" x14ac:dyDescent="0.35">
      <c r="A3" s="9" t="s">
        <v>141</v>
      </c>
      <c r="B3" s="4" t="s">
        <v>321</v>
      </c>
      <c r="C3" s="43" t="b">
        <v>0</v>
      </c>
      <c r="D3" s="4"/>
      <c r="E3" s="38">
        <v>160864.51985000001</v>
      </c>
      <c r="F3" s="37">
        <v>0.17000000000000004</v>
      </c>
      <c r="G3" s="38">
        <v>133517.55147549999</v>
      </c>
      <c r="H3" s="38">
        <f>D3*G3</f>
        <v>0</v>
      </c>
      <c r="I3" s="38">
        <v>20027.632721324997</v>
      </c>
      <c r="J3" s="1"/>
    </row>
    <row r="4" spans="1:10" ht="16.399999999999999" customHeight="1" x14ac:dyDescent="0.35">
      <c r="A4" s="9" t="s">
        <v>141</v>
      </c>
      <c r="B4" s="4" t="s">
        <v>322</v>
      </c>
      <c r="C4" s="43" t="b">
        <v>0</v>
      </c>
      <c r="D4" s="4"/>
      <c r="E4" s="38">
        <v>151356.85219999999</v>
      </c>
      <c r="F4" s="37">
        <v>0.17000000000000004</v>
      </c>
      <c r="G4" s="38">
        <v>125626.18732599998</v>
      </c>
      <c r="H4" s="38">
        <f t="shared" ref="H4:H26" si="0">D4*G4</f>
        <v>0</v>
      </c>
      <c r="I4" s="38">
        <v>18843.928098899996</v>
      </c>
    </row>
    <row r="5" spans="1:10" ht="34.4" customHeight="1" x14ac:dyDescent="0.35">
      <c r="A5" s="9" t="s">
        <v>141</v>
      </c>
      <c r="B5" s="4" t="s">
        <v>306</v>
      </c>
      <c r="C5" s="43" t="b">
        <v>0</v>
      </c>
      <c r="D5" s="4"/>
      <c r="E5" s="38">
        <v>154061.17984999999</v>
      </c>
      <c r="F5" s="37">
        <v>0.17000000000000004</v>
      </c>
      <c r="G5" s="38">
        <v>127870.77927549998</v>
      </c>
      <c r="H5" s="38">
        <f t="shared" si="0"/>
        <v>0</v>
      </c>
      <c r="I5" s="38">
        <v>19180.616891324997</v>
      </c>
    </row>
    <row r="6" spans="1:10" ht="43.5" customHeight="1" x14ac:dyDescent="0.35">
      <c r="A6" s="9" t="s">
        <v>141</v>
      </c>
      <c r="B6" s="4" t="s">
        <v>323</v>
      </c>
      <c r="C6" s="43" t="b">
        <v>0</v>
      </c>
      <c r="D6" s="4"/>
      <c r="E6" s="38">
        <v>175814.85949999999</v>
      </c>
      <c r="F6" s="37">
        <v>0.17000000000000004</v>
      </c>
      <c r="G6" s="38">
        <v>145926.33338499998</v>
      </c>
      <c r="H6" s="38">
        <f t="shared" si="0"/>
        <v>0</v>
      </c>
      <c r="I6" s="38">
        <v>21888.950007749994</v>
      </c>
    </row>
    <row r="7" spans="1:10" ht="26.5" x14ac:dyDescent="0.35">
      <c r="A7" s="9" t="s">
        <v>141</v>
      </c>
      <c r="B7" s="4" t="s">
        <v>324</v>
      </c>
      <c r="C7" s="43" t="b">
        <v>0</v>
      </c>
      <c r="D7" s="4"/>
      <c r="E7" s="38">
        <v>164385.24830000001</v>
      </c>
      <c r="F7" s="37">
        <v>0.17000000000000004</v>
      </c>
      <c r="G7" s="38">
        <v>136439.756089</v>
      </c>
      <c r="H7" s="38">
        <f t="shared" si="0"/>
        <v>0</v>
      </c>
      <c r="I7" s="38">
        <v>20465.96341335</v>
      </c>
    </row>
    <row r="8" spans="1:10" x14ac:dyDescent="0.35">
      <c r="A8" s="9" t="s">
        <v>141</v>
      </c>
      <c r="B8" s="4" t="s">
        <v>305</v>
      </c>
      <c r="C8" s="43" t="b">
        <v>0</v>
      </c>
      <c r="D8" s="4"/>
      <c r="E8" s="38">
        <v>9023.5889999999999</v>
      </c>
      <c r="F8" s="37">
        <v>0.17000000000000004</v>
      </c>
      <c r="G8" s="38">
        <v>7489.5788699999994</v>
      </c>
      <c r="H8" s="38">
        <f t="shared" si="0"/>
        <v>0</v>
      </c>
      <c r="I8" s="38">
        <v>1123.4368304999998</v>
      </c>
    </row>
    <row r="9" spans="1:10" x14ac:dyDescent="0.35">
      <c r="A9" s="9" t="s">
        <v>141</v>
      </c>
      <c r="B9" s="4" t="s">
        <v>304</v>
      </c>
      <c r="C9" s="43" t="b">
        <v>0</v>
      </c>
      <c r="D9" s="4"/>
      <c r="E9" s="38">
        <v>18047.178</v>
      </c>
      <c r="F9" s="37">
        <v>0.17000000000000004</v>
      </c>
      <c r="G9" s="38">
        <v>14979.157739999999</v>
      </c>
      <c r="H9" s="38">
        <f t="shared" si="0"/>
        <v>0</v>
      </c>
      <c r="I9" s="38">
        <v>2246.8736609999996</v>
      </c>
    </row>
    <row r="10" spans="1:10" x14ac:dyDescent="0.35">
      <c r="A10" s="9" t="s">
        <v>141</v>
      </c>
      <c r="B10" s="4" t="s">
        <v>303</v>
      </c>
      <c r="C10" s="43" t="b">
        <v>0</v>
      </c>
      <c r="D10" s="4"/>
      <c r="E10" s="38">
        <v>27070.767</v>
      </c>
      <c r="F10" s="37">
        <v>0.17000000000000004</v>
      </c>
      <c r="G10" s="38">
        <v>22468.73661</v>
      </c>
      <c r="H10" s="38">
        <f t="shared" si="0"/>
        <v>0</v>
      </c>
      <c r="I10" s="38">
        <v>3370.3104914999999</v>
      </c>
    </row>
    <row r="11" spans="1:10" x14ac:dyDescent="0.35">
      <c r="A11" s="9" t="s">
        <v>141</v>
      </c>
      <c r="B11" s="4" t="s">
        <v>302</v>
      </c>
      <c r="C11" s="43" t="b">
        <v>0</v>
      </c>
      <c r="D11" s="4"/>
      <c r="E11" s="38">
        <v>34055.693299999999</v>
      </c>
      <c r="F11" s="37">
        <v>0.17000000000000004</v>
      </c>
      <c r="G11" s="38">
        <v>28266.225438999998</v>
      </c>
      <c r="H11" s="38">
        <f t="shared" si="0"/>
        <v>0</v>
      </c>
      <c r="I11" s="38">
        <v>4239.9338158499995</v>
      </c>
    </row>
    <row r="12" spans="1:10" x14ac:dyDescent="0.35">
      <c r="A12" s="9" t="s">
        <v>141</v>
      </c>
      <c r="B12" s="4" t="s">
        <v>301</v>
      </c>
      <c r="C12" s="43" t="b">
        <v>0</v>
      </c>
      <c r="D12" s="4"/>
      <c r="E12" s="38">
        <v>46722.138599999998</v>
      </c>
      <c r="F12" s="37">
        <v>0.17000000000000004</v>
      </c>
      <c r="G12" s="38">
        <v>38779.375037999998</v>
      </c>
      <c r="H12" s="38">
        <f t="shared" si="0"/>
        <v>0</v>
      </c>
      <c r="I12" s="38">
        <v>5816.9062556999997</v>
      </c>
    </row>
    <row r="13" spans="1:10" x14ac:dyDescent="0.35">
      <c r="A13" s="9" t="s">
        <v>141</v>
      </c>
      <c r="B13" s="4" t="s">
        <v>300</v>
      </c>
      <c r="C13" s="43" t="b">
        <v>0</v>
      </c>
      <c r="D13" s="4"/>
      <c r="E13" s="38">
        <v>11028.831</v>
      </c>
      <c r="F13" s="37">
        <v>0.17000000000000004</v>
      </c>
      <c r="G13" s="38">
        <v>9153.9297299999998</v>
      </c>
      <c r="H13" s="38">
        <f t="shared" si="0"/>
        <v>0</v>
      </c>
      <c r="I13" s="38">
        <v>1373.0894595</v>
      </c>
    </row>
    <row r="14" spans="1:10" x14ac:dyDescent="0.35">
      <c r="A14" s="9" t="s">
        <v>141</v>
      </c>
      <c r="B14" s="4" t="s">
        <v>299</v>
      </c>
      <c r="C14" s="43" t="b">
        <v>0</v>
      </c>
      <c r="D14" s="4"/>
      <c r="E14" s="38">
        <v>38600.908500000005</v>
      </c>
      <c r="F14" s="37">
        <v>0.17000000000000004</v>
      </c>
      <c r="G14" s="38">
        <v>32038.754055000001</v>
      </c>
      <c r="H14" s="38">
        <f t="shared" si="0"/>
        <v>0</v>
      </c>
      <c r="I14" s="38">
        <v>4805.8131082500004</v>
      </c>
    </row>
    <row r="15" spans="1:10" x14ac:dyDescent="0.35">
      <c r="A15" s="9" t="s">
        <v>141</v>
      </c>
      <c r="B15" s="4" t="s">
        <v>298</v>
      </c>
      <c r="C15" s="43" t="b">
        <v>0</v>
      </c>
      <c r="D15" s="4"/>
      <c r="E15" s="38">
        <v>48426.594299999997</v>
      </c>
      <c r="F15" s="37">
        <v>0.17000000000000015</v>
      </c>
      <c r="G15" s="38">
        <v>40194.073268999993</v>
      </c>
      <c r="H15" s="38">
        <f t="shared" si="0"/>
        <v>0</v>
      </c>
      <c r="I15" s="38">
        <v>6029.1109903499992</v>
      </c>
    </row>
    <row r="16" spans="1:10" ht="26.5" x14ac:dyDescent="0.35">
      <c r="A16" s="9" t="s">
        <v>141</v>
      </c>
      <c r="B16" s="4" t="s">
        <v>297</v>
      </c>
      <c r="C16" s="43" t="b">
        <v>0</v>
      </c>
      <c r="D16" s="4"/>
      <c r="E16" s="38">
        <v>54809.947999999997</v>
      </c>
      <c r="F16" s="37">
        <v>0.17000000000000004</v>
      </c>
      <c r="G16" s="38">
        <v>45492.256839999995</v>
      </c>
      <c r="H16" s="38">
        <f t="shared" si="0"/>
        <v>0</v>
      </c>
      <c r="I16" s="38">
        <v>6823.8385259999986</v>
      </c>
    </row>
    <row r="17" spans="1:9" x14ac:dyDescent="0.35">
      <c r="A17" s="9" t="s">
        <v>141</v>
      </c>
      <c r="B17" s="4" t="s">
        <v>296</v>
      </c>
      <c r="C17" s="43" t="b">
        <v>0</v>
      </c>
      <c r="D17" s="4"/>
      <c r="E17" s="38">
        <v>18047.178</v>
      </c>
      <c r="F17" s="37">
        <v>0.17000000000000004</v>
      </c>
      <c r="G17" s="38">
        <v>14979.157739999999</v>
      </c>
      <c r="H17" s="38">
        <f t="shared" si="0"/>
        <v>0</v>
      </c>
      <c r="I17" s="38">
        <v>2246.8736609999996</v>
      </c>
    </row>
    <row r="18" spans="1:9" x14ac:dyDescent="0.35">
      <c r="A18" s="9" t="s">
        <v>141</v>
      </c>
      <c r="B18" s="4" t="s">
        <v>295</v>
      </c>
      <c r="C18" s="43" t="b">
        <v>0</v>
      </c>
      <c r="D18" s="4"/>
      <c r="E18" s="38">
        <v>20152.682100000002</v>
      </c>
      <c r="F18" s="37">
        <v>0.17000000000000004</v>
      </c>
      <c r="G18" s="38">
        <v>16726.726143</v>
      </c>
      <c r="H18" s="38">
        <f t="shared" si="0"/>
        <v>0</v>
      </c>
      <c r="I18" s="38">
        <v>2509.0089214499999</v>
      </c>
    </row>
    <row r="19" spans="1:9" x14ac:dyDescent="0.35">
      <c r="A19" s="9" t="s">
        <v>141</v>
      </c>
      <c r="B19" s="4" t="s">
        <v>294</v>
      </c>
      <c r="C19" s="43" t="b">
        <v>0</v>
      </c>
      <c r="D19" s="4"/>
      <c r="E19" s="38">
        <v>28374.174299999999</v>
      </c>
      <c r="F19" s="37">
        <v>0.17000000000000004</v>
      </c>
      <c r="G19" s="38">
        <v>23550.564668999999</v>
      </c>
      <c r="H19" s="38">
        <f t="shared" si="0"/>
        <v>0</v>
      </c>
      <c r="I19" s="38">
        <v>3532.5847003499998</v>
      </c>
    </row>
    <row r="20" spans="1:9" x14ac:dyDescent="0.35">
      <c r="A20" s="9" t="s">
        <v>141</v>
      </c>
      <c r="B20" s="4" t="s">
        <v>293</v>
      </c>
      <c r="C20" s="43" t="b">
        <v>0</v>
      </c>
      <c r="D20" s="4"/>
      <c r="E20" s="38">
        <v>16041.936</v>
      </c>
      <c r="F20" s="37">
        <v>0.17000000000000004</v>
      </c>
      <c r="G20" s="38">
        <v>13314.806879999998</v>
      </c>
      <c r="H20" s="38">
        <f t="shared" si="0"/>
        <v>0</v>
      </c>
      <c r="I20" s="38">
        <v>1997.2210319999997</v>
      </c>
    </row>
    <row r="21" spans="1:9" x14ac:dyDescent="0.35">
      <c r="A21" s="9" t="s">
        <v>141</v>
      </c>
      <c r="B21" s="4" t="s">
        <v>292</v>
      </c>
      <c r="C21" s="43" t="b">
        <v>0</v>
      </c>
      <c r="D21" s="4"/>
      <c r="E21" s="38">
        <v>13034.073</v>
      </c>
      <c r="F21" s="37">
        <v>0.17000000000000004</v>
      </c>
      <c r="G21" s="38">
        <v>10818.28059</v>
      </c>
      <c r="H21" s="38">
        <f t="shared" si="0"/>
        <v>0</v>
      </c>
      <c r="I21" s="38">
        <v>1622.7420884999999</v>
      </c>
    </row>
    <row r="22" spans="1:9" x14ac:dyDescent="0.35">
      <c r="A22" s="9" t="s">
        <v>141</v>
      </c>
      <c r="B22" s="4" t="s">
        <v>291</v>
      </c>
      <c r="C22" s="43" t="b">
        <v>0</v>
      </c>
      <c r="D22" s="4"/>
      <c r="E22" s="38">
        <v>11530.1415</v>
      </c>
      <c r="F22" s="37">
        <v>0.17000000000000004</v>
      </c>
      <c r="G22" s="38">
        <v>9570.0174449999995</v>
      </c>
      <c r="H22" s="38">
        <f t="shared" si="0"/>
        <v>0</v>
      </c>
      <c r="I22" s="38">
        <v>1435.5026167499998</v>
      </c>
    </row>
    <row r="23" spans="1:9" x14ac:dyDescent="0.35">
      <c r="A23" s="9" t="s">
        <v>141</v>
      </c>
      <c r="B23" s="4" t="s">
        <v>290</v>
      </c>
      <c r="C23" s="43" t="b">
        <v>0</v>
      </c>
      <c r="D23" s="4"/>
      <c r="E23" s="38">
        <v>2448.0662749999997</v>
      </c>
      <c r="F23" s="37">
        <v>0.17000000000000004</v>
      </c>
      <c r="G23" s="38">
        <v>2031.8950082499996</v>
      </c>
      <c r="H23" s="38">
        <f t="shared" si="0"/>
        <v>0</v>
      </c>
      <c r="I23" s="38">
        <v>304.78425123749992</v>
      </c>
    </row>
    <row r="24" spans="1:9" x14ac:dyDescent="0.35">
      <c r="A24" s="9" t="s">
        <v>141</v>
      </c>
      <c r="B24" s="4" t="s">
        <v>289</v>
      </c>
      <c r="C24" s="43" t="b">
        <v>0</v>
      </c>
      <c r="D24" s="4"/>
      <c r="E24" s="38">
        <v>21055.041000000001</v>
      </c>
      <c r="F24" s="37">
        <v>0.17000000000000004</v>
      </c>
      <c r="G24" s="38">
        <v>17475.68403</v>
      </c>
      <c r="H24" s="38">
        <f t="shared" si="0"/>
        <v>0</v>
      </c>
      <c r="I24" s="38">
        <v>2621.3526044999999</v>
      </c>
    </row>
    <row r="25" spans="1:9" x14ac:dyDescent="0.35">
      <c r="A25" s="9" t="s">
        <v>141</v>
      </c>
      <c r="B25" s="4" t="s">
        <v>288</v>
      </c>
      <c r="C25" s="43" t="b">
        <v>0</v>
      </c>
      <c r="D25" s="4"/>
      <c r="E25" s="38">
        <v>7018.3470000000007</v>
      </c>
      <c r="F25" s="37">
        <v>0.17000000000000004</v>
      </c>
      <c r="G25" s="38">
        <v>5825.2280100000007</v>
      </c>
      <c r="H25" s="38">
        <f t="shared" si="0"/>
        <v>0</v>
      </c>
      <c r="I25" s="38">
        <v>873.78420150000011</v>
      </c>
    </row>
    <row r="26" spans="1:9" x14ac:dyDescent="0.35">
      <c r="A26" s="9" t="s">
        <v>141</v>
      </c>
      <c r="B26" s="4" t="s">
        <v>287</v>
      </c>
      <c r="C26" s="43" t="b">
        <v>0</v>
      </c>
      <c r="D26" s="4"/>
      <c r="E26" s="38">
        <v>4428.2427499999994</v>
      </c>
      <c r="F26" s="37"/>
      <c r="G26" s="38">
        <v>3675.4414824999994</v>
      </c>
      <c r="H26" s="38">
        <f t="shared" si="0"/>
        <v>0</v>
      </c>
      <c r="I26" s="38">
        <v>551.31622237499994</v>
      </c>
    </row>
    <row r="27" spans="1:9" ht="20.149999999999999" customHeight="1" x14ac:dyDescent="0.5">
      <c r="A27" s="20" t="s">
        <v>286</v>
      </c>
      <c r="B27" s="12"/>
      <c r="C27" s="12"/>
      <c r="D27" s="12"/>
      <c r="E27" s="11"/>
      <c r="F27" s="10"/>
      <c r="G27" s="11"/>
      <c r="H27" s="11"/>
      <c r="I27" s="11"/>
    </row>
    <row r="28" spans="1:9" x14ac:dyDescent="0.35">
      <c r="A28" s="26" t="s">
        <v>141</v>
      </c>
      <c r="B28" s="35" t="s">
        <v>285</v>
      </c>
      <c r="C28" s="43" t="b">
        <v>0</v>
      </c>
      <c r="D28" s="4"/>
      <c r="E28" s="29">
        <v>177095.78640000001</v>
      </c>
      <c r="F28" s="28">
        <v>0.16999999999999993</v>
      </c>
      <c r="G28" s="29">
        <v>146989.50271200002</v>
      </c>
      <c r="H28" s="29">
        <f>D28*G28</f>
        <v>0</v>
      </c>
      <c r="I28" s="29">
        <v>22048.425406800001</v>
      </c>
    </row>
    <row r="29" spans="1:9" x14ac:dyDescent="0.35">
      <c r="A29" s="26" t="s">
        <v>141</v>
      </c>
      <c r="B29" s="35" t="s">
        <v>284</v>
      </c>
      <c r="C29" s="43" t="b">
        <v>0</v>
      </c>
      <c r="D29" s="4"/>
      <c r="E29" s="29">
        <v>201363.17760000002</v>
      </c>
      <c r="F29" s="28">
        <v>0.17000000000000004</v>
      </c>
      <c r="G29" s="29">
        <v>167131.437408</v>
      </c>
      <c r="H29" s="29">
        <f t="shared" ref="H29:H52" si="1">D29*G29</f>
        <v>0</v>
      </c>
      <c r="I29" s="29">
        <v>25069.715611199998</v>
      </c>
    </row>
    <row r="30" spans="1:9" x14ac:dyDescent="0.35">
      <c r="A30" s="26" t="s">
        <v>141</v>
      </c>
      <c r="B30" s="35" t="s">
        <v>325</v>
      </c>
      <c r="C30" s="43" t="b">
        <v>0</v>
      </c>
      <c r="D30" s="4"/>
      <c r="E30" s="29">
        <v>76127.781600000002</v>
      </c>
      <c r="F30" s="28">
        <v>0.17000000000000004</v>
      </c>
      <c r="G30" s="29">
        <v>63186.058727999996</v>
      </c>
      <c r="H30" s="29">
        <f t="shared" si="1"/>
        <v>0</v>
      </c>
      <c r="I30" s="29">
        <v>9477.9088091999984</v>
      </c>
    </row>
    <row r="31" spans="1:9" x14ac:dyDescent="0.35">
      <c r="A31" s="26" t="s">
        <v>141</v>
      </c>
      <c r="B31" s="35" t="s">
        <v>283</v>
      </c>
      <c r="C31" s="43" t="b">
        <v>0</v>
      </c>
      <c r="D31" s="4"/>
      <c r="E31" s="29">
        <v>334048.57200000004</v>
      </c>
      <c r="F31" s="28">
        <v>0.17000000000000004</v>
      </c>
      <c r="G31" s="29">
        <v>277260.31476000004</v>
      </c>
      <c r="H31" s="29">
        <f t="shared" si="1"/>
        <v>0</v>
      </c>
      <c r="I31" s="29">
        <v>41589.047214000006</v>
      </c>
    </row>
    <row r="32" spans="1:9" x14ac:dyDescent="0.35">
      <c r="A32" s="26" t="s">
        <v>141</v>
      </c>
      <c r="B32" s="35" t="s">
        <v>282</v>
      </c>
      <c r="C32" s="43" t="b">
        <v>0</v>
      </c>
      <c r="D32" s="4"/>
      <c r="E32" s="29">
        <v>4781.5559999999996</v>
      </c>
      <c r="F32" s="28">
        <v>0.17000000000000004</v>
      </c>
      <c r="G32" s="29">
        <v>3968.6914799999995</v>
      </c>
      <c r="H32" s="29">
        <f t="shared" si="1"/>
        <v>0</v>
      </c>
      <c r="I32" s="29">
        <v>595.30372199999988</v>
      </c>
    </row>
    <row r="33" spans="1:9" x14ac:dyDescent="0.35">
      <c r="A33" s="26" t="s">
        <v>141</v>
      </c>
      <c r="B33" s="35" t="s">
        <v>281</v>
      </c>
      <c r="C33" s="43" t="b">
        <v>0</v>
      </c>
      <c r="D33" s="4"/>
      <c r="E33" s="29">
        <v>3333.5640000000003</v>
      </c>
      <c r="F33" s="28">
        <v>0.17000000000000004</v>
      </c>
      <c r="G33" s="29">
        <v>2766.8581200000003</v>
      </c>
      <c r="H33" s="29">
        <f t="shared" si="1"/>
        <v>0</v>
      </c>
      <c r="I33" s="29">
        <v>415.02871800000003</v>
      </c>
    </row>
    <row r="34" spans="1:9" x14ac:dyDescent="0.35">
      <c r="A34" s="26" t="s">
        <v>141</v>
      </c>
      <c r="B34" s="35" t="s">
        <v>280</v>
      </c>
      <c r="C34" s="43" t="b">
        <v>0</v>
      </c>
      <c r="D34" s="4"/>
      <c r="E34" s="29">
        <v>4522.9859999999999</v>
      </c>
      <c r="F34" s="28">
        <v>0.17000000000000004</v>
      </c>
      <c r="G34" s="29">
        <v>3754.0783799999999</v>
      </c>
      <c r="H34" s="29">
        <f t="shared" si="1"/>
        <v>0</v>
      </c>
      <c r="I34" s="29">
        <v>563.11175700000001</v>
      </c>
    </row>
    <row r="35" spans="1:9" x14ac:dyDescent="0.35">
      <c r="A35" s="26" t="s">
        <v>141</v>
      </c>
      <c r="B35" s="35" t="s">
        <v>279</v>
      </c>
      <c r="C35" s="43" t="b">
        <v>0</v>
      </c>
      <c r="D35" s="4"/>
      <c r="E35" s="29">
        <v>39700.44</v>
      </c>
      <c r="F35" s="28">
        <v>0.17000000000000004</v>
      </c>
      <c r="G35" s="29">
        <v>32951.3652</v>
      </c>
      <c r="H35" s="29">
        <f t="shared" si="1"/>
        <v>0</v>
      </c>
      <c r="I35" s="29">
        <v>4942.70478</v>
      </c>
    </row>
    <row r="36" spans="1:9" x14ac:dyDescent="0.35">
      <c r="A36" s="26" t="s">
        <v>141</v>
      </c>
      <c r="B36" s="35" t="s">
        <v>326</v>
      </c>
      <c r="C36" s="43" t="b">
        <v>0</v>
      </c>
      <c r="D36" s="4"/>
      <c r="E36" s="29">
        <v>307961.03519999998</v>
      </c>
      <c r="F36" s="28">
        <v>0.17000000000000015</v>
      </c>
      <c r="G36" s="29">
        <v>255607.65921599997</v>
      </c>
      <c r="H36" s="29">
        <f t="shared" si="1"/>
        <v>0</v>
      </c>
      <c r="I36" s="29">
        <v>38341.148882399997</v>
      </c>
    </row>
    <row r="37" spans="1:9" x14ac:dyDescent="0.35">
      <c r="A37" s="9" t="s">
        <v>141</v>
      </c>
      <c r="B37" s="36" t="s">
        <v>327</v>
      </c>
      <c r="C37" s="47" t="b">
        <v>0</v>
      </c>
      <c r="D37" s="36"/>
      <c r="E37" s="29">
        <v>49796.604000000007</v>
      </c>
      <c r="F37" s="28">
        <v>0.17000000000000004</v>
      </c>
      <c r="G37" s="29">
        <v>41331.181320000003</v>
      </c>
      <c r="H37" s="29">
        <f t="shared" si="1"/>
        <v>0</v>
      </c>
      <c r="I37" s="29">
        <v>6199.6771980000003</v>
      </c>
    </row>
    <row r="38" spans="1:9" x14ac:dyDescent="0.35">
      <c r="A38" s="26" t="s">
        <v>141</v>
      </c>
      <c r="B38" s="35" t="s">
        <v>278</v>
      </c>
      <c r="C38" s="43" t="b">
        <v>0</v>
      </c>
      <c r="D38" s="4"/>
      <c r="E38" s="29">
        <v>350619.516</v>
      </c>
      <c r="F38" s="28">
        <v>0.16999999999999993</v>
      </c>
      <c r="G38" s="29">
        <v>291014.19828000001</v>
      </c>
      <c r="H38" s="29">
        <f t="shared" si="1"/>
        <v>0</v>
      </c>
      <c r="I38" s="29">
        <v>43652.129741999997</v>
      </c>
    </row>
    <row r="39" spans="1:9" x14ac:dyDescent="0.35">
      <c r="A39" s="26" t="s">
        <v>141</v>
      </c>
      <c r="B39" s="35" t="s">
        <v>328</v>
      </c>
      <c r="C39" s="43" t="b">
        <v>0</v>
      </c>
      <c r="D39" s="4"/>
      <c r="E39" s="29">
        <v>60029.611199999999</v>
      </c>
      <c r="F39" s="28">
        <v>0.17000000000000015</v>
      </c>
      <c r="G39" s="29">
        <v>49824.577295999996</v>
      </c>
      <c r="H39" s="29">
        <f t="shared" si="1"/>
        <v>0</v>
      </c>
      <c r="I39" s="29">
        <v>7473.6865943999992</v>
      </c>
    </row>
    <row r="40" spans="1:9" x14ac:dyDescent="0.35">
      <c r="A40" s="26" t="s">
        <v>141</v>
      </c>
      <c r="B40" s="35" t="s">
        <v>329</v>
      </c>
      <c r="C40" s="43" t="b">
        <v>0</v>
      </c>
      <c r="D40" s="4"/>
      <c r="E40" s="29">
        <v>363062.7</v>
      </c>
      <c r="F40" s="28">
        <v>0.17000000000000015</v>
      </c>
      <c r="G40" s="29">
        <v>301342.04099999997</v>
      </c>
      <c r="H40" s="29">
        <f t="shared" si="1"/>
        <v>0</v>
      </c>
      <c r="I40" s="29">
        <v>45201.306149999997</v>
      </c>
    </row>
    <row r="41" spans="1:9" x14ac:dyDescent="0.35">
      <c r="A41" s="26" t="s">
        <v>141</v>
      </c>
      <c r="B41" s="35" t="s">
        <v>330</v>
      </c>
      <c r="C41" s="43" t="b">
        <v>0</v>
      </c>
      <c r="D41" s="4"/>
      <c r="E41" s="29">
        <v>374336.35200000001</v>
      </c>
      <c r="F41" s="28">
        <v>0.17000000000000015</v>
      </c>
      <c r="G41" s="29">
        <v>310699.17216000002</v>
      </c>
      <c r="H41" s="29">
        <f t="shared" si="1"/>
        <v>0</v>
      </c>
      <c r="I41" s="29">
        <v>46604.875824000002</v>
      </c>
    </row>
    <row r="42" spans="1:9" x14ac:dyDescent="0.35">
      <c r="A42" s="26" t="s">
        <v>141</v>
      </c>
      <c r="B42" s="35" t="s">
        <v>277</v>
      </c>
      <c r="C42" s="43" t="b">
        <v>0</v>
      </c>
      <c r="D42" s="4"/>
      <c r="E42" s="29">
        <v>417068.02799999999</v>
      </c>
      <c r="F42" s="28">
        <v>0.17000000000000004</v>
      </c>
      <c r="G42" s="29">
        <v>346166.46323999995</v>
      </c>
      <c r="H42" s="29">
        <f t="shared" si="1"/>
        <v>0</v>
      </c>
      <c r="I42" s="29">
        <v>51924.969485999995</v>
      </c>
    </row>
    <row r="43" spans="1:9" x14ac:dyDescent="0.35">
      <c r="A43" s="26" t="s">
        <v>141</v>
      </c>
      <c r="B43" s="35" t="s">
        <v>331</v>
      </c>
      <c r="C43" s="43" t="b">
        <v>0</v>
      </c>
      <c r="D43" s="4"/>
      <c r="E43" s="29">
        <v>23072.400000000001</v>
      </c>
      <c r="F43" s="28">
        <v>0.17000000000000004</v>
      </c>
      <c r="G43" s="29">
        <v>19150.092000000001</v>
      </c>
      <c r="H43" s="29">
        <f t="shared" si="1"/>
        <v>0</v>
      </c>
      <c r="I43" s="29">
        <v>2872.5138000000002</v>
      </c>
    </row>
    <row r="44" spans="1:9" x14ac:dyDescent="0.35">
      <c r="A44" s="26" t="s">
        <v>141</v>
      </c>
      <c r="B44" s="4" t="s">
        <v>332</v>
      </c>
      <c r="C44" s="43" t="b">
        <v>0</v>
      </c>
      <c r="D44" s="4"/>
      <c r="E44" s="29">
        <v>4336.0200000000004</v>
      </c>
      <c r="F44" s="28">
        <v>0.17000000000000004</v>
      </c>
      <c r="G44" s="29">
        <v>3598.8966</v>
      </c>
      <c r="H44" s="29">
        <f t="shared" si="1"/>
        <v>0</v>
      </c>
      <c r="I44" s="29">
        <v>539.83448999999996</v>
      </c>
    </row>
    <row r="45" spans="1:9" x14ac:dyDescent="0.35">
      <c r="A45" s="26" t="s">
        <v>141</v>
      </c>
      <c r="B45" s="35" t="s">
        <v>276</v>
      </c>
      <c r="C45" s="43" t="b">
        <v>0</v>
      </c>
      <c r="D45" s="4"/>
      <c r="E45" s="29">
        <v>14416.272000000001</v>
      </c>
      <c r="F45" s="28">
        <v>0.17000000000000004</v>
      </c>
      <c r="G45" s="29">
        <v>11965.50576</v>
      </c>
      <c r="H45" s="29">
        <f t="shared" si="1"/>
        <v>0</v>
      </c>
      <c r="I45" s="29">
        <v>1794.8258639999999</v>
      </c>
    </row>
    <row r="46" spans="1:9" x14ac:dyDescent="0.35">
      <c r="A46" s="26" t="s">
        <v>141</v>
      </c>
      <c r="B46" s="35" t="s">
        <v>275</v>
      </c>
      <c r="C46" s="43" t="b">
        <v>0</v>
      </c>
      <c r="D46" s="4"/>
      <c r="E46" s="29">
        <v>636.48</v>
      </c>
      <c r="F46" s="28">
        <v>0.17000000000000004</v>
      </c>
      <c r="G46" s="29">
        <v>528.27840000000003</v>
      </c>
      <c r="H46" s="29">
        <f t="shared" si="1"/>
        <v>0</v>
      </c>
      <c r="I46" s="29">
        <v>79.241759999999999</v>
      </c>
    </row>
    <row r="47" spans="1:9" x14ac:dyDescent="0.35">
      <c r="A47" s="26" t="s">
        <v>141</v>
      </c>
      <c r="B47" s="35" t="s">
        <v>274</v>
      </c>
      <c r="C47" s="43" t="b">
        <v>0</v>
      </c>
      <c r="D47" s="4"/>
      <c r="E47" s="29">
        <v>12548.2032</v>
      </c>
      <c r="F47" s="28">
        <v>0.17000000000000004</v>
      </c>
      <c r="G47" s="29">
        <v>10415.008656</v>
      </c>
      <c r="H47" s="29">
        <f t="shared" si="1"/>
        <v>0</v>
      </c>
      <c r="I47" s="29">
        <v>1562.2512984</v>
      </c>
    </row>
    <row r="48" spans="1:9" x14ac:dyDescent="0.35">
      <c r="A48" s="26" t="s">
        <v>141</v>
      </c>
      <c r="B48" s="35" t="s">
        <v>273</v>
      </c>
      <c r="C48" s="43" t="b">
        <v>0</v>
      </c>
      <c r="D48" s="4"/>
      <c r="E48" s="29">
        <v>15569.892000000002</v>
      </c>
      <c r="F48" s="28">
        <v>0.17000000000000004</v>
      </c>
      <c r="G48" s="29">
        <v>12923.01036</v>
      </c>
      <c r="H48" s="29">
        <f t="shared" si="1"/>
        <v>0</v>
      </c>
      <c r="I48" s="29">
        <v>1938.451554</v>
      </c>
    </row>
    <row r="49" spans="1:9" x14ac:dyDescent="0.35">
      <c r="A49" s="26" t="s">
        <v>141</v>
      </c>
      <c r="B49" s="35" t="s">
        <v>272</v>
      </c>
      <c r="C49" s="43" t="b">
        <v>0</v>
      </c>
      <c r="D49" s="4"/>
      <c r="E49" s="29">
        <v>2712.9960000000001</v>
      </c>
      <c r="F49" s="28">
        <v>0.17000000000000004</v>
      </c>
      <c r="G49" s="29">
        <v>2251.7866800000002</v>
      </c>
      <c r="H49" s="29">
        <f t="shared" si="1"/>
        <v>0</v>
      </c>
      <c r="I49" s="29">
        <v>337.76800200000002</v>
      </c>
    </row>
    <row r="50" spans="1:9" x14ac:dyDescent="0.35">
      <c r="A50" s="26" t="s">
        <v>141</v>
      </c>
      <c r="B50" s="35" t="s">
        <v>271</v>
      </c>
      <c r="C50" s="43" t="b">
        <v>0</v>
      </c>
      <c r="D50" s="4"/>
      <c r="E50" s="29">
        <v>13222.872000000001</v>
      </c>
      <c r="F50" s="28">
        <v>0.17000000000000004</v>
      </c>
      <c r="G50" s="29">
        <v>10974.983760000001</v>
      </c>
      <c r="H50" s="29">
        <f t="shared" si="1"/>
        <v>0</v>
      </c>
      <c r="I50" s="29">
        <v>1646.247564</v>
      </c>
    </row>
    <row r="51" spans="1:9" x14ac:dyDescent="0.35">
      <c r="A51" s="26" t="s">
        <v>141</v>
      </c>
      <c r="B51" s="35" t="s">
        <v>270</v>
      </c>
      <c r="C51" s="43" t="b">
        <v>0</v>
      </c>
      <c r="D51" s="4"/>
      <c r="E51" s="29">
        <v>9976.8240000000005</v>
      </c>
      <c r="F51" s="28">
        <v>0.17000000000000004</v>
      </c>
      <c r="G51" s="29">
        <v>8280.7639199999994</v>
      </c>
      <c r="H51" s="29">
        <f t="shared" si="1"/>
        <v>0</v>
      </c>
      <c r="I51" s="29">
        <v>1242.1145879999999</v>
      </c>
    </row>
    <row r="52" spans="1:9" x14ac:dyDescent="0.35">
      <c r="A52" s="26" t="s">
        <v>141</v>
      </c>
      <c r="B52" s="35" t="s">
        <v>269</v>
      </c>
      <c r="C52" s="43" t="b">
        <v>0</v>
      </c>
      <c r="D52" s="4"/>
      <c r="E52" s="29">
        <v>13509.287999999999</v>
      </c>
      <c r="F52" s="28">
        <v>0.17000000000000004</v>
      </c>
      <c r="G52" s="29">
        <v>11212.709039999998</v>
      </c>
      <c r="H52" s="29">
        <f t="shared" si="1"/>
        <v>0</v>
      </c>
      <c r="I52" s="29">
        <v>1681.9063559999997</v>
      </c>
    </row>
    <row r="53" spans="1:9" ht="21" x14ac:dyDescent="0.5">
      <c r="A53" s="20" t="s">
        <v>333</v>
      </c>
      <c r="B53" s="12"/>
      <c r="C53" s="12"/>
      <c r="D53" s="12"/>
      <c r="E53" s="11"/>
      <c r="F53" s="10"/>
      <c r="G53" s="11"/>
      <c r="H53" s="11"/>
      <c r="I53" s="11"/>
    </row>
    <row r="54" spans="1:9" x14ac:dyDescent="0.35">
      <c r="A54" s="9" t="s">
        <v>141</v>
      </c>
      <c r="B54" s="4" t="s">
        <v>334</v>
      </c>
      <c r="C54" s="43" t="b">
        <v>0</v>
      </c>
      <c r="D54" s="4"/>
      <c r="E54" s="34">
        <v>56784</v>
      </c>
      <c r="F54" s="33">
        <v>0.17000000000000004</v>
      </c>
      <c r="G54" s="34">
        <v>47130.720000000001</v>
      </c>
      <c r="H54" s="34">
        <f>D54*G54</f>
        <v>0</v>
      </c>
      <c r="I54" s="34">
        <v>7069.6080000000002</v>
      </c>
    </row>
    <row r="55" spans="1:9" x14ac:dyDescent="0.35">
      <c r="A55" s="9" t="s">
        <v>141</v>
      </c>
      <c r="B55" s="4" t="s">
        <v>335</v>
      </c>
      <c r="C55" s="43" t="b">
        <v>0</v>
      </c>
      <c r="D55" s="4"/>
      <c r="E55" s="34">
        <v>115009.44</v>
      </c>
      <c r="F55" s="33">
        <v>0.17000000000000004</v>
      </c>
      <c r="G55" s="34">
        <v>95457.835200000001</v>
      </c>
      <c r="H55" s="34">
        <f t="shared" ref="H55:H94" si="2">D55*G55</f>
        <v>0</v>
      </c>
      <c r="I55" s="34">
        <v>14318.675279999999</v>
      </c>
    </row>
    <row r="56" spans="1:9" x14ac:dyDescent="0.35">
      <c r="A56" s="9" t="s">
        <v>141</v>
      </c>
      <c r="B56" s="4" t="s">
        <v>336</v>
      </c>
      <c r="C56" s="43" t="b">
        <v>0</v>
      </c>
      <c r="D56" s="4"/>
      <c r="E56" s="34">
        <v>125954.40000000001</v>
      </c>
      <c r="F56" s="33">
        <v>0.17000000000000004</v>
      </c>
      <c r="G56" s="34">
        <v>104542.152</v>
      </c>
      <c r="H56" s="34">
        <f t="shared" si="2"/>
        <v>0</v>
      </c>
      <c r="I56" s="34">
        <v>15681.3228</v>
      </c>
    </row>
    <row r="57" spans="1:9" ht="14.15" customHeight="1" x14ac:dyDescent="0.35">
      <c r="A57" s="9" t="s">
        <v>141</v>
      </c>
      <c r="B57" s="4" t="s">
        <v>337</v>
      </c>
      <c r="C57" s="43" t="b">
        <v>0</v>
      </c>
      <c r="D57" s="4"/>
      <c r="E57" s="34">
        <v>129448.8</v>
      </c>
      <c r="F57" s="33">
        <v>0.17000000000000004</v>
      </c>
      <c r="G57" s="34">
        <v>107442.504</v>
      </c>
      <c r="H57" s="34">
        <f t="shared" si="2"/>
        <v>0</v>
      </c>
      <c r="I57" s="34">
        <v>16116.375599999999</v>
      </c>
    </row>
    <row r="58" spans="1:9" x14ac:dyDescent="0.35">
      <c r="A58" s="9" t="s">
        <v>141</v>
      </c>
      <c r="B58" s="4" t="s">
        <v>338</v>
      </c>
      <c r="C58" s="43" t="b">
        <v>0</v>
      </c>
      <c r="D58" s="4"/>
      <c r="E58" s="34">
        <v>49608</v>
      </c>
      <c r="F58" s="33">
        <v>0.17000000000000004</v>
      </c>
      <c r="G58" s="34">
        <v>41174.639999999999</v>
      </c>
      <c r="H58" s="34">
        <f t="shared" si="2"/>
        <v>0</v>
      </c>
      <c r="I58" s="34">
        <v>6176.1959999999999</v>
      </c>
    </row>
    <row r="59" spans="1:9" x14ac:dyDescent="0.35">
      <c r="A59" s="9" t="s">
        <v>141</v>
      </c>
      <c r="B59" s="4" t="s">
        <v>339</v>
      </c>
      <c r="C59" s="43" t="b">
        <v>0</v>
      </c>
      <c r="D59" s="4"/>
      <c r="E59" s="34">
        <v>12151.776000000002</v>
      </c>
      <c r="F59" s="33">
        <v>0.17000000000000004</v>
      </c>
      <c r="G59" s="34">
        <v>10085.974080000002</v>
      </c>
      <c r="H59" s="34">
        <f t="shared" si="2"/>
        <v>0</v>
      </c>
      <c r="I59" s="34">
        <v>1512.8961120000001</v>
      </c>
    </row>
    <row r="60" spans="1:9" x14ac:dyDescent="0.35">
      <c r="A60" s="9" t="s">
        <v>141</v>
      </c>
      <c r="B60" s="4" t="s">
        <v>340</v>
      </c>
      <c r="C60" s="43" t="b">
        <v>0</v>
      </c>
      <c r="D60" s="4"/>
      <c r="E60" s="34">
        <v>9959.0400000000009</v>
      </c>
      <c r="F60" s="33">
        <v>0.17000000000000004</v>
      </c>
      <c r="G60" s="34">
        <v>8266.003200000001</v>
      </c>
      <c r="H60" s="34">
        <f t="shared" si="2"/>
        <v>0</v>
      </c>
      <c r="I60" s="34">
        <v>1239.90048</v>
      </c>
    </row>
    <row r="61" spans="1:9" x14ac:dyDescent="0.35">
      <c r="A61" s="9" t="s">
        <v>141</v>
      </c>
      <c r="B61" s="4" t="s">
        <v>341</v>
      </c>
      <c r="C61" s="43" t="b">
        <v>0</v>
      </c>
      <c r="D61" s="4"/>
      <c r="E61" s="34">
        <v>10025.4336</v>
      </c>
      <c r="F61" s="33">
        <v>0.17000000000000004</v>
      </c>
      <c r="G61" s="34">
        <v>8321.109887999999</v>
      </c>
      <c r="H61" s="34">
        <f t="shared" si="2"/>
        <v>0</v>
      </c>
      <c r="I61" s="34">
        <v>1248.1664831999999</v>
      </c>
    </row>
    <row r="62" spans="1:9" x14ac:dyDescent="0.35">
      <c r="A62" s="9" t="s">
        <v>141</v>
      </c>
      <c r="B62" s="4" t="s">
        <v>342</v>
      </c>
      <c r="C62" s="43" t="b">
        <v>0</v>
      </c>
      <c r="D62" s="4"/>
      <c r="E62" s="34">
        <v>10287.5136</v>
      </c>
      <c r="F62" s="33">
        <v>0.17000000000000004</v>
      </c>
      <c r="G62" s="34">
        <v>8538.6362879999997</v>
      </c>
      <c r="H62" s="34">
        <f t="shared" si="2"/>
        <v>0</v>
      </c>
      <c r="I62" s="34">
        <v>1280.7954431999999</v>
      </c>
    </row>
    <row r="63" spans="1:9" x14ac:dyDescent="0.35">
      <c r="A63" s="9" t="s">
        <v>141</v>
      </c>
      <c r="B63" s="4" t="s">
        <v>343</v>
      </c>
      <c r="C63" s="43" t="b">
        <v>0</v>
      </c>
      <c r="D63" s="4"/>
      <c r="E63" s="34">
        <v>719.84640000000002</v>
      </c>
      <c r="F63" s="33">
        <v>0.17000000000000004</v>
      </c>
      <c r="G63" s="34">
        <v>597.47251199999994</v>
      </c>
      <c r="H63" s="34">
        <f t="shared" si="2"/>
        <v>0</v>
      </c>
      <c r="I63" s="34">
        <v>89.620876799999991</v>
      </c>
    </row>
    <row r="64" spans="1:9" x14ac:dyDescent="0.35">
      <c r="A64" s="9" t="s">
        <v>141</v>
      </c>
      <c r="B64" s="4" t="s">
        <v>344</v>
      </c>
      <c r="C64" s="43" t="b">
        <v>0</v>
      </c>
      <c r="D64" s="4"/>
      <c r="E64" s="34">
        <v>698.88</v>
      </c>
      <c r="F64" s="33">
        <v>0.17000000000000015</v>
      </c>
      <c r="G64" s="34">
        <v>580.07039999999995</v>
      </c>
      <c r="H64" s="34">
        <f t="shared" si="2"/>
        <v>0</v>
      </c>
      <c r="I64" s="34">
        <v>87.010559999999984</v>
      </c>
    </row>
    <row r="65" spans="1:9" x14ac:dyDescent="0.35">
      <c r="A65" s="9" t="s">
        <v>141</v>
      </c>
      <c r="B65" s="4" t="s">
        <v>345</v>
      </c>
      <c r="C65" s="43" t="b">
        <v>0</v>
      </c>
      <c r="D65" s="4"/>
      <c r="E65" s="34">
        <v>2184</v>
      </c>
      <c r="F65" s="33">
        <v>0.17000000000000004</v>
      </c>
      <c r="G65" s="34">
        <v>1812.7199999999998</v>
      </c>
      <c r="H65" s="34">
        <f t="shared" si="2"/>
        <v>0</v>
      </c>
      <c r="I65" s="34">
        <v>271.90799999999996</v>
      </c>
    </row>
    <row r="66" spans="1:9" x14ac:dyDescent="0.35">
      <c r="A66" s="9" t="s">
        <v>141</v>
      </c>
      <c r="B66" s="4" t="s">
        <v>320</v>
      </c>
      <c r="C66" s="43" t="b">
        <v>0</v>
      </c>
      <c r="D66" s="4"/>
      <c r="E66" s="34">
        <v>11293.900800000001</v>
      </c>
      <c r="F66" s="33">
        <v>0.17000000000000004</v>
      </c>
      <c r="G66" s="34">
        <v>9373.937664000001</v>
      </c>
      <c r="H66" s="34">
        <f t="shared" si="2"/>
        <v>0</v>
      </c>
      <c r="I66" s="34">
        <v>1406.0906496</v>
      </c>
    </row>
    <row r="67" spans="1:9" x14ac:dyDescent="0.35">
      <c r="A67" s="9" t="s">
        <v>141</v>
      </c>
      <c r="B67" s="4" t="s">
        <v>346</v>
      </c>
      <c r="C67" s="43" t="b">
        <v>0</v>
      </c>
      <c r="D67" s="4"/>
      <c r="E67" s="34">
        <v>4761.12</v>
      </c>
      <c r="F67" s="33">
        <v>0.16999999999999993</v>
      </c>
      <c r="G67" s="34">
        <v>3951.7295999999997</v>
      </c>
      <c r="H67" s="34">
        <f t="shared" si="2"/>
        <v>0</v>
      </c>
      <c r="I67" s="34">
        <v>592.75943999999993</v>
      </c>
    </row>
    <row r="68" spans="1:9" ht="21" x14ac:dyDescent="0.5">
      <c r="A68" s="20" t="s">
        <v>347</v>
      </c>
      <c r="B68" s="12"/>
      <c r="C68" s="12"/>
      <c r="D68" s="12"/>
      <c r="E68" s="11"/>
      <c r="F68" s="10"/>
      <c r="G68" s="11"/>
      <c r="H68" s="11"/>
      <c r="I68" s="11"/>
    </row>
    <row r="69" spans="1:9" x14ac:dyDescent="0.35">
      <c r="A69" s="9" t="s">
        <v>141</v>
      </c>
      <c r="B69" s="4" t="s">
        <v>348</v>
      </c>
      <c r="C69" s="43" t="b">
        <v>0</v>
      </c>
      <c r="D69" s="4"/>
      <c r="E69" s="34">
        <v>162864</v>
      </c>
      <c r="F69" s="33">
        <v>0.17000000000000004</v>
      </c>
      <c r="G69" s="34">
        <v>135177.12</v>
      </c>
      <c r="H69" s="34">
        <f t="shared" si="2"/>
        <v>0</v>
      </c>
      <c r="I69" s="34">
        <v>20276.567999999999</v>
      </c>
    </row>
    <row r="70" spans="1:9" x14ac:dyDescent="0.35">
      <c r="A70" s="9" t="s">
        <v>141</v>
      </c>
      <c r="B70" s="4" t="s">
        <v>349</v>
      </c>
      <c r="C70" s="43" t="b">
        <v>0</v>
      </c>
      <c r="D70" s="4"/>
      <c r="E70" s="34">
        <v>358808.11200000002</v>
      </c>
      <c r="F70" s="33">
        <v>0.17000000000000004</v>
      </c>
      <c r="G70" s="34">
        <v>297810.73295999999</v>
      </c>
      <c r="H70" s="34">
        <f t="shared" si="2"/>
        <v>0</v>
      </c>
      <c r="I70" s="34">
        <v>44671.609943999996</v>
      </c>
    </row>
    <row r="71" spans="1:9" x14ac:dyDescent="0.35">
      <c r="A71" s="9" t="s">
        <v>141</v>
      </c>
      <c r="B71" s="4" t="s">
        <v>319</v>
      </c>
      <c r="C71" s="43" t="b">
        <v>0</v>
      </c>
      <c r="D71" s="4"/>
      <c r="E71" s="34">
        <v>24371.942400000004</v>
      </c>
      <c r="F71" s="33">
        <v>0.17000000000000004</v>
      </c>
      <c r="G71" s="34">
        <v>20228.712192000003</v>
      </c>
      <c r="H71" s="34">
        <f t="shared" si="2"/>
        <v>0</v>
      </c>
      <c r="I71" s="34">
        <v>3034.3068288000004</v>
      </c>
    </row>
    <row r="72" spans="1:9" x14ac:dyDescent="0.35">
      <c r="A72" s="9" t="s">
        <v>141</v>
      </c>
      <c r="B72" s="4" t="s">
        <v>318</v>
      </c>
      <c r="C72" s="43" t="b">
        <v>0</v>
      </c>
      <c r="D72" s="4"/>
      <c r="E72" s="34">
        <v>18740.36736</v>
      </c>
      <c r="F72" s="33">
        <v>0.17000000000000004</v>
      </c>
      <c r="G72" s="34">
        <v>15554.5049088</v>
      </c>
      <c r="H72" s="34">
        <f t="shared" si="2"/>
        <v>0</v>
      </c>
      <c r="I72" s="34">
        <v>2333.1757363199999</v>
      </c>
    </row>
    <row r="73" spans="1:9" x14ac:dyDescent="0.35">
      <c r="A73" s="9" t="s">
        <v>141</v>
      </c>
      <c r="B73" s="4" t="s">
        <v>350</v>
      </c>
      <c r="C73" s="43" t="b">
        <v>0</v>
      </c>
      <c r="D73" s="4"/>
      <c r="E73" s="34">
        <v>27144</v>
      </c>
      <c r="F73" s="33">
        <v>0.17000000000000004</v>
      </c>
      <c r="G73" s="34">
        <v>22529.52</v>
      </c>
      <c r="H73" s="34">
        <f t="shared" si="2"/>
        <v>0</v>
      </c>
      <c r="I73" s="34">
        <v>3379.4279999999999</v>
      </c>
    </row>
    <row r="74" spans="1:9" x14ac:dyDescent="0.35">
      <c r="A74" s="9" t="s">
        <v>141</v>
      </c>
      <c r="B74" s="4" t="s">
        <v>351</v>
      </c>
      <c r="C74" s="43" t="b">
        <v>0</v>
      </c>
      <c r="D74" s="4"/>
      <c r="E74" s="34">
        <v>15358.075200000001</v>
      </c>
      <c r="F74" s="33">
        <v>0.17000000000000004</v>
      </c>
      <c r="G74" s="34">
        <v>12747.202416</v>
      </c>
      <c r="H74" s="34">
        <f t="shared" si="2"/>
        <v>0</v>
      </c>
      <c r="I74" s="34">
        <v>1912.0803624</v>
      </c>
    </row>
    <row r="75" spans="1:9" x14ac:dyDescent="0.35">
      <c r="A75" s="9" t="s">
        <v>141</v>
      </c>
      <c r="B75" s="4" t="s">
        <v>352</v>
      </c>
      <c r="C75" s="43" t="b">
        <v>0</v>
      </c>
      <c r="D75" s="4"/>
      <c r="E75" s="34">
        <v>17183.961600000002</v>
      </c>
      <c r="F75" s="33">
        <v>0.17000000000000004</v>
      </c>
      <c r="G75" s="34">
        <v>14262.688128000002</v>
      </c>
      <c r="H75" s="34">
        <f t="shared" si="2"/>
        <v>0</v>
      </c>
      <c r="I75" s="34">
        <v>2139.4032192</v>
      </c>
    </row>
    <row r="76" spans="1:9" x14ac:dyDescent="0.35">
      <c r="A76" s="9" t="s">
        <v>141</v>
      </c>
      <c r="B76" s="4" t="s">
        <v>353</v>
      </c>
      <c r="C76" s="43" t="b">
        <v>0</v>
      </c>
      <c r="D76" s="4"/>
      <c r="E76" s="34">
        <v>11617.632</v>
      </c>
      <c r="F76" s="33">
        <v>0.17000000000000004</v>
      </c>
      <c r="G76" s="34">
        <v>9642.6345599999986</v>
      </c>
      <c r="H76" s="34">
        <f t="shared" si="2"/>
        <v>0</v>
      </c>
      <c r="I76" s="34">
        <v>1446.3951839999997</v>
      </c>
    </row>
    <row r="77" spans="1:9" x14ac:dyDescent="0.35">
      <c r="A77" s="9" t="s">
        <v>141</v>
      </c>
      <c r="B77" s="4" t="s">
        <v>354</v>
      </c>
      <c r="C77" s="43" t="b">
        <v>0</v>
      </c>
      <c r="D77" s="4"/>
      <c r="E77" s="34">
        <v>134800.72320000001</v>
      </c>
      <c r="F77" s="33">
        <v>0.17000000000000004</v>
      </c>
      <c r="G77" s="34">
        <v>111884.60025600001</v>
      </c>
      <c r="H77" s="34">
        <f t="shared" si="2"/>
        <v>0</v>
      </c>
      <c r="I77" s="34">
        <v>16782.6900384</v>
      </c>
    </row>
    <row r="78" spans="1:9" x14ac:dyDescent="0.35">
      <c r="A78" s="9" t="s">
        <v>141</v>
      </c>
      <c r="B78" s="4" t="s">
        <v>317</v>
      </c>
      <c r="C78" s="43" t="b">
        <v>0</v>
      </c>
      <c r="D78" s="4"/>
      <c r="E78" s="34">
        <v>19407.96</v>
      </c>
      <c r="F78" s="33">
        <v>0.17000000000000004</v>
      </c>
      <c r="G78" s="34">
        <v>16108.606799999998</v>
      </c>
      <c r="H78" s="34">
        <f t="shared" si="2"/>
        <v>0</v>
      </c>
      <c r="I78" s="34">
        <v>2416.2910199999997</v>
      </c>
    </row>
    <row r="79" spans="1:9" x14ac:dyDescent="0.35">
      <c r="A79" s="9" t="s">
        <v>141</v>
      </c>
      <c r="B79" s="4" t="s">
        <v>355</v>
      </c>
      <c r="C79" s="43" t="b">
        <v>0</v>
      </c>
      <c r="D79" s="4"/>
      <c r="E79" s="34">
        <v>9570.9743999999992</v>
      </c>
      <c r="F79" s="33">
        <v>0.17000000000000004</v>
      </c>
      <c r="G79" s="34">
        <v>7943.9087519999985</v>
      </c>
      <c r="H79" s="34">
        <f t="shared" si="2"/>
        <v>0</v>
      </c>
      <c r="I79" s="34">
        <v>1191.5863127999996</v>
      </c>
    </row>
    <row r="80" spans="1:9" x14ac:dyDescent="0.35">
      <c r="A80" s="9" t="s">
        <v>141</v>
      </c>
      <c r="B80" s="4" t="s">
        <v>356</v>
      </c>
      <c r="C80" s="43" t="b">
        <v>0</v>
      </c>
      <c r="D80" s="4"/>
      <c r="E80" s="34">
        <v>5179.0752000000002</v>
      </c>
      <c r="F80" s="33">
        <v>0.17000000000000004</v>
      </c>
      <c r="G80" s="34">
        <v>4298.6324160000004</v>
      </c>
      <c r="H80" s="34">
        <f t="shared" si="2"/>
        <v>0</v>
      </c>
      <c r="I80" s="34">
        <v>644.79486240000006</v>
      </c>
    </row>
    <row r="81" spans="1:9" x14ac:dyDescent="0.35">
      <c r="A81" s="9" t="s">
        <v>141</v>
      </c>
      <c r="B81" s="4" t="s">
        <v>357</v>
      </c>
      <c r="C81" s="43" t="b">
        <v>0</v>
      </c>
      <c r="D81" s="4"/>
      <c r="E81" s="34">
        <v>8398.3536000000004</v>
      </c>
      <c r="F81" s="33">
        <v>0.17000000000000004</v>
      </c>
      <c r="G81" s="34">
        <v>6970.6334880000004</v>
      </c>
      <c r="H81" s="34">
        <f t="shared" si="2"/>
        <v>0</v>
      </c>
      <c r="I81" s="34">
        <v>1045.5950232</v>
      </c>
    </row>
    <row r="82" spans="1:9" x14ac:dyDescent="0.35">
      <c r="A82" s="9" t="s">
        <v>141</v>
      </c>
      <c r="B82" s="4" t="s">
        <v>358</v>
      </c>
      <c r="C82" s="43" t="b">
        <v>0</v>
      </c>
      <c r="D82" s="4"/>
      <c r="E82" s="34">
        <v>4704.96</v>
      </c>
      <c r="F82" s="33">
        <v>0.17000000000000004</v>
      </c>
      <c r="G82" s="34">
        <v>3905.1167999999998</v>
      </c>
      <c r="H82" s="34">
        <f t="shared" si="2"/>
        <v>0</v>
      </c>
      <c r="I82" s="34">
        <v>585.76751999999999</v>
      </c>
    </row>
    <row r="83" spans="1:9" x14ac:dyDescent="0.35">
      <c r="A83" s="9" t="s">
        <v>141</v>
      </c>
      <c r="B83" s="4" t="s">
        <v>359</v>
      </c>
      <c r="C83" s="43" t="b">
        <v>0</v>
      </c>
      <c r="D83" s="4"/>
      <c r="E83" s="34">
        <v>7057.4400000000005</v>
      </c>
      <c r="F83" s="33">
        <v>0.17000000000000004</v>
      </c>
      <c r="G83" s="34">
        <v>5857.6752000000006</v>
      </c>
      <c r="H83" s="34">
        <f t="shared" si="2"/>
        <v>0</v>
      </c>
      <c r="I83" s="34">
        <v>878.65128000000004</v>
      </c>
    </row>
    <row r="84" spans="1:9" x14ac:dyDescent="0.35">
      <c r="A84" s="9" t="s">
        <v>141</v>
      </c>
      <c r="B84" s="4" t="s">
        <v>360</v>
      </c>
      <c r="C84" s="43" t="b">
        <v>0</v>
      </c>
      <c r="D84" s="4"/>
      <c r="E84" s="34">
        <v>7104.4895999999999</v>
      </c>
      <c r="F84" s="33">
        <v>0.17000000000000004</v>
      </c>
      <c r="G84" s="34">
        <v>5896.7263679999996</v>
      </c>
      <c r="H84" s="34">
        <f t="shared" si="2"/>
        <v>0</v>
      </c>
      <c r="I84" s="34">
        <v>884.50895519999995</v>
      </c>
    </row>
    <row r="85" spans="1:9" x14ac:dyDescent="0.35">
      <c r="A85" s="9" t="s">
        <v>141</v>
      </c>
      <c r="B85" s="4" t="s">
        <v>361</v>
      </c>
      <c r="C85" s="43" t="b">
        <v>0</v>
      </c>
      <c r="D85" s="4"/>
      <c r="E85" s="34">
        <v>1872.9359999999999</v>
      </c>
      <c r="F85" s="33">
        <v>0.17000000000000004</v>
      </c>
      <c r="G85" s="34">
        <v>1554.5368799999999</v>
      </c>
      <c r="H85" s="34">
        <f t="shared" si="2"/>
        <v>0</v>
      </c>
      <c r="I85" s="34">
        <v>233.18053199999997</v>
      </c>
    </row>
    <row r="86" spans="1:9" x14ac:dyDescent="0.35">
      <c r="A86" s="9" t="s">
        <v>141</v>
      </c>
      <c r="B86" s="4" t="s">
        <v>362</v>
      </c>
      <c r="C86" s="43" t="b">
        <v>0</v>
      </c>
      <c r="D86" s="4"/>
      <c r="E86" s="34">
        <v>9060.6671999999999</v>
      </c>
      <c r="F86" s="33">
        <v>0.17000000000000004</v>
      </c>
      <c r="G86" s="34">
        <v>7520.3537759999999</v>
      </c>
      <c r="H86" s="34">
        <f t="shared" si="2"/>
        <v>0</v>
      </c>
      <c r="I86" s="34">
        <v>1128.0530664</v>
      </c>
    </row>
    <row r="87" spans="1:9" x14ac:dyDescent="0.35">
      <c r="A87" s="9" t="s">
        <v>141</v>
      </c>
      <c r="B87" s="4" t="s">
        <v>363</v>
      </c>
      <c r="C87" s="43" t="b">
        <v>0</v>
      </c>
      <c r="D87" s="4"/>
      <c r="E87" s="34">
        <v>8293.3968000000004</v>
      </c>
      <c r="F87" s="33">
        <v>0.17000000000000004</v>
      </c>
      <c r="G87" s="34">
        <v>6883.5193440000003</v>
      </c>
      <c r="H87" s="34">
        <f t="shared" si="2"/>
        <v>0</v>
      </c>
      <c r="I87" s="34">
        <v>1032.5279016</v>
      </c>
    </row>
    <row r="88" spans="1:9" x14ac:dyDescent="0.35">
      <c r="A88" s="9" t="s">
        <v>141</v>
      </c>
      <c r="B88" s="4" t="s">
        <v>364</v>
      </c>
      <c r="C88" s="43" t="b">
        <v>0</v>
      </c>
      <c r="D88" s="4"/>
      <c r="E88" s="34">
        <v>1534.5408000000002</v>
      </c>
      <c r="F88" s="33">
        <v>0.17000000000000004</v>
      </c>
      <c r="G88" s="34">
        <v>1273.6688640000002</v>
      </c>
      <c r="H88" s="34">
        <f t="shared" si="2"/>
        <v>0</v>
      </c>
      <c r="I88" s="34">
        <v>191.05032960000003</v>
      </c>
    </row>
    <row r="89" spans="1:9" x14ac:dyDescent="0.35">
      <c r="A89" s="9" t="s">
        <v>141</v>
      </c>
      <c r="B89" s="4" t="s">
        <v>365</v>
      </c>
      <c r="C89" s="43" t="b">
        <v>0</v>
      </c>
      <c r="D89" s="4"/>
      <c r="E89" s="34">
        <v>1169.0016000000001</v>
      </c>
      <c r="F89" s="33">
        <v>0.17000000000000004</v>
      </c>
      <c r="G89" s="34">
        <v>970.27132800000004</v>
      </c>
      <c r="H89" s="34">
        <f t="shared" si="2"/>
        <v>0</v>
      </c>
      <c r="I89" s="34">
        <v>145.54069920000001</v>
      </c>
    </row>
    <row r="90" spans="1:9" x14ac:dyDescent="0.35">
      <c r="A90" s="9" t="s">
        <v>141</v>
      </c>
      <c r="B90" s="4" t="s">
        <v>366</v>
      </c>
      <c r="C90" s="43" t="b">
        <v>0</v>
      </c>
      <c r="D90" s="4"/>
      <c r="E90" s="34">
        <v>14717.476800000002</v>
      </c>
      <c r="F90" s="33">
        <v>0.17000000000000004</v>
      </c>
      <c r="G90" s="34">
        <v>12215.505744000002</v>
      </c>
      <c r="H90" s="34">
        <f t="shared" si="2"/>
        <v>0</v>
      </c>
      <c r="I90" s="34">
        <v>1832.3258616000003</v>
      </c>
    </row>
    <row r="91" spans="1:9" x14ac:dyDescent="0.35">
      <c r="A91" s="9" t="s">
        <v>141</v>
      </c>
      <c r="B91" s="4" t="s">
        <v>367</v>
      </c>
      <c r="C91" s="43" t="b">
        <v>0</v>
      </c>
      <c r="D91" s="4"/>
      <c r="E91" s="34">
        <v>2842.8816000000002</v>
      </c>
      <c r="F91" s="33">
        <v>0.17000000000000004</v>
      </c>
      <c r="G91" s="34">
        <v>2359.5917279999999</v>
      </c>
      <c r="H91" s="34">
        <f t="shared" si="2"/>
        <v>0</v>
      </c>
      <c r="I91" s="34">
        <v>353.93875919999999</v>
      </c>
    </row>
    <row r="92" spans="1:9" x14ac:dyDescent="0.35">
      <c r="A92" s="9" t="s">
        <v>141</v>
      </c>
      <c r="B92" s="4" t="s">
        <v>268</v>
      </c>
      <c r="C92" s="43" t="b">
        <v>0</v>
      </c>
      <c r="D92" s="4"/>
      <c r="E92" s="34">
        <v>2339.8128000000002</v>
      </c>
      <c r="F92" s="33">
        <v>0.17000000000000004</v>
      </c>
      <c r="G92" s="34">
        <v>1942.0446240000001</v>
      </c>
      <c r="H92" s="34">
        <f t="shared" si="2"/>
        <v>0</v>
      </c>
      <c r="I92" s="34">
        <v>291.30669360000002</v>
      </c>
    </row>
    <row r="93" spans="1:9" x14ac:dyDescent="0.35">
      <c r="A93" s="9" t="s">
        <v>141</v>
      </c>
      <c r="B93" s="4" t="s">
        <v>267</v>
      </c>
      <c r="C93" s="43" t="b">
        <v>0</v>
      </c>
      <c r="D93" s="4"/>
      <c r="E93" s="34">
        <v>11884.279680000001</v>
      </c>
      <c r="F93" s="33">
        <v>0.17000000000000004</v>
      </c>
      <c r="G93" s="34">
        <v>9863.9521344000004</v>
      </c>
      <c r="H93" s="34">
        <f t="shared" si="2"/>
        <v>0</v>
      </c>
      <c r="I93" s="34">
        <v>1479.59282016</v>
      </c>
    </row>
    <row r="94" spans="1:9" x14ac:dyDescent="0.35">
      <c r="A94" s="9" t="s">
        <v>141</v>
      </c>
      <c r="B94" s="4" t="s">
        <v>266</v>
      </c>
      <c r="C94" s="43" t="b">
        <v>0</v>
      </c>
      <c r="D94" s="4"/>
      <c r="E94" s="34">
        <v>17815.512000000002</v>
      </c>
      <c r="F94" s="33">
        <v>0.17000000000000004</v>
      </c>
      <c r="G94" s="34">
        <v>14786.874960000001</v>
      </c>
      <c r="H94" s="34">
        <f t="shared" si="2"/>
        <v>0</v>
      </c>
      <c r="I94" s="34">
        <v>2218.0312440000002</v>
      </c>
    </row>
    <row r="95" spans="1:9" ht="21" x14ac:dyDescent="0.5">
      <c r="A95" s="20" t="s">
        <v>265</v>
      </c>
      <c r="B95" s="12"/>
      <c r="C95" s="12"/>
      <c r="D95" s="12"/>
      <c r="E95" s="11"/>
      <c r="F95" s="10"/>
      <c r="G95" s="11"/>
      <c r="H95" s="11"/>
      <c r="I95" s="11"/>
    </row>
    <row r="96" spans="1:9" s="31" customFormat="1" x14ac:dyDescent="0.35">
      <c r="A96" s="9" t="s">
        <v>141</v>
      </c>
      <c r="B96" s="4" t="s">
        <v>264</v>
      </c>
      <c r="C96" s="43" t="b">
        <v>0</v>
      </c>
      <c r="D96" s="4"/>
      <c r="E96" s="32">
        <v>26431.407999999999</v>
      </c>
      <c r="F96" s="30">
        <v>0.17000000000000015</v>
      </c>
      <c r="G96" s="32">
        <v>21938.068639999998</v>
      </c>
      <c r="H96" s="32">
        <f>D96*G96</f>
        <v>0</v>
      </c>
      <c r="I96" s="32">
        <v>3290.7102959999997</v>
      </c>
    </row>
    <row r="97" spans="1:10" x14ac:dyDescent="0.35">
      <c r="A97" s="9" t="s">
        <v>141</v>
      </c>
      <c r="B97" s="4" t="s">
        <v>263</v>
      </c>
      <c r="C97" s="43" t="b">
        <v>0</v>
      </c>
      <c r="D97" s="4"/>
      <c r="E97" s="29">
        <v>33072.576399999998</v>
      </c>
      <c r="F97" s="28">
        <v>0.17000000000000004</v>
      </c>
      <c r="G97" s="29">
        <v>27450.238411999999</v>
      </c>
      <c r="H97" s="32">
        <f t="shared" ref="H97:H115" si="3">D97*G97</f>
        <v>0</v>
      </c>
      <c r="I97" s="29">
        <v>4117.5357617999998</v>
      </c>
    </row>
    <row r="98" spans="1:10" x14ac:dyDescent="0.35">
      <c r="A98" s="9" t="s">
        <v>141</v>
      </c>
      <c r="B98" s="4" t="s">
        <v>262</v>
      </c>
      <c r="C98" s="43" t="b">
        <v>0</v>
      </c>
      <c r="D98" s="4"/>
      <c r="E98" s="29">
        <v>4984.2883999999995</v>
      </c>
      <c r="F98" s="28">
        <v>0.17000000000000004</v>
      </c>
      <c r="G98" s="29">
        <v>4136.9593719999993</v>
      </c>
      <c r="H98" s="32">
        <f t="shared" si="3"/>
        <v>0</v>
      </c>
      <c r="I98" s="29">
        <v>620.54390579999983</v>
      </c>
    </row>
    <row r="99" spans="1:10" x14ac:dyDescent="0.35">
      <c r="A99" s="9" t="s">
        <v>141</v>
      </c>
      <c r="B99" s="4" t="s">
        <v>261</v>
      </c>
      <c r="C99" s="43" t="b">
        <v>0</v>
      </c>
      <c r="D99" s="4"/>
      <c r="E99" s="29">
        <v>3248.7364000000002</v>
      </c>
      <c r="F99" s="28">
        <v>0.17000000000000004</v>
      </c>
      <c r="G99" s="29">
        <v>2696.4512119999999</v>
      </c>
      <c r="H99" s="32">
        <f t="shared" si="3"/>
        <v>0</v>
      </c>
      <c r="I99" s="29">
        <v>404.46768179999998</v>
      </c>
      <c r="J99" s="1"/>
    </row>
    <row r="100" spans="1:10" x14ac:dyDescent="0.35">
      <c r="A100" s="9" t="s">
        <v>141</v>
      </c>
      <c r="B100" s="4" t="s">
        <v>260</v>
      </c>
      <c r="C100" s="43" t="b">
        <v>0</v>
      </c>
      <c r="D100" s="4"/>
      <c r="E100" s="29">
        <v>2706.3764000000001</v>
      </c>
      <c r="F100" s="28">
        <v>0.17000000000000004</v>
      </c>
      <c r="G100" s="29">
        <v>2246.2924119999998</v>
      </c>
      <c r="H100" s="32">
        <f t="shared" si="3"/>
        <v>0</v>
      </c>
      <c r="I100" s="29">
        <v>336.94386179999998</v>
      </c>
      <c r="J100" s="1"/>
    </row>
    <row r="101" spans="1:10" x14ac:dyDescent="0.35">
      <c r="A101" s="9" t="s">
        <v>141</v>
      </c>
      <c r="B101" s="4" t="s">
        <v>259</v>
      </c>
      <c r="C101" s="43" t="b">
        <v>0</v>
      </c>
      <c r="D101" s="4"/>
      <c r="E101" s="29">
        <v>36514.185850000002</v>
      </c>
      <c r="F101" s="28">
        <v>0.17000000000000004</v>
      </c>
      <c r="G101" s="29">
        <v>30306.7742555</v>
      </c>
      <c r="H101" s="32">
        <f t="shared" si="3"/>
        <v>0</v>
      </c>
      <c r="I101" s="29">
        <v>4546.0161383249997</v>
      </c>
    </row>
    <row r="102" spans="1:10" x14ac:dyDescent="0.35">
      <c r="A102" s="9" t="s">
        <v>141</v>
      </c>
      <c r="B102" s="4" t="s">
        <v>258</v>
      </c>
      <c r="C102" s="43" t="b">
        <v>0</v>
      </c>
      <c r="D102" s="4"/>
      <c r="E102" s="29">
        <v>38799.845849999998</v>
      </c>
      <c r="F102" s="28">
        <v>0.17000000000000004</v>
      </c>
      <c r="G102" s="29">
        <v>32203.872055499996</v>
      </c>
      <c r="H102" s="32">
        <f t="shared" si="3"/>
        <v>0</v>
      </c>
      <c r="I102" s="29">
        <v>4830.5808083249995</v>
      </c>
    </row>
    <row r="103" spans="1:10" x14ac:dyDescent="0.35">
      <c r="A103" s="9" t="s">
        <v>141</v>
      </c>
      <c r="B103" s="4" t="s">
        <v>257</v>
      </c>
      <c r="C103" s="43" t="b">
        <v>0</v>
      </c>
      <c r="D103" s="4"/>
      <c r="E103" s="29">
        <v>43371.165849999998</v>
      </c>
      <c r="F103" s="28">
        <v>0.17000000000000004</v>
      </c>
      <c r="G103" s="29">
        <v>35998.067655499995</v>
      </c>
      <c r="H103" s="32">
        <f t="shared" si="3"/>
        <v>0</v>
      </c>
      <c r="I103" s="29">
        <v>5399.710148324999</v>
      </c>
    </row>
    <row r="104" spans="1:10" x14ac:dyDescent="0.35">
      <c r="A104" s="9" t="s">
        <v>141</v>
      </c>
      <c r="B104" s="4" t="s">
        <v>256</v>
      </c>
      <c r="C104" s="43" t="b">
        <v>0</v>
      </c>
      <c r="D104" s="4"/>
      <c r="E104" s="29">
        <v>109539.7936</v>
      </c>
      <c r="F104" s="28">
        <v>0.17000000000000004</v>
      </c>
      <c r="G104" s="29">
        <v>90918.028688000006</v>
      </c>
      <c r="H104" s="32">
        <f t="shared" si="3"/>
        <v>0</v>
      </c>
      <c r="I104" s="29">
        <v>13637.7043032</v>
      </c>
    </row>
    <row r="105" spans="1:10" x14ac:dyDescent="0.35">
      <c r="A105" s="9" t="s">
        <v>141</v>
      </c>
      <c r="B105" s="4" t="s">
        <v>255</v>
      </c>
      <c r="C105" s="43" t="b">
        <v>0</v>
      </c>
      <c r="D105" s="4"/>
      <c r="E105" s="29">
        <v>5564.2560000000003</v>
      </c>
      <c r="F105" s="28">
        <v>0.17000000000000004</v>
      </c>
      <c r="G105" s="29">
        <v>4618.33248</v>
      </c>
      <c r="H105" s="32">
        <f t="shared" si="3"/>
        <v>0</v>
      </c>
      <c r="I105" s="29">
        <v>692.74987199999998</v>
      </c>
    </row>
    <row r="106" spans="1:10" x14ac:dyDescent="0.35">
      <c r="A106" s="9" t="s">
        <v>141</v>
      </c>
      <c r="B106" s="4" t="s">
        <v>254</v>
      </c>
      <c r="C106" s="43" t="b">
        <v>0</v>
      </c>
      <c r="D106" s="4"/>
      <c r="E106" s="29">
        <v>826.05599999999993</v>
      </c>
      <c r="F106" s="28">
        <v>0.17000000000000004</v>
      </c>
      <c r="G106" s="29">
        <v>685.6264799999999</v>
      </c>
      <c r="H106" s="32">
        <f t="shared" si="3"/>
        <v>0</v>
      </c>
      <c r="I106" s="29">
        <v>102.84397199999998</v>
      </c>
    </row>
    <row r="107" spans="1:10" x14ac:dyDescent="0.35">
      <c r="A107" s="9" t="s">
        <v>141</v>
      </c>
      <c r="B107" s="4" t="s">
        <v>253</v>
      </c>
      <c r="C107" s="43" t="b">
        <v>0</v>
      </c>
      <c r="D107" s="4"/>
      <c r="E107" s="29">
        <v>10247.117400000001</v>
      </c>
      <c r="F107" s="28">
        <v>0.17000000000000004</v>
      </c>
      <c r="G107" s="29">
        <v>8505.1074420000004</v>
      </c>
      <c r="H107" s="32">
        <f t="shared" si="3"/>
        <v>0</v>
      </c>
      <c r="I107" s="29">
        <v>1275.7661163</v>
      </c>
    </row>
    <row r="108" spans="1:10" x14ac:dyDescent="0.35">
      <c r="A108" s="6" t="s">
        <v>1</v>
      </c>
      <c r="B108" s="4" t="s">
        <v>252</v>
      </c>
      <c r="C108" s="43" t="b">
        <v>0</v>
      </c>
      <c r="D108" s="4"/>
      <c r="E108" s="29">
        <v>7743.1575000000003</v>
      </c>
      <c r="F108" s="28">
        <v>0.17000000000000004</v>
      </c>
      <c r="G108" s="29">
        <v>6426.8207249999996</v>
      </c>
      <c r="H108" s="32">
        <f t="shared" si="3"/>
        <v>0</v>
      </c>
      <c r="I108" s="29">
        <v>964.02310874999989</v>
      </c>
    </row>
    <row r="109" spans="1:10" x14ac:dyDescent="0.35">
      <c r="A109" s="6" t="s">
        <v>1</v>
      </c>
      <c r="B109" s="4" t="s">
        <v>368</v>
      </c>
      <c r="C109" s="43" t="b">
        <v>0</v>
      </c>
      <c r="D109" s="4"/>
      <c r="E109" s="29">
        <v>14522.657499999999</v>
      </c>
      <c r="F109" s="28">
        <v>0.16999999999999993</v>
      </c>
      <c r="G109" s="29">
        <v>12053.805724999998</v>
      </c>
      <c r="H109" s="32">
        <f t="shared" si="3"/>
        <v>0</v>
      </c>
      <c r="I109" s="29">
        <v>1808.0708587499996</v>
      </c>
    </row>
    <row r="110" spans="1:10" x14ac:dyDescent="0.35">
      <c r="A110" s="6" t="s">
        <v>1</v>
      </c>
      <c r="B110" s="4" t="s">
        <v>369</v>
      </c>
      <c r="C110" s="43" t="b">
        <v>0</v>
      </c>
      <c r="D110" s="4"/>
      <c r="E110" s="29">
        <v>2900.6574999999998</v>
      </c>
      <c r="F110" s="28">
        <v>0.17000000000000004</v>
      </c>
      <c r="G110" s="29">
        <v>2407.5457249999995</v>
      </c>
      <c r="H110" s="32">
        <f t="shared" si="3"/>
        <v>0</v>
      </c>
      <c r="I110" s="29">
        <v>361.13185874999994</v>
      </c>
    </row>
    <row r="111" spans="1:10" x14ac:dyDescent="0.35">
      <c r="A111" s="6" t="s">
        <v>1</v>
      </c>
      <c r="B111" s="4" t="s">
        <v>370</v>
      </c>
      <c r="C111" s="43" t="b">
        <v>0</v>
      </c>
      <c r="D111" s="4"/>
      <c r="E111" s="29">
        <v>1932.1575</v>
      </c>
      <c r="F111" s="28">
        <v>0.17000000000000004</v>
      </c>
      <c r="G111" s="29">
        <v>1603.6907249999999</v>
      </c>
      <c r="H111" s="32">
        <f t="shared" si="3"/>
        <v>0</v>
      </c>
      <c r="I111" s="29">
        <v>240.55360874999997</v>
      </c>
    </row>
    <row r="112" spans="1:10" x14ac:dyDescent="0.35">
      <c r="A112" s="6" t="s">
        <v>1</v>
      </c>
      <c r="B112" s="4" t="s">
        <v>251</v>
      </c>
      <c r="C112" s="43" t="b">
        <v>0</v>
      </c>
      <c r="D112" s="4"/>
      <c r="E112" s="29">
        <v>886.55</v>
      </c>
      <c r="F112" s="28">
        <v>0.17000000000000004</v>
      </c>
      <c r="G112" s="29">
        <v>735.83649999999989</v>
      </c>
      <c r="H112" s="32">
        <f t="shared" si="3"/>
        <v>0</v>
      </c>
      <c r="I112" s="29">
        <v>110.37547499999998</v>
      </c>
    </row>
    <row r="113" spans="1:9" x14ac:dyDescent="0.35">
      <c r="A113" s="6" t="s">
        <v>1</v>
      </c>
      <c r="B113" s="4" t="s">
        <v>371</v>
      </c>
      <c r="C113" s="43" t="b">
        <v>0</v>
      </c>
      <c r="D113" s="4"/>
      <c r="E113" s="29">
        <v>439.55</v>
      </c>
      <c r="F113" s="28">
        <v>0.17000000000000004</v>
      </c>
      <c r="G113" s="29">
        <v>364.82650000000001</v>
      </c>
      <c r="H113" s="32">
        <f t="shared" si="3"/>
        <v>0</v>
      </c>
      <c r="I113" s="29">
        <v>54.723975000000003</v>
      </c>
    </row>
    <row r="114" spans="1:9" x14ac:dyDescent="0.35">
      <c r="A114" s="6" t="s">
        <v>1</v>
      </c>
      <c r="B114" s="4" t="s">
        <v>372</v>
      </c>
      <c r="C114" s="43" t="b">
        <v>0</v>
      </c>
      <c r="D114" s="4"/>
      <c r="E114" s="29">
        <v>1482.55</v>
      </c>
      <c r="F114" s="28">
        <v>0.17000000000000004</v>
      </c>
      <c r="G114" s="29">
        <v>1230.5165</v>
      </c>
      <c r="H114" s="32">
        <f t="shared" si="3"/>
        <v>0</v>
      </c>
      <c r="I114" s="29">
        <v>184.57747499999999</v>
      </c>
    </row>
    <row r="115" spans="1:9" x14ac:dyDescent="0.35">
      <c r="A115" s="6" t="s">
        <v>1</v>
      </c>
      <c r="B115" s="4" t="s">
        <v>373</v>
      </c>
      <c r="C115" s="43" t="b">
        <v>0</v>
      </c>
      <c r="D115" s="4"/>
      <c r="E115" s="29">
        <v>285.70749999999998</v>
      </c>
      <c r="F115" s="28">
        <v>0.16999999999999993</v>
      </c>
      <c r="G115" s="29">
        <v>237.13722499999997</v>
      </c>
      <c r="H115" s="32">
        <f t="shared" si="3"/>
        <v>0</v>
      </c>
      <c r="I115" s="29">
        <v>35.570583749999997</v>
      </c>
    </row>
    <row r="116" spans="1:9" x14ac:dyDescent="0.35">
      <c r="A116" s="6" t="s">
        <v>1</v>
      </c>
      <c r="B116" s="4" t="s">
        <v>250</v>
      </c>
      <c r="C116" s="43" t="b">
        <v>0</v>
      </c>
      <c r="D116" s="4"/>
      <c r="E116" s="29">
        <v>10430</v>
      </c>
      <c r="F116" s="28">
        <v>0.16999999999999993</v>
      </c>
      <c r="G116" s="29">
        <v>8656.9</v>
      </c>
      <c r="H116" s="32"/>
      <c r="I116" s="29">
        <v>1298.5349999999999</v>
      </c>
    </row>
    <row r="117" spans="1:9" x14ac:dyDescent="0.35">
      <c r="A117" s="6" t="s">
        <v>1</v>
      </c>
      <c r="B117" s="4" t="s">
        <v>374</v>
      </c>
      <c r="C117" s="43" t="b">
        <v>0</v>
      </c>
      <c r="D117" s="4"/>
      <c r="E117" s="29">
        <v>886.55</v>
      </c>
      <c r="F117" s="28">
        <v>0.16999999999999993</v>
      </c>
      <c r="G117" s="29">
        <v>735.83649999999989</v>
      </c>
      <c r="H117" s="32"/>
      <c r="I117" s="29">
        <v>110.37547499999998</v>
      </c>
    </row>
    <row r="118" spans="1:9" x14ac:dyDescent="0.35">
      <c r="A118" s="6" t="s">
        <v>1</v>
      </c>
      <c r="B118" s="4" t="s">
        <v>249</v>
      </c>
      <c r="C118" s="43" t="b">
        <v>0</v>
      </c>
      <c r="D118" s="4"/>
      <c r="E118" s="29">
        <v>886.55</v>
      </c>
      <c r="F118" s="28">
        <v>0.16999999999999993</v>
      </c>
      <c r="G118" s="29">
        <v>735.83649999999989</v>
      </c>
      <c r="H118" s="32"/>
      <c r="I118" s="29">
        <v>110.37547499999998</v>
      </c>
    </row>
    <row r="119" spans="1:9" x14ac:dyDescent="0.35">
      <c r="A119" s="6" t="s">
        <v>1</v>
      </c>
      <c r="B119" s="4" t="s">
        <v>248</v>
      </c>
      <c r="C119" s="43" t="b">
        <v>0</v>
      </c>
      <c r="D119" s="4"/>
      <c r="E119" s="29">
        <v>963.65750000000003</v>
      </c>
      <c r="F119" s="28">
        <v>0.16999999999999993</v>
      </c>
      <c r="G119" s="29">
        <v>799.83572500000002</v>
      </c>
      <c r="H119" s="32"/>
      <c r="I119" s="29">
        <v>119.97535875</v>
      </c>
    </row>
    <row r="120" spans="1:9" ht="21" x14ac:dyDescent="0.5">
      <c r="A120" s="20" t="s">
        <v>247</v>
      </c>
      <c r="B120" s="12"/>
      <c r="C120" s="12"/>
      <c r="D120" s="12"/>
      <c r="E120" s="11"/>
      <c r="F120" s="10"/>
      <c r="G120" s="11"/>
      <c r="H120" s="11"/>
      <c r="I120" s="11"/>
    </row>
    <row r="121" spans="1:9" x14ac:dyDescent="0.35">
      <c r="A121" s="9" t="s">
        <v>141</v>
      </c>
      <c r="B121" s="17" t="s">
        <v>246</v>
      </c>
      <c r="C121" s="43" t="b">
        <v>0</v>
      </c>
      <c r="D121" s="4"/>
      <c r="E121" s="25">
        <v>19322.284800000001</v>
      </c>
      <c r="F121" s="24">
        <v>0.17000000000000004</v>
      </c>
      <c r="G121" s="25">
        <v>16037.496384</v>
      </c>
      <c r="H121" s="25">
        <f>D121*G121</f>
        <v>0</v>
      </c>
      <c r="I121" s="25">
        <v>2405.6244575999999</v>
      </c>
    </row>
    <row r="122" spans="1:9" x14ac:dyDescent="0.35">
      <c r="A122" s="9" t="s">
        <v>141</v>
      </c>
      <c r="B122" s="17" t="s">
        <v>245</v>
      </c>
      <c r="C122" s="43" t="b">
        <v>0</v>
      </c>
      <c r="D122" s="4"/>
      <c r="E122" s="25">
        <v>22844.639999999999</v>
      </c>
      <c r="F122" s="24">
        <v>0.17000000000000004</v>
      </c>
      <c r="G122" s="25">
        <v>18961.051199999998</v>
      </c>
      <c r="H122" s="25">
        <f t="shared" ref="H122:H148" si="4">D122*G122</f>
        <v>0</v>
      </c>
      <c r="I122" s="25">
        <v>2844.1576799999998</v>
      </c>
    </row>
    <row r="123" spans="1:9" x14ac:dyDescent="0.35">
      <c r="A123" s="9" t="s">
        <v>141</v>
      </c>
      <c r="B123" s="17" t="s">
        <v>244</v>
      </c>
      <c r="C123" s="43" t="b">
        <v>0</v>
      </c>
      <c r="D123" s="4"/>
      <c r="E123" s="25">
        <v>26368.742400000003</v>
      </c>
      <c r="F123" s="24">
        <v>0.17000000000000004</v>
      </c>
      <c r="G123" s="25">
        <v>21886.056192</v>
      </c>
      <c r="H123" s="25">
        <f t="shared" si="4"/>
        <v>0</v>
      </c>
      <c r="I123" s="25">
        <v>3282.9084287999999</v>
      </c>
    </row>
    <row r="124" spans="1:9" x14ac:dyDescent="0.35">
      <c r="A124" s="9" t="s">
        <v>141</v>
      </c>
      <c r="B124" s="17" t="s">
        <v>243</v>
      </c>
      <c r="C124" s="43" t="b">
        <v>0</v>
      </c>
      <c r="D124" s="4"/>
      <c r="E124" s="25">
        <v>29891.097600000001</v>
      </c>
      <c r="F124" s="24">
        <v>0.17000000000000004</v>
      </c>
      <c r="G124" s="25">
        <v>24809.611008</v>
      </c>
      <c r="H124" s="25">
        <f t="shared" si="4"/>
        <v>0</v>
      </c>
      <c r="I124" s="25">
        <v>3721.4416511999998</v>
      </c>
    </row>
    <row r="125" spans="1:9" x14ac:dyDescent="0.35">
      <c r="A125" s="9" t="s">
        <v>141</v>
      </c>
      <c r="B125" s="17" t="s">
        <v>242</v>
      </c>
      <c r="C125" s="43" t="b">
        <v>0</v>
      </c>
      <c r="D125" s="4"/>
      <c r="E125" s="25">
        <v>11168.1024</v>
      </c>
      <c r="F125" s="24">
        <v>0.17000000000000015</v>
      </c>
      <c r="G125" s="25">
        <v>9269.5249919999987</v>
      </c>
      <c r="H125" s="25">
        <f t="shared" si="4"/>
        <v>0</v>
      </c>
      <c r="I125" s="25">
        <v>1390.4287487999998</v>
      </c>
    </row>
    <row r="126" spans="1:9" x14ac:dyDescent="0.35">
      <c r="A126" s="9" t="s">
        <v>141</v>
      </c>
      <c r="B126" s="17" t="s">
        <v>241</v>
      </c>
      <c r="C126" s="43" t="b">
        <v>0</v>
      </c>
      <c r="D126" s="4"/>
      <c r="E126" s="25">
        <v>16004.352000000003</v>
      </c>
      <c r="F126" s="24">
        <v>0.17000000000000004</v>
      </c>
      <c r="G126" s="25">
        <v>13283.612160000002</v>
      </c>
      <c r="H126" s="25">
        <f t="shared" si="4"/>
        <v>0</v>
      </c>
      <c r="I126" s="25">
        <v>1992.5418240000004</v>
      </c>
    </row>
    <row r="127" spans="1:9" x14ac:dyDescent="0.35">
      <c r="A127" s="9" t="s">
        <v>141</v>
      </c>
      <c r="B127" s="17" t="s">
        <v>240</v>
      </c>
      <c r="C127" s="43" t="b">
        <v>0</v>
      </c>
      <c r="D127" s="4"/>
      <c r="E127" s="25">
        <v>22451.52</v>
      </c>
      <c r="F127" s="24">
        <v>0.16999999999999993</v>
      </c>
      <c r="G127" s="25">
        <v>18634.761599999998</v>
      </c>
      <c r="H127" s="25">
        <f t="shared" si="4"/>
        <v>0</v>
      </c>
      <c r="I127" s="25">
        <v>2795.2142399999998</v>
      </c>
    </row>
    <row r="128" spans="1:9" x14ac:dyDescent="0.35">
      <c r="A128" s="9" t="s">
        <v>141</v>
      </c>
      <c r="B128" s="17" t="s">
        <v>239</v>
      </c>
      <c r="C128" s="43" t="b">
        <v>0</v>
      </c>
      <c r="D128" s="4"/>
      <c r="E128" s="25">
        <v>25771.200000000001</v>
      </c>
      <c r="F128" s="24">
        <v>0.17000000000000004</v>
      </c>
      <c r="G128" s="25">
        <v>21390.096000000001</v>
      </c>
      <c r="H128" s="25">
        <f t="shared" si="4"/>
        <v>0</v>
      </c>
      <c r="I128" s="25">
        <v>3208.5144</v>
      </c>
    </row>
    <row r="129" spans="1:9" x14ac:dyDescent="0.35">
      <c r="A129" s="9" t="s">
        <v>141</v>
      </c>
      <c r="B129" s="17" t="s">
        <v>238</v>
      </c>
      <c r="C129" s="43" t="b">
        <v>0</v>
      </c>
      <c r="D129" s="4"/>
      <c r="E129" s="25">
        <v>1485.1200000000001</v>
      </c>
      <c r="F129" s="24">
        <v>0.17000000000000004</v>
      </c>
      <c r="G129" s="25">
        <v>1232.6496</v>
      </c>
      <c r="H129" s="25">
        <f t="shared" si="4"/>
        <v>0</v>
      </c>
      <c r="I129" s="25">
        <v>184.89743999999999</v>
      </c>
    </row>
    <row r="130" spans="1:9" x14ac:dyDescent="0.35">
      <c r="A130" s="26" t="s">
        <v>1</v>
      </c>
      <c r="B130" s="17" t="s">
        <v>233</v>
      </c>
      <c r="C130" s="43" t="b">
        <v>0</v>
      </c>
      <c r="D130" s="4"/>
      <c r="E130" s="25">
        <v>1921.92</v>
      </c>
      <c r="F130" s="24">
        <v>0.17000000000000004</v>
      </c>
      <c r="G130" s="25">
        <v>1595.1936000000001</v>
      </c>
      <c r="H130" s="25">
        <f t="shared" si="4"/>
        <v>0</v>
      </c>
      <c r="I130" s="25">
        <v>239.27904000000001</v>
      </c>
    </row>
    <row r="131" spans="1:9" x14ac:dyDescent="0.35">
      <c r="A131" s="26" t="s">
        <v>141</v>
      </c>
      <c r="B131" s="17" t="s">
        <v>237</v>
      </c>
      <c r="C131" s="43" t="b">
        <v>0</v>
      </c>
      <c r="D131" s="4"/>
      <c r="E131" s="25">
        <v>13719.0144</v>
      </c>
      <c r="F131" s="24">
        <v>0.16999999999999993</v>
      </c>
      <c r="G131" s="25">
        <v>11386.781951999999</v>
      </c>
      <c r="H131" s="25">
        <f t="shared" si="4"/>
        <v>0</v>
      </c>
      <c r="I131" s="25">
        <v>1708.0172928</v>
      </c>
    </row>
    <row r="132" spans="1:9" x14ac:dyDescent="0.35">
      <c r="A132" s="26" t="s">
        <v>141</v>
      </c>
      <c r="B132" s="17" t="s">
        <v>236</v>
      </c>
      <c r="C132" s="43" t="b">
        <v>0</v>
      </c>
      <c r="D132" s="4"/>
      <c r="E132" s="25">
        <v>20578.5216</v>
      </c>
      <c r="F132" s="24">
        <v>0.17000000000000004</v>
      </c>
      <c r="G132" s="25">
        <v>17080.172928</v>
      </c>
      <c r="H132" s="25">
        <f t="shared" si="4"/>
        <v>0</v>
      </c>
      <c r="I132" s="25">
        <v>2562.0259391999998</v>
      </c>
    </row>
    <row r="133" spans="1:9" x14ac:dyDescent="0.35">
      <c r="A133" s="26" t="s">
        <v>141</v>
      </c>
      <c r="B133" s="17" t="s">
        <v>375</v>
      </c>
      <c r="C133" s="43" t="b">
        <v>0</v>
      </c>
      <c r="D133" s="4"/>
      <c r="E133" s="25">
        <v>37002.2016</v>
      </c>
      <c r="F133" s="24">
        <v>0.17000000000000004</v>
      </c>
      <c r="G133" s="25">
        <v>30711.827327999999</v>
      </c>
      <c r="H133" s="25">
        <f t="shared" si="4"/>
        <v>0</v>
      </c>
      <c r="I133" s="25">
        <v>4606.7740991999999</v>
      </c>
    </row>
    <row r="134" spans="1:9" x14ac:dyDescent="0.35">
      <c r="A134" s="27" t="s">
        <v>141</v>
      </c>
      <c r="B134" s="17" t="s">
        <v>376</v>
      </c>
      <c r="C134" s="43" t="b">
        <v>0</v>
      </c>
      <c r="D134" s="4"/>
      <c r="E134" s="25">
        <v>17463.263999999999</v>
      </c>
      <c r="F134" s="24">
        <v>0.17000000000000004</v>
      </c>
      <c r="G134" s="25">
        <v>14494.509119999999</v>
      </c>
      <c r="H134" s="25">
        <f t="shared" si="4"/>
        <v>0</v>
      </c>
      <c r="I134" s="25">
        <v>2174.1763679999999</v>
      </c>
    </row>
    <row r="135" spans="1:9" x14ac:dyDescent="0.35">
      <c r="A135" s="26" t="s">
        <v>141</v>
      </c>
      <c r="B135" s="17" t="s">
        <v>377</v>
      </c>
      <c r="C135" s="43" t="b">
        <v>0</v>
      </c>
      <c r="D135" s="4"/>
      <c r="E135" s="25">
        <v>2847.9360000000001</v>
      </c>
      <c r="F135" s="24">
        <v>0.17000000000000004</v>
      </c>
      <c r="G135" s="25">
        <v>2363.7868800000001</v>
      </c>
      <c r="H135" s="25">
        <f t="shared" si="4"/>
        <v>0</v>
      </c>
      <c r="I135" s="25">
        <v>354.56803200000002</v>
      </c>
    </row>
    <row r="136" spans="1:9" x14ac:dyDescent="0.35">
      <c r="A136" s="26" t="s">
        <v>141</v>
      </c>
      <c r="B136" s="17" t="s">
        <v>378</v>
      </c>
      <c r="C136" s="43" t="b">
        <v>0</v>
      </c>
      <c r="D136" s="4"/>
      <c r="E136" s="25">
        <v>2498.4960000000001</v>
      </c>
      <c r="F136" s="24">
        <v>0.17000000000000004</v>
      </c>
      <c r="G136" s="25">
        <v>2073.7516799999999</v>
      </c>
      <c r="H136" s="25">
        <f t="shared" si="4"/>
        <v>0</v>
      </c>
      <c r="I136" s="25">
        <v>311.06275199999999</v>
      </c>
    </row>
    <row r="137" spans="1:9" x14ac:dyDescent="0.35">
      <c r="A137" s="26" t="s">
        <v>141</v>
      </c>
      <c r="B137" s="17" t="s">
        <v>379</v>
      </c>
      <c r="C137" s="43" t="b">
        <v>0</v>
      </c>
      <c r="D137" s="4"/>
      <c r="E137" s="25">
        <v>2332.5120000000002</v>
      </c>
      <c r="F137" s="24">
        <v>0.17000000000000004</v>
      </c>
      <c r="G137" s="25">
        <v>1935.98496</v>
      </c>
      <c r="H137" s="25">
        <f t="shared" si="4"/>
        <v>0</v>
      </c>
      <c r="I137" s="25">
        <v>290.39774399999999</v>
      </c>
    </row>
    <row r="138" spans="1:9" x14ac:dyDescent="0.35">
      <c r="A138" s="26" t="s">
        <v>141</v>
      </c>
      <c r="B138" s="17" t="s">
        <v>380</v>
      </c>
      <c r="C138" s="43" t="b">
        <v>0</v>
      </c>
      <c r="D138" s="4"/>
      <c r="E138" s="25">
        <v>2799.0144</v>
      </c>
      <c r="F138" s="24">
        <v>0.17000000000000015</v>
      </c>
      <c r="G138" s="25">
        <v>2323.1819519999999</v>
      </c>
      <c r="H138" s="25">
        <f t="shared" si="4"/>
        <v>0</v>
      </c>
      <c r="I138" s="25">
        <v>348.47729279999999</v>
      </c>
    </row>
    <row r="139" spans="1:9" x14ac:dyDescent="0.35">
      <c r="A139" s="26" t="s">
        <v>141</v>
      </c>
      <c r="B139" s="17" t="s">
        <v>381</v>
      </c>
      <c r="C139" s="43" t="b">
        <v>0</v>
      </c>
      <c r="D139" s="4"/>
      <c r="E139" s="25">
        <v>2795.52</v>
      </c>
      <c r="F139" s="24">
        <v>0.17000000000000004</v>
      </c>
      <c r="G139" s="25">
        <v>2320.2815999999998</v>
      </c>
      <c r="H139" s="25">
        <f t="shared" si="4"/>
        <v>0</v>
      </c>
      <c r="I139" s="25">
        <v>348.04223999999994</v>
      </c>
    </row>
    <row r="140" spans="1:9" x14ac:dyDescent="0.35">
      <c r="A140" s="26" t="s">
        <v>141</v>
      </c>
      <c r="B140" s="17" t="s">
        <v>382</v>
      </c>
      <c r="C140" s="43" t="b">
        <v>0</v>
      </c>
      <c r="D140" s="4"/>
      <c r="E140" s="25">
        <v>22834.156800000001</v>
      </c>
      <c r="F140" s="24">
        <v>0.16999999999999993</v>
      </c>
      <c r="G140" s="25">
        <v>18952.350144</v>
      </c>
      <c r="H140" s="25">
        <f t="shared" si="4"/>
        <v>0</v>
      </c>
      <c r="I140" s="25">
        <v>2842.8525215999998</v>
      </c>
    </row>
    <row r="141" spans="1:9" x14ac:dyDescent="0.35">
      <c r="A141" s="26" t="s">
        <v>141</v>
      </c>
      <c r="B141" s="17" t="s">
        <v>383</v>
      </c>
      <c r="C141" s="43" t="b">
        <v>0</v>
      </c>
      <c r="D141" s="4"/>
      <c r="E141" s="25">
        <v>2234.6687999999999</v>
      </c>
      <c r="F141" s="24">
        <v>0.17000000000000004</v>
      </c>
      <c r="G141" s="25">
        <v>1854.7751039999998</v>
      </c>
      <c r="H141" s="25">
        <f t="shared" si="4"/>
        <v>0</v>
      </c>
      <c r="I141" s="25">
        <v>278.21626559999999</v>
      </c>
    </row>
    <row r="142" spans="1:9" x14ac:dyDescent="0.35">
      <c r="A142" s="26" t="s">
        <v>141</v>
      </c>
      <c r="B142" s="17" t="s">
        <v>384</v>
      </c>
      <c r="C142" s="43" t="b">
        <v>0</v>
      </c>
      <c r="D142" s="4"/>
      <c r="E142" s="25">
        <v>8299.2000000000007</v>
      </c>
      <c r="F142" s="24">
        <v>0.17000000000000004</v>
      </c>
      <c r="G142" s="25">
        <v>6888.3360000000002</v>
      </c>
      <c r="H142" s="25">
        <f t="shared" si="4"/>
        <v>0</v>
      </c>
      <c r="I142" s="25">
        <v>1033.2503999999999</v>
      </c>
    </row>
    <row r="143" spans="1:9" x14ac:dyDescent="0.35">
      <c r="A143" s="9" t="s">
        <v>141</v>
      </c>
      <c r="B143" s="17" t="s">
        <v>385</v>
      </c>
      <c r="C143" s="43" t="b">
        <v>0</v>
      </c>
      <c r="D143" s="4"/>
      <c r="E143" s="25">
        <v>14218.713599999999</v>
      </c>
      <c r="F143" s="24">
        <v>0.17000000000000004</v>
      </c>
      <c r="G143" s="25">
        <v>11801.532287999999</v>
      </c>
      <c r="H143" s="25">
        <f t="shared" si="4"/>
        <v>0</v>
      </c>
      <c r="I143" s="25">
        <v>1770.2298431999998</v>
      </c>
    </row>
    <row r="144" spans="1:9" ht="26.5" x14ac:dyDescent="0.35">
      <c r="A144" s="9" t="s">
        <v>141</v>
      </c>
      <c r="B144" s="17" t="s">
        <v>232</v>
      </c>
      <c r="C144" s="43" t="b">
        <v>0</v>
      </c>
      <c r="D144" s="4"/>
      <c r="E144" s="25">
        <v>63991.200000000004</v>
      </c>
      <c r="F144" s="24">
        <v>0.17000000000000004</v>
      </c>
      <c r="G144" s="25">
        <v>53112.696000000004</v>
      </c>
      <c r="H144" s="25">
        <f t="shared" si="4"/>
        <v>0</v>
      </c>
      <c r="I144" s="25">
        <v>7966.9044000000004</v>
      </c>
    </row>
    <row r="145" spans="1:9" x14ac:dyDescent="0.35">
      <c r="A145" s="6" t="s">
        <v>141</v>
      </c>
      <c r="B145" s="17" t="s">
        <v>231</v>
      </c>
      <c r="C145" s="43" t="b">
        <v>0</v>
      </c>
      <c r="D145" s="4"/>
      <c r="E145" s="25">
        <v>861.36959999999999</v>
      </c>
      <c r="F145" s="24">
        <v>0.17000000000000015</v>
      </c>
      <c r="G145" s="25">
        <v>714.93676799999992</v>
      </c>
      <c r="H145" s="25">
        <f t="shared" si="4"/>
        <v>0</v>
      </c>
      <c r="I145" s="25">
        <v>107.24051519999999</v>
      </c>
    </row>
    <row r="146" spans="1:9" x14ac:dyDescent="0.35">
      <c r="A146" s="6" t="s">
        <v>141</v>
      </c>
      <c r="B146" s="17" t="s">
        <v>235</v>
      </c>
      <c r="C146" s="43" t="b">
        <v>0</v>
      </c>
      <c r="D146" s="4"/>
      <c r="E146" s="25">
        <v>26955.801600000003</v>
      </c>
      <c r="F146" s="24">
        <v>0.17000000000000015</v>
      </c>
      <c r="G146" s="25">
        <v>22373.315328000001</v>
      </c>
      <c r="H146" s="25">
        <f t="shared" si="4"/>
        <v>0</v>
      </c>
      <c r="I146" s="25">
        <v>3355.9972991999998</v>
      </c>
    </row>
    <row r="147" spans="1:9" x14ac:dyDescent="0.35">
      <c r="A147" s="6" t="s">
        <v>141</v>
      </c>
      <c r="B147" s="17" t="s">
        <v>234</v>
      </c>
      <c r="C147" s="43" t="b">
        <v>0</v>
      </c>
      <c r="D147" s="4"/>
      <c r="E147" s="25">
        <v>24902.841600000003</v>
      </c>
      <c r="F147" s="24">
        <v>0.17000000000000004</v>
      </c>
      <c r="G147" s="25">
        <v>20669.358528000001</v>
      </c>
      <c r="H147" s="25">
        <f t="shared" si="4"/>
        <v>0</v>
      </c>
      <c r="I147" s="25">
        <v>3100.4037791999999</v>
      </c>
    </row>
    <row r="148" spans="1:9" x14ac:dyDescent="0.35">
      <c r="A148" s="6" t="s">
        <v>141</v>
      </c>
      <c r="B148" s="17" t="s">
        <v>386</v>
      </c>
      <c r="C148" s="43" t="b">
        <v>0</v>
      </c>
      <c r="D148" s="4"/>
      <c r="E148" s="25">
        <v>34839.167999999998</v>
      </c>
      <c r="F148" s="24">
        <v>0.17000000000000004</v>
      </c>
      <c r="G148" s="25">
        <v>28916.509439999998</v>
      </c>
      <c r="H148" s="25">
        <f t="shared" si="4"/>
        <v>0</v>
      </c>
      <c r="I148" s="25">
        <v>4337.4764159999995</v>
      </c>
    </row>
    <row r="149" spans="1:9" x14ac:dyDescent="0.35">
      <c r="A149" s="6" t="s">
        <v>141</v>
      </c>
      <c r="B149" s="17" t="s">
        <v>212</v>
      </c>
      <c r="C149" s="43" t="b">
        <v>0</v>
      </c>
      <c r="D149" s="4"/>
      <c r="E149" s="25">
        <v>401.85600000000005</v>
      </c>
      <c r="F149" s="24">
        <v>0.17000000000000004</v>
      </c>
      <c r="G149" s="25">
        <v>333.54048</v>
      </c>
      <c r="H149" s="25">
        <f>D149*G149</f>
        <v>0</v>
      </c>
      <c r="I149" s="25">
        <v>50.031072000000002</v>
      </c>
    </row>
    <row r="150" spans="1:9" x14ac:dyDescent="0.35">
      <c r="A150" s="6" t="s">
        <v>190</v>
      </c>
      <c r="B150" s="17" t="s">
        <v>211</v>
      </c>
      <c r="C150" s="43" t="b">
        <v>0</v>
      </c>
      <c r="D150" s="4"/>
      <c r="E150" s="25">
        <v>134.53440000000001</v>
      </c>
      <c r="F150" s="24">
        <v>0.17000000000000004</v>
      </c>
      <c r="G150" s="25">
        <v>111.663552</v>
      </c>
      <c r="H150" s="25">
        <f t="shared" ref="H150:H173" si="5">D150*G150</f>
        <v>0</v>
      </c>
      <c r="I150" s="25">
        <v>16.749532799999997</v>
      </c>
    </row>
    <row r="151" spans="1:9" x14ac:dyDescent="0.35">
      <c r="A151" s="6" t="s">
        <v>190</v>
      </c>
      <c r="B151" s="17" t="s">
        <v>210</v>
      </c>
      <c r="C151" s="43" t="b">
        <v>0</v>
      </c>
      <c r="D151" s="4"/>
      <c r="E151" s="25">
        <v>463.00800000000004</v>
      </c>
      <c r="F151" s="24">
        <v>0.17000000000000004</v>
      </c>
      <c r="G151" s="25">
        <v>384.29664000000002</v>
      </c>
      <c r="H151" s="25">
        <f t="shared" si="5"/>
        <v>0</v>
      </c>
      <c r="I151" s="25">
        <v>57.644496000000004</v>
      </c>
    </row>
    <row r="152" spans="1:9" x14ac:dyDescent="0.35">
      <c r="A152" s="6" t="s">
        <v>141</v>
      </c>
      <c r="B152" s="17" t="s">
        <v>230</v>
      </c>
      <c r="C152" s="43" t="b">
        <v>0</v>
      </c>
      <c r="D152" s="4"/>
      <c r="E152" s="25">
        <v>12667.2</v>
      </c>
      <c r="F152" s="24">
        <v>0.17000000000000004</v>
      </c>
      <c r="G152" s="25">
        <v>10513.776</v>
      </c>
      <c r="H152" s="25">
        <f t="shared" si="5"/>
        <v>0</v>
      </c>
      <c r="I152" s="25">
        <v>1577.0663999999999</v>
      </c>
    </row>
    <row r="153" spans="1:9" x14ac:dyDescent="0.35">
      <c r="A153" s="6" t="s">
        <v>141</v>
      </c>
      <c r="B153" s="17" t="s">
        <v>229</v>
      </c>
      <c r="C153" s="43" t="b">
        <v>0</v>
      </c>
      <c r="D153" s="4"/>
      <c r="E153" s="25">
        <v>21338.553599999999</v>
      </c>
      <c r="F153" s="24">
        <v>0.17000000000000004</v>
      </c>
      <c r="G153" s="25">
        <v>17710.999487999998</v>
      </c>
      <c r="H153" s="25">
        <f t="shared" si="5"/>
        <v>0</v>
      </c>
      <c r="I153" s="25">
        <v>2656.6499231999996</v>
      </c>
    </row>
    <row r="154" spans="1:9" x14ac:dyDescent="0.35">
      <c r="A154" s="6" t="s">
        <v>141</v>
      </c>
      <c r="B154" s="17" t="s">
        <v>228</v>
      </c>
      <c r="C154" s="43" t="b">
        <v>0</v>
      </c>
      <c r="D154" s="4"/>
      <c r="E154" s="25">
        <v>7525.1904000000004</v>
      </c>
      <c r="F154" s="24">
        <v>0.17000000000000004</v>
      </c>
      <c r="G154" s="25">
        <v>6245.9080320000003</v>
      </c>
      <c r="H154" s="25">
        <f t="shared" si="5"/>
        <v>0</v>
      </c>
      <c r="I154" s="25">
        <v>936.88620479999997</v>
      </c>
    </row>
    <row r="155" spans="1:9" x14ac:dyDescent="0.35">
      <c r="A155" s="6" t="s">
        <v>141</v>
      </c>
      <c r="B155" s="17" t="s">
        <v>387</v>
      </c>
      <c r="C155" s="43" t="b">
        <v>0</v>
      </c>
      <c r="D155" s="4"/>
      <c r="E155" s="25">
        <v>3110.0160000000001</v>
      </c>
      <c r="F155" s="24">
        <v>0.17000000000000004</v>
      </c>
      <c r="G155" s="25">
        <v>2581.3132799999998</v>
      </c>
      <c r="H155" s="25">
        <f t="shared" si="5"/>
        <v>0</v>
      </c>
      <c r="I155" s="25">
        <v>387.19699199999997</v>
      </c>
    </row>
    <row r="156" spans="1:9" x14ac:dyDescent="0.35">
      <c r="A156" s="6" t="s">
        <v>141</v>
      </c>
      <c r="B156" s="17" t="s">
        <v>227</v>
      </c>
      <c r="C156" s="43" t="b">
        <v>0</v>
      </c>
      <c r="D156" s="4"/>
      <c r="E156" s="25">
        <v>10409.8176</v>
      </c>
      <c r="F156" s="24">
        <v>0.17000000000000004</v>
      </c>
      <c r="G156" s="25">
        <v>8640.1486079999995</v>
      </c>
      <c r="H156" s="25">
        <f t="shared" si="5"/>
        <v>0</v>
      </c>
      <c r="I156" s="25">
        <v>1296.0222911999999</v>
      </c>
    </row>
    <row r="157" spans="1:9" x14ac:dyDescent="0.35">
      <c r="A157" s="6" t="s">
        <v>141</v>
      </c>
      <c r="B157" s="17" t="s">
        <v>226</v>
      </c>
      <c r="C157" s="43" t="b">
        <v>0</v>
      </c>
      <c r="D157" s="4"/>
      <c r="E157" s="25">
        <v>9298.5984000000008</v>
      </c>
      <c r="F157" s="24">
        <v>0.17000000000000004</v>
      </c>
      <c r="G157" s="25">
        <v>7717.8366720000004</v>
      </c>
      <c r="H157" s="25">
        <f t="shared" si="5"/>
        <v>0</v>
      </c>
      <c r="I157" s="25">
        <v>1157.6755008</v>
      </c>
    </row>
    <row r="158" spans="1:9" x14ac:dyDescent="0.35">
      <c r="A158" s="6" t="s">
        <v>141</v>
      </c>
      <c r="B158" s="17" t="s">
        <v>225</v>
      </c>
      <c r="C158" s="43" t="b">
        <v>0</v>
      </c>
      <c r="D158" s="4"/>
      <c r="E158" s="25">
        <v>3130.9823999999999</v>
      </c>
      <c r="F158" s="24">
        <v>0.17000000000000004</v>
      </c>
      <c r="G158" s="25">
        <v>2598.7153919999996</v>
      </c>
      <c r="H158" s="25">
        <f t="shared" si="5"/>
        <v>0</v>
      </c>
      <c r="I158" s="25">
        <v>389.80730879999993</v>
      </c>
    </row>
    <row r="159" spans="1:9" x14ac:dyDescent="0.35">
      <c r="A159" s="6" t="s">
        <v>141</v>
      </c>
      <c r="B159" s="17" t="s">
        <v>224</v>
      </c>
      <c r="C159" s="43" t="b">
        <v>0</v>
      </c>
      <c r="D159" s="4"/>
      <c r="E159" s="25">
        <v>515.42399999999998</v>
      </c>
      <c r="F159" s="24">
        <v>0.17000000000000004</v>
      </c>
      <c r="G159" s="25">
        <v>427.80191999999994</v>
      </c>
      <c r="H159" s="25">
        <f t="shared" si="5"/>
        <v>0</v>
      </c>
      <c r="I159" s="25">
        <v>64.170287999999985</v>
      </c>
    </row>
    <row r="160" spans="1:9" x14ac:dyDescent="0.35">
      <c r="A160" s="6" t="s">
        <v>141</v>
      </c>
      <c r="B160" s="17" t="s">
        <v>223</v>
      </c>
      <c r="C160" s="43" t="b">
        <v>0</v>
      </c>
      <c r="D160" s="4"/>
      <c r="E160" s="25">
        <v>319.73760000000004</v>
      </c>
      <c r="F160" s="24">
        <v>0.17000000000000004</v>
      </c>
      <c r="G160" s="25">
        <v>265.38220800000005</v>
      </c>
      <c r="H160" s="25">
        <f t="shared" si="5"/>
        <v>0</v>
      </c>
      <c r="I160" s="25">
        <v>39.807331200000007</v>
      </c>
    </row>
    <row r="161" spans="1:9" x14ac:dyDescent="0.35">
      <c r="A161" s="6" t="s">
        <v>1</v>
      </c>
      <c r="B161" s="17" t="s">
        <v>388</v>
      </c>
      <c r="C161" s="43" t="b">
        <v>0</v>
      </c>
      <c r="D161" s="4"/>
      <c r="E161" s="25">
        <v>9391.2000000000007</v>
      </c>
      <c r="F161" s="24">
        <v>0.17000000000000004</v>
      </c>
      <c r="G161" s="25">
        <v>7794.6959999999999</v>
      </c>
      <c r="H161" s="25">
        <f t="shared" si="5"/>
        <v>0</v>
      </c>
      <c r="I161" s="25"/>
    </row>
    <row r="162" spans="1:9" x14ac:dyDescent="0.35">
      <c r="A162" s="6" t="s">
        <v>1</v>
      </c>
      <c r="B162" s="17" t="s">
        <v>222</v>
      </c>
      <c r="C162" s="43" t="b">
        <v>0</v>
      </c>
      <c r="D162" s="4"/>
      <c r="E162" s="25">
        <v>5454.7583999999997</v>
      </c>
      <c r="F162" s="24">
        <v>0.17000000000000004</v>
      </c>
      <c r="G162" s="25">
        <v>4527.4494719999993</v>
      </c>
      <c r="H162" s="25">
        <f t="shared" si="5"/>
        <v>0</v>
      </c>
      <c r="I162" s="25">
        <v>679.11742079999988</v>
      </c>
    </row>
    <row r="163" spans="1:9" x14ac:dyDescent="0.35">
      <c r="A163" s="6" t="s">
        <v>1</v>
      </c>
      <c r="B163" s="17" t="s">
        <v>221</v>
      </c>
      <c r="C163" s="43" t="b">
        <v>0</v>
      </c>
      <c r="D163" s="4"/>
      <c r="E163" s="25">
        <v>1534.0416</v>
      </c>
      <c r="F163" s="24">
        <v>0.17000000000000004</v>
      </c>
      <c r="G163" s="25">
        <v>1273.2545279999999</v>
      </c>
      <c r="H163" s="25">
        <f t="shared" si="5"/>
        <v>0</v>
      </c>
      <c r="I163" s="25">
        <v>190.98817919999999</v>
      </c>
    </row>
    <row r="164" spans="1:9" x14ac:dyDescent="0.35">
      <c r="A164" s="6" t="s">
        <v>1</v>
      </c>
      <c r="B164" s="17" t="s">
        <v>220</v>
      </c>
      <c r="C164" s="43" t="b">
        <v>0</v>
      </c>
      <c r="D164" s="4"/>
      <c r="E164" s="25">
        <v>6988.8</v>
      </c>
      <c r="F164" s="24">
        <v>0.17000000000000004</v>
      </c>
      <c r="G164" s="25">
        <v>5800.7039999999997</v>
      </c>
      <c r="H164" s="25">
        <f t="shared" si="5"/>
        <v>0</v>
      </c>
      <c r="I164" s="25">
        <v>870.10559999999998</v>
      </c>
    </row>
    <row r="165" spans="1:9" x14ac:dyDescent="0.35">
      <c r="A165" s="6" t="s">
        <v>1</v>
      </c>
      <c r="B165" s="17" t="s">
        <v>219</v>
      </c>
      <c r="C165" s="43" t="b">
        <v>0</v>
      </c>
      <c r="D165" s="4"/>
      <c r="E165" s="25">
        <v>8736</v>
      </c>
      <c r="F165" s="24">
        <v>0.17000000000000004</v>
      </c>
      <c r="G165" s="25">
        <v>7250.8799999999992</v>
      </c>
      <c r="H165" s="25">
        <f t="shared" si="5"/>
        <v>0</v>
      </c>
      <c r="I165" s="25">
        <v>1087.6319999999998</v>
      </c>
    </row>
    <row r="166" spans="1:9" x14ac:dyDescent="0.35">
      <c r="A166" s="6" t="s">
        <v>1</v>
      </c>
      <c r="B166" s="17" t="s">
        <v>218</v>
      </c>
      <c r="C166" s="43" t="b">
        <v>0</v>
      </c>
      <c r="D166" s="4"/>
      <c r="E166" s="25">
        <v>1747.2</v>
      </c>
      <c r="F166" s="24">
        <v>0.17000000000000004</v>
      </c>
      <c r="G166" s="25">
        <v>1450.1759999999999</v>
      </c>
      <c r="H166" s="25">
        <f t="shared" si="5"/>
        <v>0</v>
      </c>
      <c r="I166" s="25">
        <v>217.5264</v>
      </c>
    </row>
    <row r="167" spans="1:9" x14ac:dyDescent="0.35">
      <c r="A167" s="6" t="s">
        <v>1</v>
      </c>
      <c r="B167" s="17" t="s">
        <v>217</v>
      </c>
      <c r="C167" s="43" t="b">
        <v>0</v>
      </c>
      <c r="D167" s="4"/>
      <c r="E167" s="22">
        <v>7500</v>
      </c>
      <c r="F167" s="50">
        <v>0.17000000000000004</v>
      </c>
      <c r="G167" s="22">
        <v>6225</v>
      </c>
      <c r="H167" s="22">
        <f t="shared" si="5"/>
        <v>0</v>
      </c>
      <c r="I167" s="22"/>
    </row>
    <row r="168" spans="1:9" x14ac:dyDescent="0.35">
      <c r="A168" s="6" t="s">
        <v>1</v>
      </c>
      <c r="B168" s="17" t="s">
        <v>389</v>
      </c>
      <c r="C168" s="43" t="b">
        <v>0</v>
      </c>
      <c r="D168" s="4"/>
      <c r="E168" s="22">
        <v>5500</v>
      </c>
      <c r="F168" s="50">
        <v>0.17000000000000004</v>
      </c>
      <c r="G168" s="22">
        <v>4565</v>
      </c>
      <c r="H168" s="22">
        <f t="shared" si="5"/>
        <v>0</v>
      </c>
      <c r="I168" s="22"/>
    </row>
    <row r="169" spans="1:9" x14ac:dyDescent="0.35">
      <c r="A169" s="6" t="s">
        <v>1</v>
      </c>
      <c r="B169" s="17" t="s">
        <v>216</v>
      </c>
      <c r="C169" s="43" t="b">
        <v>0</v>
      </c>
      <c r="D169" s="4"/>
      <c r="E169" s="22">
        <v>2500</v>
      </c>
      <c r="F169" s="50">
        <v>0.17000000000000004</v>
      </c>
      <c r="G169" s="22">
        <v>2075</v>
      </c>
      <c r="H169" s="22">
        <f t="shared" si="5"/>
        <v>0</v>
      </c>
      <c r="I169" s="22"/>
    </row>
    <row r="170" spans="1:9" x14ac:dyDescent="0.35">
      <c r="A170" s="6" t="s">
        <v>1</v>
      </c>
      <c r="B170" s="17" t="s">
        <v>215</v>
      </c>
      <c r="C170" s="43" t="b">
        <v>0</v>
      </c>
      <c r="D170" s="4"/>
      <c r="E170" s="22">
        <v>5000</v>
      </c>
      <c r="F170" s="50">
        <v>0.17000000000000004</v>
      </c>
      <c r="G170" s="22">
        <v>4150</v>
      </c>
      <c r="H170" s="22">
        <f t="shared" si="5"/>
        <v>0</v>
      </c>
      <c r="I170" s="22"/>
    </row>
    <row r="171" spans="1:9" x14ac:dyDescent="0.35">
      <c r="A171" s="6" t="s">
        <v>1</v>
      </c>
      <c r="B171" s="17" t="s">
        <v>214</v>
      </c>
      <c r="C171" s="43" t="b">
        <v>0</v>
      </c>
      <c r="D171" s="4"/>
      <c r="E171" s="22">
        <v>1000</v>
      </c>
      <c r="F171" s="50">
        <v>0.17000000000000004</v>
      </c>
      <c r="G171" s="22">
        <v>830</v>
      </c>
      <c r="H171" s="22">
        <f t="shared" si="5"/>
        <v>0</v>
      </c>
      <c r="I171" s="22"/>
    </row>
    <row r="172" spans="1:9" x14ac:dyDescent="0.35">
      <c r="A172" s="6" t="s">
        <v>1</v>
      </c>
      <c r="B172" s="17" t="s">
        <v>213</v>
      </c>
      <c r="C172" s="43" t="b">
        <v>0</v>
      </c>
      <c r="D172" s="4"/>
      <c r="E172" s="22">
        <v>1000</v>
      </c>
      <c r="F172" s="50">
        <v>0.17000000000000004</v>
      </c>
      <c r="G172" s="22">
        <v>830</v>
      </c>
      <c r="H172" s="22">
        <f t="shared" si="5"/>
        <v>0</v>
      </c>
      <c r="I172" s="22"/>
    </row>
    <row r="173" spans="1:9" x14ac:dyDescent="0.35">
      <c r="A173" s="6" t="s">
        <v>190</v>
      </c>
      <c r="B173" s="17" t="s">
        <v>209</v>
      </c>
      <c r="C173" s="43" t="b">
        <v>0</v>
      </c>
      <c r="D173" s="4"/>
      <c r="E173" s="25">
        <v>505.44</v>
      </c>
      <c r="F173" s="24">
        <v>0.17000000000000004</v>
      </c>
      <c r="G173" s="25">
        <v>419.51519999999999</v>
      </c>
      <c r="H173" s="25">
        <f t="shared" si="5"/>
        <v>0</v>
      </c>
      <c r="I173" s="25">
        <v>62.927279999999996</v>
      </c>
    </row>
    <row r="174" spans="1:9" ht="21" x14ac:dyDescent="0.5">
      <c r="A174" s="20" t="s">
        <v>208</v>
      </c>
      <c r="B174" s="13"/>
      <c r="C174" s="13"/>
      <c r="D174" s="13"/>
      <c r="E174" s="11"/>
      <c r="F174" s="10"/>
      <c r="G174" s="11"/>
      <c r="H174" s="11"/>
      <c r="I174" s="11"/>
    </row>
    <row r="175" spans="1:9" x14ac:dyDescent="0.35">
      <c r="A175" s="6" t="s">
        <v>1</v>
      </c>
      <c r="B175" s="17" t="s">
        <v>207</v>
      </c>
      <c r="C175" s="43" t="b">
        <v>0</v>
      </c>
      <c r="D175" s="4"/>
      <c r="E175" s="23">
        <v>75000</v>
      </c>
      <c r="F175" s="21"/>
      <c r="G175" s="22">
        <v>62250</v>
      </c>
      <c r="H175" s="22">
        <f>D175*G175</f>
        <v>0</v>
      </c>
      <c r="I175" s="22"/>
    </row>
    <row r="176" spans="1:9" x14ac:dyDescent="0.35">
      <c r="A176" s="6" t="s">
        <v>1</v>
      </c>
      <c r="B176" s="17" t="s">
        <v>206</v>
      </c>
      <c r="C176" s="43" t="b">
        <v>0</v>
      </c>
      <c r="D176" s="4"/>
      <c r="E176" s="23">
        <v>155000</v>
      </c>
      <c r="F176" s="21"/>
      <c r="G176" s="22">
        <v>128650</v>
      </c>
      <c r="H176" s="22">
        <f t="shared" ref="H176:H192" si="6">D176*G176</f>
        <v>0</v>
      </c>
      <c r="I176" s="22"/>
    </row>
    <row r="177" spans="1:9" x14ac:dyDescent="0.35">
      <c r="A177" s="6" t="s">
        <v>1</v>
      </c>
      <c r="B177" s="17" t="s">
        <v>205</v>
      </c>
      <c r="C177" s="43" t="b">
        <v>0</v>
      </c>
      <c r="D177" s="4"/>
      <c r="E177" s="23">
        <v>30000</v>
      </c>
      <c r="F177" s="21"/>
      <c r="G177" s="22">
        <v>24900</v>
      </c>
      <c r="H177" s="22">
        <f t="shared" si="6"/>
        <v>0</v>
      </c>
      <c r="I177" s="22"/>
    </row>
    <row r="178" spans="1:9" x14ac:dyDescent="0.35">
      <c r="A178" s="6" t="s">
        <v>1</v>
      </c>
      <c r="B178" s="17" t="s">
        <v>204</v>
      </c>
      <c r="C178" s="43" t="b">
        <v>0</v>
      </c>
      <c r="D178" s="4"/>
      <c r="E178" s="23">
        <v>30000</v>
      </c>
      <c r="F178" s="21"/>
      <c r="G178" s="22">
        <v>24900</v>
      </c>
      <c r="H178" s="22">
        <f t="shared" si="6"/>
        <v>0</v>
      </c>
      <c r="I178" s="22"/>
    </row>
    <row r="179" spans="1:9" x14ac:dyDescent="0.35">
      <c r="A179" s="6" t="s">
        <v>1</v>
      </c>
      <c r="B179" s="17" t="s">
        <v>203</v>
      </c>
      <c r="C179" s="43" t="b">
        <v>0</v>
      </c>
      <c r="D179" s="4"/>
      <c r="E179" s="23">
        <v>30000</v>
      </c>
      <c r="F179" s="21"/>
      <c r="G179" s="22">
        <v>24900</v>
      </c>
      <c r="H179" s="22">
        <f t="shared" si="6"/>
        <v>0</v>
      </c>
      <c r="I179" s="22"/>
    </row>
    <row r="180" spans="1:9" x14ac:dyDescent="0.35">
      <c r="A180" s="6" t="s">
        <v>1</v>
      </c>
      <c r="B180" s="17" t="s">
        <v>202</v>
      </c>
      <c r="C180" s="43" t="b">
        <v>0</v>
      </c>
      <c r="D180" s="4"/>
      <c r="E180" s="23">
        <v>25000</v>
      </c>
      <c r="F180" s="21"/>
      <c r="G180" s="22">
        <v>20750</v>
      </c>
      <c r="H180" s="22">
        <f t="shared" si="6"/>
        <v>0</v>
      </c>
      <c r="I180" s="22"/>
    </row>
    <row r="181" spans="1:9" x14ac:dyDescent="0.35">
      <c r="A181" s="6" t="s">
        <v>1</v>
      </c>
      <c r="B181" s="17" t="s">
        <v>201</v>
      </c>
      <c r="C181" s="43" t="b">
        <v>0</v>
      </c>
      <c r="D181" s="4"/>
      <c r="E181" s="23">
        <v>50000</v>
      </c>
      <c r="F181" s="21"/>
      <c r="G181" s="22">
        <v>41500</v>
      </c>
      <c r="H181" s="22">
        <f t="shared" si="6"/>
        <v>0</v>
      </c>
      <c r="I181" s="22"/>
    </row>
    <row r="182" spans="1:9" x14ac:dyDescent="0.35">
      <c r="A182" s="6" t="s">
        <v>1</v>
      </c>
      <c r="B182" s="17" t="s">
        <v>200</v>
      </c>
      <c r="C182" s="43" t="b">
        <v>0</v>
      </c>
      <c r="D182" s="4"/>
      <c r="E182" s="23">
        <v>25000</v>
      </c>
      <c r="F182" s="21"/>
      <c r="G182" s="22">
        <v>20750</v>
      </c>
      <c r="H182" s="22">
        <f t="shared" si="6"/>
        <v>0</v>
      </c>
      <c r="I182" s="22"/>
    </row>
    <row r="183" spans="1:9" x14ac:dyDescent="0.35">
      <c r="A183" s="6" t="s">
        <v>1</v>
      </c>
      <c r="B183" s="17" t="s">
        <v>199</v>
      </c>
      <c r="C183" s="43" t="b">
        <v>0</v>
      </c>
      <c r="D183" s="4"/>
      <c r="E183" s="23">
        <v>25000</v>
      </c>
      <c r="F183" s="21"/>
      <c r="G183" s="22">
        <v>20750</v>
      </c>
      <c r="H183" s="22">
        <f t="shared" si="6"/>
        <v>0</v>
      </c>
      <c r="I183" s="22"/>
    </row>
    <row r="184" spans="1:9" x14ac:dyDescent="0.35">
      <c r="A184" s="6" t="s">
        <v>1</v>
      </c>
      <c r="B184" s="17" t="s">
        <v>198</v>
      </c>
      <c r="C184" s="43" t="b">
        <v>0</v>
      </c>
      <c r="D184" s="4"/>
      <c r="E184" s="23">
        <v>25000</v>
      </c>
      <c r="F184" s="21"/>
      <c r="G184" s="22">
        <v>20750</v>
      </c>
      <c r="H184" s="22">
        <f t="shared" si="6"/>
        <v>0</v>
      </c>
      <c r="I184" s="22"/>
    </row>
    <row r="185" spans="1:9" x14ac:dyDescent="0.35">
      <c r="A185" s="6" t="s">
        <v>1</v>
      </c>
      <c r="B185" s="17" t="s">
        <v>197</v>
      </c>
      <c r="C185" s="43" t="b">
        <v>0</v>
      </c>
      <c r="D185" s="4"/>
      <c r="E185" s="23">
        <v>25000</v>
      </c>
      <c r="F185" s="21"/>
      <c r="G185" s="22">
        <v>20750</v>
      </c>
      <c r="H185" s="22">
        <f t="shared" si="6"/>
        <v>0</v>
      </c>
      <c r="I185" s="22"/>
    </row>
    <row r="186" spans="1:9" x14ac:dyDescent="0.35">
      <c r="A186" s="6" t="s">
        <v>1</v>
      </c>
      <c r="B186" s="17" t="s">
        <v>196</v>
      </c>
      <c r="C186" s="43" t="b">
        <v>0</v>
      </c>
      <c r="D186" s="4"/>
      <c r="E186" s="23">
        <v>25000</v>
      </c>
      <c r="F186" s="21"/>
      <c r="G186" s="22">
        <v>20750</v>
      </c>
      <c r="H186" s="22">
        <f t="shared" si="6"/>
        <v>0</v>
      </c>
      <c r="I186" s="22"/>
    </row>
    <row r="187" spans="1:9" x14ac:dyDescent="0.35">
      <c r="A187" s="6" t="s">
        <v>1</v>
      </c>
      <c r="B187" s="17" t="s">
        <v>195</v>
      </c>
      <c r="C187" s="43" t="b">
        <v>0</v>
      </c>
      <c r="D187" s="4"/>
      <c r="E187" s="23">
        <v>25000</v>
      </c>
      <c r="F187" s="21"/>
      <c r="G187" s="22">
        <v>20750</v>
      </c>
      <c r="H187" s="22">
        <f t="shared" si="6"/>
        <v>0</v>
      </c>
      <c r="I187" s="22"/>
    </row>
    <row r="188" spans="1:9" x14ac:dyDescent="0.35">
      <c r="A188" s="6" t="s">
        <v>1</v>
      </c>
      <c r="B188" s="17" t="s">
        <v>194</v>
      </c>
      <c r="C188" s="43" t="b">
        <v>0</v>
      </c>
      <c r="D188" s="4"/>
      <c r="E188" s="23">
        <v>5000</v>
      </c>
      <c r="F188" s="21"/>
      <c r="G188" s="22">
        <v>4150</v>
      </c>
      <c r="H188" s="22">
        <f t="shared" si="6"/>
        <v>0</v>
      </c>
      <c r="I188" s="22"/>
    </row>
    <row r="189" spans="1:9" x14ac:dyDescent="0.35">
      <c r="A189" s="6" t="s">
        <v>1</v>
      </c>
      <c r="B189" s="17" t="s">
        <v>193</v>
      </c>
      <c r="C189" s="43" t="b">
        <v>0</v>
      </c>
      <c r="D189" s="4"/>
      <c r="E189" s="23">
        <v>50000</v>
      </c>
      <c r="F189" s="21"/>
      <c r="G189" s="22">
        <v>41500</v>
      </c>
      <c r="H189" s="22">
        <f t="shared" si="6"/>
        <v>0</v>
      </c>
      <c r="I189" s="22"/>
    </row>
    <row r="190" spans="1:9" x14ac:dyDescent="0.35">
      <c r="A190" s="6" t="s">
        <v>1</v>
      </c>
      <c r="B190" s="17" t="s">
        <v>192</v>
      </c>
      <c r="C190" s="43" t="b">
        <v>0</v>
      </c>
      <c r="D190" s="4"/>
      <c r="E190" s="23">
        <v>50000</v>
      </c>
      <c r="F190" s="21"/>
      <c r="G190" s="22">
        <v>41500</v>
      </c>
      <c r="H190" s="22">
        <f t="shared" si="6"/>
        <v>0</v>
      </c>
      <c r="I190" s="22"/>
    </row>
    <row r="191" spans="1:9" x14ac:dyDescent="0.35">
      <c r="A191" s="6" t="s">
        <v>190</v>
      </c>
      <c r="B191" s="17" t="s">
        <v>191</v>
      </c>
      <c r="C191" s="43" t="b">
        <v>0</v>
      </c>
      <c r="D191" s="4"/>
      <c r="E191" s="23">
        <v>1600</v>
      </c>
      <c r="F191" s="21"/>
      <c r="G191" s="22">
        <v>1328</v>
      </c>
      <c r="H191" s="22">
        <f t="shared" si="6"/>
        <v>0</v>
      </c>
      <c r="I191" s="22"/>
    </row>
    <row r="192" spans="1:9" x14ac:dyDescent="0.35">
      <c r="A192" s="6" t="s">
        <v>190</v>
      </c>
      <c r="B192" s="17" t="s">
        <v>189</v>
      </c>
      <c r="C192" s="43" t="b">
        <v>0</v>
      </c>
      <c r="D192" s="4"/>
      <c r="E192" s="23">
        <v>1900</v>
      </c>
      <c r="F192" s="21"/>
      <c r="G192" s="22">
        <v>1577</v>
      </c>
      <c r="H192" s="22">
        <f t="shared" si="6"/>
        <v>0</v>
      </c>
      <c r="I192" s="22"/>
    </row>
    <row r="193" spans="1:9" ht="21" x14ac:dyDescent="0.5">
      <c r="A193" s="20" t="s">
        <v>188</v>
      </c>
      <c r="B193" s="13"/>
      <c r="C193" s="13"/>
      <c r="D193" s="13"/>
      <c r="E193" s="11"/>
      <c r="F193" s="10"/>
      <c r="G193" s="11"/>
      <c r="H193" s="11"/>
      <c r="I193" s="11"/>
    </row>
    <row r="194" spans="1:9" x14ac:dyDescent="0.35">
      <c r="A194" s="9" t="s">
        <v>141</v>
      </c>
      <c r="B194" s="17" t="s">
        <v>186</v>
      </c>
      <c r="C194" s="43" t="b">
        <v>0</v>
      </c>
      <c r="D194" s="4"/>
      <c r="E194" s="19">
        <v>73308</v>
      </c>
      <c r="F194" s="18">
        <v>0.16999999999999993</v>
      </c>
      <c r="G194" s="19">
        <v>60845.64</v>
      </c>
      <c r="H194" s="19">
        <f>D194*G194</f>
        <v>0</v>
      </c>
      <c r="I194" s="19">
        <v>9126.8459999999995</v>
      </c>
    </row>
    <row r="195" spans="1:9" x14ac:dyDescent="0.35">
      <c r="A195" s="9" t="s">
        <v>141</v>
      </c>
      <c r="B195" s="17" t="s">
        <v>185</v>
      </c>
      <c r="C195" s="43" t="b">
        <v>0</v>
      </c>
      <c r="D195" s="4"/>
      <c r="E195" s="19">
        <v>126456.3</v>
      </c>
      <c r="F195" s="18">
        <v>0.17000000000000015</v>
      </c>
      <c r="G195" s="19">
        <v>104958.72899999999</v>
      </c>
      <c r="H195" s="19">
        <f t="shared" ref="H195:H214" si="7">D195*G195</f>
        <v>0</v>
      </c>
      <c r="I195" s="19">
        <v>15743.809349999998</v>
      </c>
    </row>
    <row r="196" spans="1:9" x14ac:dyDescent="0.35">
      <c r="A196" s="9" t="s">
        <v>141</v>
      </c>
      <c r="B196" s="17" t="s">
        <v>180</v>
      </c>
      <c r="C196" s="43" t="b">
        <v>0</v>
      </c>
      <c r="D196" s="4"/>
      <c r="E196" s="19">
        <v>56813.7</v>
      </c>
      <c r="F196" s="18">
        <v>0.17000000000000004</v>
      </c>
      <c r="G196" s="19">
        <v>47155.370999999992</v>
      </c>
      <c r="H196" s="19">
        <f t="shared" si="7"/>
        <v>0</v>
      </c>
      <c r="I196" s="19">
        <v>7073.3056499999984</v>
      </c>
    </row>
    <row r="197" spans="1:9" x14ac:dyDescent="0.35">
      <c r="A197" s="9" t="s">
        <v>141</v>
      </c>
      <c r="B197" s="17" t="s">
        <v>183</v>
      </c>
      <c r="C197" s="43" t="b">
        <v>0</v>
      </c>
      <c r="D197" s="4"/>
      <c r="E197" s="19">
        <v>148448.70000000001</v>
      </c>
      <c r="F197" s="18">
        <v>0.17000000000000004</v>
      </c>
      <c r="G197" s="19">
        <v>123212.421</v>
      </c>
      <c r="H197" s="19">
        <f t="shared" si="7"/>
        <v>0</v>
      </c>
      <c r="I197" s="19">
        <v>18481.863150000001</v>
      </c>
    </row>
    <row r="198" spans="1:9" x14ac:dyDescent="0.35">
      <c r="A198" s="9" t="s">
        <v>141</v>
      </c>
      <c r="B198" s="17" t="s">
        <v>390</v>
      </c>
      <c r="C198" s="43" t="b">
        <v>0</v>
      </c>
      <c r="D198" s="4"/>
      <c r="E198" s="19">
        <v>375703.5</v>
      </c>
      <c r="F198" s="18">
        <v>0.17000000000000004</v>
      </c>
      <c r="G198" s="19">
        <v>311833.90499999997</v>
      </c>
      <c r="H198" s="19">
        <f t="shared" si="7"/>
        <v>0</v>
      </c>
      <c r="I198" s="19">
        <v>46775.085749999991</v>
      </c>
    </row>
    <row r="199" spans="1:9" x14ac:dyDescent="0.35">
      <c r="A199" s="9" t="s">
        <v>141</v>
      </c>
      <c r="B199" s="17" t="s">
        <v>391</v>
      </c>
      <c r="C199" s="43" t="b">
        <v>0</v>
      </c>
      <c r="D199" s="4"/>
      <c r="E199" s="19">
        <v>36837.269999999997</v>
      </c>
      <c r="F199" s="18">
        <v>0.16999999999999993</v>
      </c>
      <c r="G199" s="19">
        <v>30574.934099999995</v>
      </c>
      <c r="H199" s="19">
        <f t="shared" si="7"/>
        <v>0</v>
      </c>
      <c r="I199" s="19">
        <v>4586.2401149999987</v>
      </c>
    </row>
    <row r="200" spans="1:9" x14ac:dyDescent="0.35">
      <c r="A200" s="9" t="s">
        <v>141</v>
      </c>
      <c r="B200" s="17" t="s">
        <v>187</v>
      </c>
      <c r="C200" s="43" t="b">
        <v>0</v>
      </c>
      <c r="D200" s="4"/>
      <c r="E200" s="19">
        <v>65977.2</v>
      </c>
      <c r="F200" s="18">
        <v>0.17000000000000004</v>
      </c>
      <c r="G200" s="19">
        <v>54761.075999999994</v>
      </c>
      <c r="H200" s="19">
        <f t="shared" si="7"/>
        <v>0</v>
      </c>
      <c r="I200" s="19">
        <v>8214.161399999999</v>
      </c>
    </row>
    <row r="201" spans="1:9" x14ac:dyDescent="0.35">
      <c r="A201" s="9" t="s">
        <v>141</v>
      </c>
      <c r="B201" s="17" t="s">
        <v>392</v>
      </c>
      <c r="C201" s="43" t="b">
        <v>0</v>
      </c>
      <c r="D201" s="4"/>
      <c r="E201" s="19">
        <v>45817.5</v>
      </c>
      <c r="F201" s="18">
        <v>0.17000000000000004</v>
      </c>
      <c r="G201" s="19">
        <v>38028.525000000001</v>
      </c>
      <c r="H201" s="19">
        <f t="shared" si="7"/>
        <v>0</v>
      </c>
      <c r="I201" s="19">
        <v>5704.2787500000004</v>
      </c>
    </row>
    <row r="202" spans="1:9" x14ac:dyDescent="0.35">
      <c r="A202" s="9" t="s">
        <v>141</v>
      </c>
      <c r="B202" s="17" t="s">
        <v>393</v>
      </c>
      <c r="C202" s="43" t="b">
        <v>0</v>
      </c>
      <c r="D202" s="4"/>
      <c r="E202" s="19">
        <v>119125.5</v>
      </c>
      <c r="F202" s="18">
        <v>0.17000000000000004</v>
      </c>
      <c r="G202" s="19">
        <v>98874.164999999994</v>
      </c>
      <c r="H202" s="19">
        <f t="shared" si="7"/>
        <v>0</v>
      </c>
      <c r="I202" s="19">
        <v>14831.124749999999</v>
      </c>
    </row>
    <row r="203" spans="1:9" x14ac:dyDescent="0.35">
      <c r="A203" s="9" t="s">
        <v>141</v>
      </c>
      <c r="B203" s="17" t="s">
        <v>394</v>
      </c>
      <c r="C203" s="43" t="b">
        <v>0</v>
      </c>
      <c r="D203" s="4"/>
      <c r="E203" s="19">
        <v>53331.57</v>
      </c>
      <c r="F203" s="18">
        <v>0.17000000000000004</v>
      </c>
      <c r="G203" s="19">
        <v>44265.203099999999</v>
      </c>
      <c r="H203" s="19">
        <f t="shared" si="7"/>
        <v>0</v>
      </c>
      <c r="I203" s="19">
        <v>6639.7804649999998</v>
      </c>
    </row>
    <row r="204" spans="1:9" x14ac:dyDescent="0.35">
      <c r="A204" s="9" t="s">
        <v>141</v>
      </c>
      <c r="B204" s="17" t="s">
        <v>181</v>
      </c>
      <c r="C204" s="43" t="b">
        <v>0</v>
      </c>
      <c r="D204" s="4"/>
      <c r="E204" s="19">
        <v>124623.6</v>
      </c>
      <c r="F204" s="18">
        <v>0.17000000000000004</v>
      </c>
      <c r="G204" s="19">
        <v>103437.588</v>
      </c>
      <c r="H204" s="19">
        <f t="shared" si="7"/>
        <v>0</v>
      </c>
      <c r="I204" s="19">
        <v>15515.638199999999</v>
      </c>
    </row>
    <row r="205" spans="1:9" x14ac:dyDescent="0.35">
      <c r="A205" s="9" t="s">
        <v>141</v>
      </c>
      <c r="B205" s="17" t="s">
        <v>179</v>
      </c>
      <c r="C205" s="43" t="b">
        <v>0</v>
      </c>
      <c r="D205" s="4"/>
      <c r="E205" s="19">
        <v>311559</v>
      </c>
      <c r="F205" s="18">
        <v>0.17000000000000004</v>
      </c>
      <c r="G205" s="19">
        <v>258593.97</v>
      </c>
      <c r="H205" s="19">
        <f t="shared" si="7"/>
        <v>0</v>
      </c>
      <c r="I205" s="19">
        <v>38789.095499999996</v>
      </c>
    </row>
    <row r="206" spans="1:9" x14ac:dyDescent="0.35">
      <c r="A206" s="9" t="s">
        <v>141</v>
      </c>
      <c r="B206" s="17" t="s">
        <v>182</v>
      </c>
      <c r="C206" s="43" t="b">
        <v>0</v>
      </c>
      <c r="D206" s="4"/>
      <c r="E206" s="19">
        <v>238251</v>
      </c>
      <c r="F206" s="18">
        <v>0.17000000000000004</v>
      </c>
      <c r="G206" s="19">
        <v>197748.33</v>
      </c>
      <c r="H206" s="19">
        <f t="shared" si="7"/>
        <v>0</v>
      </c>
      <c r="I206" s="19">
        <v>29662.249499999998</v>
      </c>
    </row>
    <row r="207" spans="1:9" x14ac:dyDescent="0.35">
      <c r="A207" s="9" t="s">
        <v>141</v>
      </c>
      <c r="B207" s="17" t="s">
        <v>184</v>
      </c>
      <c r="C207" s="43" t="b">
        <v>0</v>
      </c>
      <c r="D207" s="4"/>
      <c r="E207" s="19">
        <v>348213</v>
      </c>
      <c r="F207" s="18">
        <v>0.17000000000000004</v>
      </c>
      <c r="G207" s="19">
        <v>289016.78999999998</v>
      </c>
      <c r="H207" s="19">
        <f t="shared" si="7"/>
        <v>0</v>
      </c>
      <c r="I207" s="19">
        <v>43352.518499999998</v>
      </c>
    </row>
    <row r="208" spans="1:9" x14ac:dyDescent="0.35">
      <c r="A208" s="9" t="s">
        <v>141</v>
      </c>
      <c r="B208" s="17" t="s">
        <v>395</v>
      </c>
      <c r="C208" s="43" t="b">
        <v>0</v>
      </c>
      <c r="D208" s="4"/>
      <c r="E208" s="19">
        <v>2382.5099999999998</v>
      </c>
      <c r="F208" s="18">
        <v>0.17000000000000004</v>
      </c>
      <c r="G208" s="19">
        <v>1977.4832999999996</v>
      </c>
      <c r="H208" s="19">
        <f t="shared" si="7"/>
        <v>0</v>
      </c>
      <c r="I208" s="19">
        <v>296.62249499999996</v>
      </c>
    </row>
    <row r="209" spans="1:9" x14ac:dyDescent="0.35">
      <c r="A209" s="9" t="s">
        <v>141</v>
      </c>
      <c r="B209" s="17" t="s">
        <v>176</v>
      </c>
      <c r="C209" s="43" t="b">
        <v>0</v>
      </c>
      <c r="D209" s="4"/>
      <c r="E209" s="19">
        <v>44901.15</v>
      </c>
      <c r="F209" s="18">
        <v>0.17000000000000004</v>
      </c>
      <c r="G209" s="19">
        <v>37267.9545</v>
      </c>
      <c r="H209" s="19">
        <f t="shared" si="7"/>
        <v>0</v>
      </c>
      <c r="I209" s="19">
        <v>5590.1931749999994</v>
      </c>
    </row>
    <row r="210" spans="1:9" x14ac:dyDescent="0.35">
      <c r="A210" s="9" t="s">
        <v>141</v>
      </c>
      <c r="B210" s="17" t="s">
        <v>396</v>
      </c>
      <c r="C210" s="43" t="b">
        <v>0</v>
      </c>
      <c r="D210" s="4"/>
      <c r="E210" s="19">
        <v>19837.144800000002</v>
      </c>
      <c r="F210" s="18">
        <v>0.17000000000000004</v>
      </c>
      <c r="G210" s="19">
        <v>16464.830184000002</v>
      </c>
      <c r="H210" s="19">
        <f t="shared" si="7"/>
        <v>0</v>
      </c>
      <c r="I210" s="19">
        <v>2469.7245276000003</v>
      </c>
    </row>
    <row r="211" spans="1:9" x14ac:dyDescent="0.35">
      <c r="A211" s="9" t="s">
        <v>141</v>
      </c>
      <c r="B211" s="17" t="s">
        <v>397</v>
      </c>
      <c r="C211" s="43" t="b">
        <v>0</v>
      </c>
      <c r="D211" s="4"/>
      <c r="E211" s="19">
        <v>8346.1157999999996</v>
      </c>
      <c r="F211" s="18">
        <v>0.17000000000000004</v>
      </c>
      <c r="G211" s="19">
        <v>6927.2761139999993</v>
      </c>
      <c r="H211" s="19">
        <f t="shared" si="7"/>
        <v>0</v>
      </c>
      <c r="I211" s="19">
        <v>1039.0914170999999</v>
      </c>
    </row>
    <row r="212" spans="1:9" x14ac:dyDescent="0.35">
      <c r="A212" s="9" t="s">
        <v>141</v>
      </c>
      <c r="B212" s="17" t="s">
        <v>178</v>
      </c>
      <c r="C212" s="43" t="b">
        <v>0</v>
      </c>
      <c r="D212" s="4"/>
      <c r="E212" s="19">
        <v>126456.3</v>
      </c>
      <c r="F212" s="18">
        <v>0.17000000000000004</v>
      </c>
      <c r="G212" s="19">
        <v>104958.72899999999</v>
      </c>
      <c r="H212" s="19">
        <f t="shared" si="7"/>
        <v>0</v>
      </c>
      <c r="I212" s="19">
        <v>15743.809349999998</v>
      </c>
    </row>
    <row r="213" spans="1:9" x14ac:dyDescent="0.35">
      <c r="A213" s="9" t="s">
        <v>141</v>
      </c>
      <c r="B213" s="17" t="s">
        <v>177</v>
      </c>
      <c r="C213" s="43" t="b">
        <v>0</v>
      </c>
      <c r="D213" s="4"/>
      <c r="E213" s="19">
        <v>144783.29999999999</v>
      </c>
      <c r="F213" s="18">
        <v>0.17000000000000004</v>
      </c>
      <c r="G213" s="19">
        <v>120170.13899999998</v>
      </c>
      <c r="H213" s="19">
        <f t="shared" si="7"/>
        <v>0</v>
      </c>
      <c r="I213" s="19">
        <v>18025.520849999997</v>
      </c>
    </row>
    <row r="214" spans="1:9" x14ac:dyDescent="0.35">
      <c r="A214" s="9" t="s">
        <v>141</v>
      </c>
      <c r="B214" s="17" t="s">
        <v>175</v>
      </c>
      <c r="C214" s="43" t="b">
        <v>0</v>
      </c>
      <c r="D214" s="4"/>
      <c r="E214" s="19">
        <v>9354.1008000000002</v>
      </c>
      <c r="F214" s="18">
        <v>0.17000000000000004</v>
      </c>
      <c r="G214" s="19">
        <v>7763.9036639999995</v>
      </c>
      <c r="H214" s="19">
        <f t="shared" si="7"/>
        <v>0</v>
      </c>
      <c r="I214" s="19">
        <v>1164.5855495999999</v>
      </c>
    </row>
    <row r="215" spans="1:9" ht="21" x14ac:dyDescent="0.5">
      <c r="A215" s="14" t="s">
        <v>174</v>
      </c>
      <c r="B215" s="13"/>
      <c r="C215" s="13"/>
      <c r="D215" s="13"/>
      <c r="E215" s="11"/>
      <c r="F215" s="10"/>
      <c r="G215" s="11"/>
      <c r="H215" s="11"/>
      <c r="I215" s="11"/>
    </row>
    <row r="216" spans="1:9" x14ac:dyDescent="0.35">
      <c r="A216" s="9" t="s">
        <v>141</v>
      </c>
      <c r="B216" s="17" t="s">
        <v>173</v>
      </c>
      <c r="C216" s="43" t="b">
        <v>0</v>
      </c>
      <c r="D216" s="4"/>
      <c r="E216" s="16">
        <v>624705.80359999998</v>
      </c>
      <c r="F216" s="15">
        <v>0.17000000000000004</v>
      </c>
      <c r="G216" s="16">
        <v>518505.81698799995</v>
      </c>
      <c r="H216" s="16">
        <f>D216*G216</f>
        <v>0</v>
      </c>
      <c r="I216" s="16">
        <v>77775.872548199986</v>
      </c>
    </row>
    <row r="217" spans="1:9" x14ac:dyDescent="0.35">
      <c r="A217" s="9" t="s">
        <v>141</v>
      </c>
      <c r="B217" s="17" t="s">
        <v>172</v>
      </c>
      <c r="C217" s="43" t="b">
        <v>0</v>
      </c>
      <c r="D217" s="4"/>
      <c r="E217" s="16">
        <v>472256.7218</v>
      </c>
      <c r="F217" s="15">
        <v>0.17000000000000004</v>
      </c>
      <c r="G217" s="16">
        <v>391973.07909399999</v>
      </c>
      <c r="H217" s="16">
        <f t="shared" ref="H217:H248" si="8">D217*G217</f>
        <v>0</v>
      </c>
      <c r="I217" s="16">
        <v>58795.961864099998</v>
      </c>
    </row>
    <row r="218" spans="1:9" x14ac:dyDescent="0.35">
      <c r="A218" s="9" t="s">
        <v>141</v>
      </c>
      <c r="B218" s="17" t="s">
        <v>171</v>
      </c>
      <c r="C218" s="43" t="b">
        <v>0</v>
      </c>
      <c r="D218" s="4"/>
      <c r="E218" s="16">
        <v>777172.08</v>
      </c>
      <c r="F218" s="15">
        <v>0.17000000000000004</v>
      </c>
      <c r="G218" s="16">
        <v>645052.8263999999</v>
      </c>
      <c r="H218" s="16">
        <f t="shared" si="8"/>
        <v>0</v>
      </c>
      <c r="I218" s="16">
        <v>96757.923959999986</v>
      </c>
    </row>
    <row r="219" spans="1:9" x14ac:dyDescent="0.35">
      <c r="A219" s="9" t="s">
        <v>141</v>
      </c>
      <c r="B219" s="17" t="s">
        <v>170</v>
      </c>
      <c r="C219" s="43" t="b">
        <v>0</v>
      </c>
      <c r="D219" s="4"/>
      <c r="E219" s="16">
        <v>10758.038399999999</v>
      </c>
      <c r="F219" s="15">
        <v>0.17000000000000004</v>
      </c>
      <c r="G219" s="16">
        <v>8929.171871999999</v>
      </c>
      <c r="H219" s="16">
        <f t="shared" si="8"/>
        <v>0</v>
      </c>
      <c r="I219" s="16">
        <v>1339.3757807999998</v>
      </c>
    </row>
    <row r="220" spans="1:9" x14ac:dyDescent="0.35">
      <c r="A220" s="9" t="s">
        <v>141</v>
      </c>
      <c r="B220" s="17" t="s">
        <v>169</v>
      </c>
      <c r="C220" s="43" t="b">
        <v>0</v>
      </c>
      <c r="D220" s="4"/>
      <c r="E220" s="16">
        <v>38886.854400000004</v>
      </c>
      <c r="F220" s="15">
        <v>0.17000000000000004</v>
      </c>
      <c r="G220" s="16">
        <v>32276.089152</v>
      </c>
      <c r="H220" s="16">
        <f t="shared" si="8"/>
        <v>0</v>
      </c>
      <c r="I220" s="16">
        <v>4841.4133727999997</v>
      </c>
    </row>
    <row r="221" spans="1:9" x14ac:dyDescent="0.35">
      <c r="A221" s="9" t="s">
        <v>141</v>
      </c>
      <c r="B221" s="17" t="s">
        <v>168</v>
      </c>
      <c r="C221" s="43" t="b">
        <v>0</v>
      </c>
      <c r="D221" s="4"/>
      <c r="E221" s="16">
        <v>5272.0968000000003</v>
      </c>
      <c r="F221" s="15">
        <v>0.17000000000000004</v>
      </c>
      <c r="G221" s="16">
        <v>4375.8403440000002</v>
      </c>
      <c r="H221" s="16">
        <f t="shared" si="8"/>
        <v>0</v>
      </c>
      <c r="I221" s="16">
        <v>656.37605159999998</v>
      </c>
    </row>
    <row r="222" spans="1:9" x14ac:dyDescent="0.35">
      <c r="A222" s="9" t="s">
        <v>141</v>
      </c>
      <c r="B222" s="17" t="s">
        <v>167</v>
      </c>
      <c r="C222" s="43" t="b">
        <v>0</v>
      </c>
      <c r="D222" s="4"/>
      <c r="E222" s="16">
        <v>479948.66800000001</v>
      </c>
      <c r="F222" s="15">
        <v>0.17000000000000004</v>
      </c>
      <c r="G222" s="16">
        <v>398357.39444</v>
      </c>
      <c r="H222" s="16">
        <f t="shared" si="8"/>
        <v>0</v>
      </c>
      <c r="I222" s="16">
        <v>59753.609165999995</v>
      </c>
    </row>
    <row r="223" spans="1:9" x14ac:dyDescent="0.35">
      <c r="A223" s="9" t="s">
        <v>141</v>
      </c>
      <c r="B223" s="17" t="s">
        <v>166</v>
      </c>
      <c r="C223" s="43" t="b">
        <v>0</v>
      </c>
      <c r="D223" s="4"/>
      <c r="E223" s="16">
        <v>18061.660800000001</v>
      </c>
      <c r="F223" s="15">
        <v>0.16999999999999993</v>
      </c>
      <c r="G223" s="16">
        <v>14991.178464000001</v>
      </c>
      <c r="H223" s="16">
        <f t="shared" si="8"/>
        <v>0</v>
      </c>
      <c r="I223" s="16">
        <v>2248.6767696000002</v>
      </c>
    </row>
    <row r="224" spans="1:9" x14ac:dyDescent="0.35">
      <c r="A224" s="9" t="s">
        <v>141</v>
      </c>
      <c r="B224" s="17" t="s">
        <v>165</v>
      </c>
      <c r="C224" s="43" t="b">
        <v>0</v>
      </c>
      <c r="D224" s="4"/>
      <c r="E224" s="16">
        <v>19443.427200000002</v>
      </c>
      <c r="F224" s="15">
        <v>0.17000000000000004</v>
      </c>
      <c r="G224" s="16">
        <v>16138.044576</v>
      </c>
      <c r="H224" s="16">
        <f t="shared" si="8"/>
        <v>0</v>
      </c>
      <c r="I224" s="16">
        <v>2420.7066863999999</v>
      </c>
    </row>
    <row r="225" spans="1:9" x14ac:dyDescent="0.35">
      <c r="A225" s="9" t="s">
        <v>141</v>
      </c>
      <c r="B225" s="17" t="s">
        <v>164</v>
      </c>
      <c r="C225" s="43" t="b">
        <v>0</v>
      </c>
      <c r="D225" s="4"/>
      <c r="E225" s="16">
        <v>13521.571199999998</v>
      </c>
      <c r="F225" s="15">
        <v>0.17000000000000004</v>
      </c>
      <c r="G225" s="16">
        <v>11222.904095999998</v>
      </c>
      <c r="H225" s="16">
        <f t="shared" si="8"/>
        <v>0</v>
      </c>
      <c r="I225" s="16">
        <v>1683.4356143999996</v>
      </c>
    </row>
    <row r="226" spans="1:9" x14ac:dyDescent="0.35">
      <c r="A226" s="9" t="s">
        <v>141</v>
      </c>
      <c r="B226" s="17" t="s">
        <v>163</v>
      </c>
      <c r="C226" s="43" t="b">
        <v>0</v>
      </c>
      <c r="D226" s="4"/>
      <c r="E226" s="16">
        <v>6579.84</v>
      </c>
      <c r="F226" s="15">
        <v>0.17000000000000015</v>
      </c>
      <c r="G226" s="16">
        <v>5461.2672000000002</v>
      </c>
      <c r="H226" s="16">
        <f t="shared" si="8"/>
        <v>0</v>
      </c>
      <c r="I226" s="16">
        <v>819.19007999999997</v>
      </c>
    </row>
    <row r="227" spans="1:9" x14ac:dyDescent="0.35">
      <c r="A227" s="9" t="s">
        <v>141</v>
      </c>
      <c r="B227" s="17" t="s">
        <v>162</v>
      </c>
      <c r="C227" s="43" t="b">
        <v>0</v>
      </c>
      <c r="D227" s="4"/>
      <c r="E227" s="16">
        <v>18555.148799999999</v>
      </c>
      <c r="F227" s="15">
        <v>0.17000000000000004</v>
      </c>
      <c r="G227" s="16">
        <v>15400.773503999999</v>
      </c>
      <c r="H227" s="16">
        <f t="shared" si="8"/>
        <v>0</v>
      </c>
      <c r="I227" s="16">
        <v>2310.1160255999998</v>
      </c>
    </row>
    <row r="228" spans="1:9" x14ac:dyDescent="0.35">
      <c r="A228" s="9" t="s">
        <v>141</v>
      </c>
      <c r="B228" s="17" t="s">
        <v>161</v>
      </c>
      <c r="C228" s="43" t="b">
        <v>0</v>
      </c>
      <c r="D228" s="4"/>
      <c r="E228" s="16">
        <v>14415.75</v>
      </c>
      <c r="F228" s="15">
        <v>0.17000000000000004</v>
      </c>
      <c r="G228" s="16">
        <v>11965.0725</v>
      </c>
      <c r="H228" s="16">
        <f t="shared" si="8"/>
        <v>0</v>
      </c>
      <c r="I228" s="16">
        <v>1794.7608749999999</v>
      </c>
    </row>
    <row r="229" spans="1:9" x14ac:dyDescent="0.35">
      <c r="A229" s="9" t="s">
        <v>141</v>
      </c>
      <c r="B229" s="17" t="s">
        <v>160</v>
      </c>
      <c r="C229" s="43" t="b">
        <v>0</v>
      </c>
      <c r="D229" s="4"/>
      <c r="E229" s="16">
        <v>24970.4928</v>
      </c>
      <c r="F229" s="15">
        <v>0.17000000000000004</v>
      </c>
      <c r="G229" s="16">
        <v>20725.509023999999</v>
      </c>
      <c r="H229" s="16">
        <f t="shared" si="8"/>
        <v>0</v>
      </c>
      <c r="I229" s="16">
        <v>3108.8263535999999</v>
      </c>
    </row>
    <row r="230" spans="1:9" x14ac:dyDescent="0.35">
      <c r="A230" s="9" t="s">
        <v>141</v>
      </c>
      <c r="B230" s="17" t="s">
        <v>159</v>
      </c>
      <c r="C230" s="43" t="b">
        <v>0</v>
      </c>
      <c r="D230" s="4"/>
      <c r="E230" s="16">
        <v>21219.984</v>
      </c>
      <c r="F230" s="15">
        <v>0.16999999999999993</v>
      </c>
      <c r="G230" s="16">
        <v>17612.586719999999</v>
      </c>
      <c r="H230" s="16">
        <f t="shared" si="8"/>
        <v>0</v>
      </c>
      <c r="I230" s="16">
        <v>2641.8880079999999</v>
      </c>
    </row>
    <row r="231" spans="1:9" x14ac:dyDescent="0.35">
      <c r="A231" s="9" t="s">
        <v>141</v>
      </c>
      <c r="B231" s="17" t="s">
        <v>158</v>
      </c>
      <c r="C231" s="43" t="b">
        <v>0</v>
      </c>
      <c r="D231" s="4"/>
      <c r="E231" s="16">
        <v>84425.927039999995</v>
      </c>
      <c r="F231" s="15">
        <v>0.17000000000000004</v>
      </c>
      <c r="G231" s="16">
        <v>70073.519443199999</v>
      </c>
      <c r="H231" s="16">
        <f t="shared" si="8"/>
        <v>0</v>
      </c>
      <c r="I231" s="16">
        <v>10511.027916479999</v>
      </c>
    </row>
    <row r="232" spans="1:9" x14ac:dyDescent="0.35">
      <c r="A232" s="9" t="s">
        <v>141</v>
      </c>
      <c r="B232" s="17" t="s">
        <v>157</v>
      </c>
      <c r="C232" s="43" t="b">
        <v>0</v>
      </c>
      <c r="D232" s="4"/>
      <c r="E232" s="16">
        <v>8487.9935999999998</v>
      </c>
      <c r="F232" s="15">
        <v>0.17000000000000004</v>
      </c>
      <c r="G232" s="16">
        <v>7045.0346879999997</v>
      </c>
      <c r="H232" s="16">
        <f t="shared" si="8"/>
        <v>0</v>
      </c>
      <c r="I232" s="16">
        <v>1056.7552031999999</v>
      </c>
    </row>
    <row r="233" spans="1:9" x14ac:dyDescent="0.35">
      <c r="A233" s="9" t="s">
        <v>141</v>
      </c>
      <c r="B233" s="17" t="s">
        <v>156</v>
      </c>
      <c r="C233" s="43" t="b">
        <v>0</v>
      </c>
      <c r="D233" s="4"/>
      <c r="E233" s="16">
        <v>39873.830399999999</v>
      </c>
      <c r="F233" s="15">
        <v>0.17000000000000004</v>
      </c>
      <c r="G233" s="16">
        <v>33095.279232000001</v>
      </c>
      <c r="H233" s="16">
        <f t="shared" si="8"/>
        <v>0</v>
      </c>
      <c r="I233" s="16">
        <v>4964.2918847999999</v>
      </c>
    </row>
    <row r="234" spans="1:9" x14ac:dyDescent="0.35">
      <c r="A234" s="9" t="s">
        <v>141</v>
      </c>
      <c r="B234" s="17" t="s">
        <v>155</v>
      </c>
      <c r="C234" s="43" t="b">
        <v>0</v>
      </c>
      <c r="D234" s="4"/>
      <c r="E234" s="16">
        <v>7007.5295999999998</v>
      </c>
      <c r="F234" s="15">
        <v>0.17000000000000004</v>
      </c>
      <c r="G234" s="16">
        <v>5816.2495679999993</v>
      </c>
      <c r="H234" s="16">
        <f t="shared" si="8"/>
        <v>0</v>
      </c>
      <c r="I234" s="16">
        <v>872.43743519999987</v>
      </c>
    </row>
    <row r="235" spans="1:9" x14ac:dyDescent="0.35">
      <c r="A235" s="9" t="s">
        <v>141</v>
      </c>
      <c r="B235" s="17" t="s">
        <v>154</v>
      </c>
      <c r="C235" s="43" t="b">
        <v>0</v>
      </c>
      <c r="D235" s="4"/>
      <c r="E235" s="16">
        <v>4243.9967999999999</v>
      </c>
      <c r="F235" s="15">
        <v>0.17000000000000004</v>
      </c>
      <c r="G235" s="16">
        <v>3522.5173439999999</v>
      </c>
      <c r="H235" s="16">
        <f t="shared" si="8"/>
        <v>0</v>
      </c>
      <c r="I235" s="16">
        <v>528.37760159999993</v>
      </c>
    </row>
    <row r="236" spans="1:9" x14ac:dyDescent="0.35">
      <c r="A236" s="9" t="s">
        <v>141</v>
      </c>
      <c r="B236" s="17" t="s">
        <v>153</v>
      </c>
      <c r="C236" s="43" t="b">
        <v>0</v>
      </c>
      <c r="D236" s="4"/>
      <c r="E236" s="16">
        <v>2171.3472000000002</v>
      </c>
      <c r="F236" s="15">
        <v>0.17000000000000004</v>
      </c>
      <c r="G236" s="16">
        <v>1802.2181760000001</v>
      </c>
      <c r="H236" s="16">
        <f t="shared" si="8"/>
        <v>0</v>
      </c>
      <c r="I236" s="16">
        <v>270.33272640000001</v>
      </c>
    </row>
    <row r="237" spans="1:9" x14ac:dyDescent="0.35">
      <c r="A237" s="9" t="s">
        <v>141</v>
      </c>
      <c r="B237" s="17" t="s">
        <v>152</v>
      </c>
      <c r="C237" s="43" t="b">
        <v>0</v>
      </c>
      <c r="D237" s="4"/>
      <c r="E237" s="16">
        <v>17370.777600000001</v>
      </c>
      <c r="F237" s="15">
        <v>0.17000000000000004</v>
      </c>
      <c r="G237" s="16">
        <v>14417.745408000001</v>
      </c>
      <c r="H237" s="16">
        <f t="shared" si="8"/>
        <v>0</v>
      </c>
      <c r="I237" s="16">
        <v>2162.6618112000001</v>
      </c>
    </row>
    <row r="238" spans="1:9" x14ac:dyDescent="0.35">
      <c r="A238" s="9" t="s">
        <v>141</v>
      </c>
      <c r="B238" s="17" t="s">
        <v>151</v>
      </c>
      <c r="C238" s="43" t="b">
        <v>0</v>
      </c>
      <c r="D238" s="4"/>
      <c r="E238" s="16">
        <v>25463.980799999998</v>
      </c>
      <c r="F238" s="15">
        <v>0.17000000000000004</v>
      </c>
      <c r="G238" s="16">
        <v>21135.104063999996</v>
      </c>
      <c r="H238" s="16">
        <f t="shared" si="8"/>
        <v>0</v>
      </c>
      <c r="I238" s="16">
        <v>3170.2656095999992</v>
      </c>
    </row>
    <row r="239" spans="1:9" x14ac:dyDescent="0.35">
      <c r="A239" s="9" t="s">
        <v>141</v>
      </c>
      <c r="B239" s="17" t="s">
        <v>150</v>
      </c>
      <c r="C239" s="43" t="b">
        <v>0</v>
      </c>
      <c r="D239" s="4"/>
      <c r="E239" s="16">
        <v>2023.3008000000002</v>
      </c>
      <c r="F239" s="15">
        <v>0.17000000000000004</v>
      </c>
      <c r="G239" s="16">
        <v>1679.3396640000001</v>
      </c>
      <c r="H239" s="16">
        <f t="shared" si="8"/>
        <v>0</v>
      </c>
      <c r="I239" s="16">
        <v>251.90094959999999</v>
      </c>
    </row>
    <row r="240" spans="1:9" x14ac:dyDescent="0.35">
      <c r="A240" s="9" t="s">
        <v>141</v>
      </c>
      <c r="B240" s="17" t="s">
        <v>149</v>
      </c>
      <c r="C240" s="43" t="b">
        <v>0</v>
      </c>
      <c r="D240" s="4"/>
      <c r="E240" s="16">
        <v>77354.243999999992</v>
      </c>
      <c r="F240" s="15">
        <v>0.17000000000000004</v>
      </c>
      <c r="G240" s="16">
        <v>64204.022519999991</v>
      </c>
      <c r="H240" s="16">
        <f t="shared" si="8"/>
        <v>0</v>
      </c>
      <c r="I240" s="16">
        <v>9630.603377999998</v>
      </c>
    </row>
    <row r="241" spans="1:9" x14ac:dyDescent="0.35">
      <c r="A241" s="9" t="s">
        <v>141</v>
      </c>
      <c r="B241" s="17" t="s">
        <v>148</v>
      </c>
      <c r="C241" s="43" t="b">
        <v>0</v>
      </c>
      <c r="D241" s="4"/>
      <c r="E241" s="16">
        <v>6977.9203199999993</v>
      </c>
      <c r="F241" s="15">
        <v>0.17000000000000004</v>
      </c>
      <c r="G241" s="16">
        <v>5791.6738655999989</v>
      </c>
      <c r="H241" s="16">
        <f t="shared" si="8"/>
        <v>0</v>
      </c>
      <c r="I241" s="16">
        <v>868.75107983999976</v>
      </c>
    </row>
    <row r="242" spans="1:9" x14ac:dyDescent="0.35">
      <c r="A242" s="9" t="s">
        <v>141</v>
      </c>
      <c r="B242" s="17" t="s">
        <v>147</v>
      </c>
      <c r="C242" s="43" t="b">
        <v>0</v>
      </c>
      <c r="D242" s="4"/>
      <c r="E242" s="16">
        <v>6977.9203199999993</v>
      </c>
      <c r="F242" s="15">
        <v>0.17000000000000004</v>
      </c>
      <c r="G242" s="16">
        <v>5791.6738655999989</v>
      </c>
      <c r="H242" s="16">
        <f t="shared" si="8"/>
        <v>0</v>
      </c>
      <c r="I242" s="16">
        <v>868.75107983999976</v>
      </c>
    </row>
    <row r="243" spans="1:9" x14ac:dyDescent="0.35">
      <c r="A243" s="9" t="s">
        <v>141</v>
      </c>
      <c r="B243" s="17" t="s">
        <v>146</v>
      </c>
      <c r="C243" s="43" t="b">
        <v>0</v>
      </c>
      <c r="D243" s="4"/>
      <c r="E243" s="16">
        <v>6977.9203199999993</v>
      </c>
      <c r="F243" s="15">
        <v>0.17000000000000004</v>
      </c>
      <c r="G243" s="16">
        <v>5791.6738655999989</v>
      </c>
      <c r="H243" s="16">
        <f t="shared" si="8"/>
        <v>0</v>
      </c>
      <c r="I243" s="16">
        <v>868.75107983999976</v>
      </c>
    </row>
    <row r="244" spans="1:9" x14ac:dyDescent="0.35">
      <c r="A244" s="9" t="s">
        <v>141</v>
      </c>
      <c r="B244" s="17" t="s">
        <v>145</v>
      </c>
      <c r="C244" s="43" t="b">
        <v>0</v>
      </c>
      <c r="D244" s="4"/>
      <c r="E244" s="16">
        <v>6505.8167999999996</v>
      </c>
      <c r="F244" s="15">
        <v>0.16999999999999993</v>
      </c>
      <c r="G244" s="16">
        <v>5399.8279439999997</v>
      </c>
      <c r="H244" s="16">
        <f t="shared" si="8"/>
        <v>0</v>
      </c>
      <c r="I244" s="16">
        <v>809.97419159999993</v>
      </c>
    </row>
    <row r="245" spans="1:9" x14ac:dyDescent="0.35">
      <c r="A245" s="9" t="s">
        <v>141</v>
      </c>
      <c r="B245" s="17" t="s">
        <v>144</v>
      </c>
      <c r="C245" s="43" t="b">
        <v>0</v>
      </c>
      <c r="D245" s="4"/>
      <c r="E245" s="16">
        <v>2951.0582399999998</v>
      </c>
      <c r="F245" s="15">
        <v>0.17000000000000004</v>
      </c>
      <c r="G245" s="16">
        <v>2449.3783391999996</v>
      </c>
      <c r="H245" s="16">
        <f t="shared" si="8"/>
        <v>0</v>
      </c>
      <c r="I245" s="16">
        <v>367.40675087999995</v>
      </c>
    </row>
    <row r="246" spans="1:9" x14ac:dyDescent="0.35">
      <c r="A246" s="9" t="s">
        <v>141</v>
      </c>
      <c r="B246" s="17" t="s">
        <v>143</v>
      </c>
      <c r="C246" s="43" t="b">
        <v>0</v>
      </c>
      <c r="D246" s="4"/>
      <c r="E246" s="16">
        <v>28711.131840000002</v>
      </c>
      <c r="F246" s="15">
        <v>0.17000000000000004</v>
      </c>
      <c r="G246" s="16">
        <v>23830.239427200002</v>
      </c>
      <c r="H246" s="16">
        <f t="shared" si="8"/>
        <v>0</v>
      </c>
      <c r="I246" s="16">
        <v>3574.5359140800001</v>
      </c>
    </row>
    <row r="247" spans="1:9" x14ac:dyDescent="0.35">
      <c r="A247" s="9" t="s">
        <v>141</v>
      </c>
      <c r="B247" s="17" t="s">
        <v>142</v>
      </c>
      <c r="C247" s="43" t="b">
        <v>0</v>
      </c>
      <c r="D247" s="4"/>
      <c r="E247" s="16">
        <v>34642.857599999996</v>
      </c>
      <c r="F247" s="15">
        <v>0.17000000000000004</v>
      </c>
      <c r="G247" s="16">
        <v>28753.571807999993</v>
      </c>
      <c r="H247" s="16">
        <f t="shared" si="8"/>
        <v>0</v>
      </c>
      <c r="I247" s="16">
        <v>4313.0357711999986</v>
      </c>
    </row>
    <row r="248" spans="1:9" x14ac:dyDescent="0.35">
      <c r="A248" s="9" t="s">
        <v>141</v>
      </c>
      <c r="B248" s="17" t="s">
        <v>140</v>
      </c>
      <c r="C248" s="43" t="b">
        <v>0</v>
      </c>
      <c r="D248" s="4"/>
      <c r="E248" s="16">
        <v>72740.131199999989</v>
      </c>
      <c r="F248" s="15">
        <v>0.17000000000000004</v>
      </c>
      <c r="G248" s="16">
        <v>60374.308895999988</v>
      </c>
      <c r="H248" s="16">
        <f t="shared" si="8"/>
        <v>0</v>
      </c>
      <c r="I248" s="16">
        <v>9056.1463343999985</v>
      </c>
    </row>
    <row r="249" spans="1:9" ht="21" x14ac:dyDescent="0.5">
      <c r="A249" s="14" t="s">
        <v>139</v>
      </c>
      <c r="B249" s="13"/>
      <c r="C249" s="13"/>
      <c r="D249" s="13"/>
      <c r="E249" s="11"/>
      <c r="F249" s="10"/>
      <c r="G249" s="11"/>
      <c r="H249" s="11"/>
      <c r="I249" s="11"/>
    </row>
    <row r="250" spans="1:9" x14ac:dyDescent="0.35">
      <c r="A250" s="9" t="s">
        <v>43</v>
      </c>
      <c r="B250" s="5" t="s">
        <v>138</v>
      </c>
      <c r="C250" s="43" t="b">
        <v>0</v>
      </c>
      <c r="D250" s="4"/>
      <c r="E250" s="3">
        <v>408681.87004799995</v>
      </c>
      <c r="F250" s="2">
        <v>0.17000000000000004</v>
      </c>
      <c r="G250" s="3">
        <v>339205.95213983994</v>
      </c>
      <c r="H250" s="3">
        <f>D250*G250</f>
        <v>0</v>
      </c>
      <c r="I250" s="3">
        <v>50880.892820975991</v>
      </c>
    </row>
    <row r="251" spans="1:9" x14ac:dyDescent="0.35">
      <c r="A251" s="9" t="s">
        <v>43</v>
      </c>
      <c r="B251" s="5" t="s">
        <v>137</v>
      </c>
      <c r="C251" s="43" t="b">
        <v>0</v>
      </c>
      <c r="D251" s="4"/>
      <c r="E251" s="3">
        <v>378093.97983600007</v>
      </c>
      <c r="F251" s="2">
        <v>0.17000000000000004</v>
      </c>
      <c r="G251" s="3">
        <v>313818.00326388003</v>
      </c>
      <c r="H251" s="3">
        <f t="shared" ref="H251:H314" si="9">D251*G251</f>
        <v>0</v>
      </c>
      <c r="I251" s="3">
        <v>47072.700489582006</v>
      </c>
    </row>
    <row r="252" spans="1:9" x14ac:dyDescent="0.35">
      <c r="A252" s="9" t="s">
        <v>43</v>
      </c>
      <c r="B252" s="5" t="s">
        <v>136</v>
      </c>
      <c r="C252" s="43" t="b">
        <v>0</v>
      </c>
      <c r="D252" s="4"/>
      <c r="E252" s="3">
        <v>471282.973536</v>
      </c>
      <c r="F252" s="2">
        <v>0.17000000000000004</v>
      </c>
      <c r="G252" s="3">
        <v>391164.86803487997</v>
      </c>
      <c r="H252" s="3">
        <f t="shared" si="9"/>
        <v>0</v>
      </c>
      <c r="I252" s="3">
        <v>58674.730205231994</v>
      </c>
    </row>
    <row r="253" spans="1:9" x14ac:dyDescent="0.35">
      <c r="A253" s="9" t="s">
        <v>43</v>
      </c>
      <c r="B253" s="5" t="s">
        <v>135</v>
      </c>
      <c r="C253" s="43" t="b">
        <v>0</v>
      </c>
      <c r="D253" s="4"/>
      <c r="E253" s="3">
        <v>383004.55936799996</v>
      </c>
      <c r="F253" s="2">
        <v>0.17000000000000004</v>
      </c>
      <c r="G253" s="3">
        <v>317893.78427543998</v>
      </c>
      <c r="H253" s="3">
        <f t="shared" si="9"/>
        <v>0</v>
      </c>
      <c r="I253" s="3">
        <v>47684.067641315996</v>
      </c>
    </row>
    <row r="254" spans="1:9" x14ac:dyDescent="0.35">
      <c r="A254" s="9" t="s">
        <v>43</v>
      </c>
      <c r="B254" s="5" t="s">
        <v>134</v>
      </c>
      <c r="C254" s="43" t="b">
        <v>0</v>
      </c>
      <c r="D254" s="4"/>
      <c r="E254" s="3">
        <v>112384.172028</v>
      </c>
      <c r="F254" s="2">
        <v>0.17000000000000004</v>
      </c>
      <c r="G254" s="3">
        <v>93278.862783239994</v>
      </c>
      <c r="H254" s="3">
        <f t="shared" si="9"/>
        <v>0</v>
      </c>
      <c r="I254" s="3">
        <v>13991.829417485998</v>
      </c>
    </row>
    <row r="255" spans="1:9" x14ac:dyDescent="0.35">
      <c r="A255" s="9" t="s">
        <v>43</v>
      </c>
      <c r="B255" s="5" t="s">
        <v>133</v>
      </c>
      <c r="C255" s="43" t="b">
        <v>0</v>
      </c>
      <c r="D255" s="4"/>
      <c r="E255" s="3">
        <v>78364.873560000007</v>
      </c>
      <c r="F255" s="2">
        <v>0.17000000000000004</v>
      </c>
      <c r="G255" s="3">
        <v>65042.845054800004</v>
      </c>
      <c r="H255" s="3">
        <f t="shared" si="9"/>
        <v>0</v>
      </c>
      <c r="I255" s="3">
        <v>9756.4267582200009</v>
      </c>
    </row>
    <row r="256" spans="1:9" x14ac:dyDescent="0.35">
      <c r="A256" s="9" t="s">
        <v>43</v>
      </c>
      <c r="B256" s="5" t="s">
        <v>132</v>
      </c>
      <c r="C256" s="43" t="b">
        <v>0</v>
      </c>
      <c r="D256" s="4"/>
      <c r="E256" s="3">
        <v>143378.56291199999</v>
      </c>
      <c r="F256" s="2">
        <v>0.17000000000000004</v>
      </c>
      <c r="G256" s="3">
        <v>119004.20721695999</v>
      </c>
      <c r="H256" s="3">
        <f t="shared" si="9"/>
        <v>0</v>
      </c>
      <c r="I256" s="3">
        <v>17850.631082543998</v>
      </c>
    </row>
    <row r="257" spans="1:9" x14ac:dyDescent="0.35">
      <c r="A257" s="9" t="s">
        <v>43</v>
      </c>
      <c r="B257" s="5" t="s">
        <v>131</v>
      </c>
      <c r="C257" s="43" t="b">
        <v>0</v>
      </c>
      <c r="D257" s="4"/>
      <c r="E257" s="3">
        <v>136920.11392800001</v>
      </c>
      <c r="F257" s="2">
        <v>0.17000000000000004</v>
      </c>
      <c r="G257" s="3">
        <v>113643.69456023999</v>
      </c>
      <c r="H257" s="3">
        <f t="shared" si="9"/>
        <v>0</v>
      </c>
      <c r="I257" s="3">
        <v>17046.554184035998</v>
      </c>
    </row>
    <row r="258" spans="1:9" x14ac:dyDescent="0.35">
      <c r="A258" s="9" t="s">
        <v>43</v>
      </c>
      <c r="B258" s="5" t="s">
        <v>130</v>
      </c>
      <c r="C258" s="43" t="b">
        <v>0</v>
      </c>
      <c r="D258" s="4"/>
      <c r="E258" s="3">
        <v>16240.88328</v>
      </c>
      <c r="F258" s="2">
        <v>0.17000000000000004</v>
      </c>
      <c r="G258" s="3">
        <v>13479.9331224</v>
      </c>
      <c r="H258" s="3">
        <f t="shared" si="9"/>
        <v>0</v>
      </c>
      <c r="I258" s="3">
        <v>2021.9899683599999</v>
      </c>
    </row>
    <row r="259" spans="1:9" x14ac:dyDescent="0.35">
      <c r="A259" s="9" t="s">
        <v>43</v>
      </c>
      <c r="B259" s="5" t="s">
        <v>129</v>
      </c>
      <c r="C259" s="43" t="b">
        <v>0</v>
      </c>
      <c r="D259" s="4"/>
      <c r="E259" s="3">
        <v>29551.647143999995</v>
      </c>
      <c r="F259" s="2">
        <v>0.17000000000000004</v>
      </c>
      <c r="G259" s="3">
        <v>24527.867129519993</v>
      </c>
      <c r="H259" s="3">
        <f t="shared" si="9"/>
        <v>0</v>
      </c>
      <c r="I259" s="3">
        <v>3679.1800694279987</v>
      </c>
    </row>
    <row r="260" spans="1:9" x14ac:dyDescent="0.35">
      <c r="A260" s="9" t="s">
        <v>43</v>
      </c>
      <c r="B260" s="5" t="s">
        <v>128</v>
      </c>
      <c r="C260" s="43" t="b">
        <v>0</v>
      </c>
      <c r="D260" s="4"/>
      <c r="E260" s="3">
        <v>28557.137123999993</v>
      </c>
      <c r="F260" s="2">
        <v>0.17000000000000004</v>
      </c>
      <c r="G260" s="3">
        <v>23702.423812919995</v>
      </c>
      <c r="H260" s="3">
        <f t="shared" si="9"/>
        <v>0</v>
      </c>
      <c r="I260" s="3">
        <v>3555.363571937999</v>
      </c>
    </row>
    <row r="261" spans="1:9" x14ac:dyDescent="0.35">
      <c r="A261" s="9" t="s">
        <v>43</v>
      </c>
      <c r="B261" s="5" t="s">
        <v>127</v>
      </c>
      <c r="C261" s="43" t="b">
        <v>0</v>
      </c>
      <c r="D261" s="4"/>
      <c r="E261" s="3">
        <v>5316.4238519999999</v>
      </c>
      <c r="F261" s="2">
        <v>0.17000000000000004</v>
      </c>
      <c r="G261" s="3">
        <v>4412.6317971600001</v>
      </c>
      <c r="H261" s="3">
        <f t="shared" si="9"/>
        <v>0</v>
      </c>
      <c r="I261" s="3">
        <v>661.89476957399995</v>
      </c>
    </row>
    <row r="262" spans="1:9" x14ac:dyDescent="0.35">
      <c r="A262" s="9" t="s">
        <v>43</v>
      </c>
      <c r="B262" s="5" t="s">
        <v>126</v>
      </c>
      <c r="C262" s="43" t="b">
        <v>0</v>
      </c>
      <c r="D262" s="4"/>
      <c r="E262" s="3">
        <v>110494.91749199999</v>
      </c>
      <c r="F262" s="2">
        <v>0.17000000000000004</v>
      </c>
      <c r="G262" s="3">
        <v>91710.781518359989</v>
      </c>
      <c r="H262" s="3">
        <f t="shared" si="9"/>
        <v>0</v>
      </c>
      <c r="I262" s="3">
        <v>13756.617227753997</v>
      </c>
    </row>
    <row r="263" spans="1:9" x14ac:dyDescent="0.35">
      <c r="A263" s="9" t="s">
        <v>43</v>
      </c>
      <c r="B263" s="5" t="s">
        <v>125</v>
      </c>
      <c r="C263" s="43" t="b">
        <v>0</v>
      </c>
      <c r="D263" s="4"/>
      <c r="E263" s="3">
        <v>66198.523220000003</v>
      </c>
      <c r="F263" s="2">
        <v>0.17000000000000004</v>
      </c>
      <c r="G263" s="3">
        <v>54944.7742726</v>
      </c>
      <c r="H263" s="3">
        <f t="shared" si="9"/>
        <v>0</v>
      </c>
      <c r="I263" s="3">
        <v>8241.7161408899992</v>
      </c>
    </row>
    <row r="264" spans="1:9" x14ac:dyDescent="0.35">
      <c r="A264" s="9" t="s">
        <v>43</v>
      </c>
      <c r="B264" s="5" t="s">
        <v>124</v>
      </c>
      <c r="C264" s="43" t="b">
        <v>0</v>
      </c>
      <c r="D264" s="4"/>
      <c r="E264" s="3">
        <v>134757.05121600002</v>
      </c>
      <c r="F264" s="2">
        <v>0.17000000000000004</v>
      </c>
      <c r="G264" s="3">
        <v>111848.35250928001</v>
      </c>
      <c r="H264" s="3">
        <f t="shared" si="9"/>
        <v>0</v>
      </c>
      <c r="I264" s="3">
        <v>16777.252876392002</v>
      </c>
    </row>
    <row r="265" spans="1:9" x14ac:dyDescent="0.35">
      <c r="A265" s="9" t="s">
        <v>43</v>
      </c>
      <c r="B265" s="5" t="s">
        <v>123</v>
      </c>
      <c r="C265" s="43" t="b">
        <v>0</v>
      </c>
      <c r="D265" s="4"/>
      <c r="E265" s="3">
        <v>101933.48935199999</v>
      </c>
      <c r="F265" s="2">
        <v>0.17000000000000004</v>
      </c>
      <c r="G265" s="3">
        <v>84604.796162159982</v>
      </c>
      <c r="H265" s="3">
        <f t="shared" si="9"/>
        <v>0</v>
      </c>
      <c r="I265" s="3">
        <v>12690.719424323997</v>
      </c>
    </row>
    <row r="266" spans="1:9" x14ac:dyDescent="0.35">
      <c r="A266" s="9" t="s">
        <v>43</v>
      </c>
      <c r="B266" s="5" t="s">
        <v>122</v>
      </c>
      <c r="C266" s="43" t="b">
        <v>0</v>
      </c>
      <c r="D266" s="4"/>
      <c r="E266" s="3">
        <v>34836.356432</v>
      </c>
      <c r="F266" s="2">
        <v>0.17000000000000004</v>
      </c>
      <c r="G266" s="3">
        <v>28914.175838560001</v>
      </c>
      <c r="H266" s="3">
        <f t="shared" si="9"/>
        <v>0</v>
      </c>
      <c r="I266" s="3">
        <v>4337.1263757839997</v>
      </c>
    </row>
    <row r="267" spans="1:9" x14ac:dyDescent="0.35">
      <c r="A267" s="9" t="s">
        <v>43</v>
      </c>
      <c r="B267" s="5" t="s">
        <v>121</v>
      </c>
      <c r="C267" s="43" t="b">
        <v>0</v>
      </c>
      <c r="D267" s="4"/>
      <c r="E267" s="3">
        <v>50596.589496000001</v>
      </c>
      <c r="F267" s="2">
        <v>0.17000000000000004</v>
      </c>
      <c r="G267" s="3">
        <v>41995.169281679999</v>
      </c>
      <c r="H267" s="3">
        <f t="shared" si="9"/>
        <v>0</v>
      </c>
      <c r="I267" s="3">
        <v>6299.2753922519996</v>
      </c>
    </row>
    <row r="268" spans="1:9" x14ac:dyDescent="0.35">
      <c r="A268" s="9" t="s">
        <v>43</v>
      </c>
      <c r="B268" s="5" t="s">
        <v>120</v>
      </c>
      <c r="C268" s="43" t="b">
        <v>0</v>
      </c>
      <c r="D268" s="4"/>
      <c r="E268" s="3">
        <v>84569.013492000013</v>
      </c>
      <c r="F268" s="2">
        <v>0.16999999999999993</v>
      </c>
      <c r="G268" s="3">
        <v>70192.281198360011</v>
      </c>
      <c r="H268" s="3">
        <f t="shared" si="9"/>
        <v>0</v>
      </c>
      <c r="I268" s="3">
        <v>10528.842179754001</v>
      </c>
    </row>
    <row r="269" spans="1:9" x14ac:dyDescent="0.35">
      <c r="A269" s="9" t="s">
        <v>43</v>
      </c>
      <c r="B269" s="5" t="s">
        <v>119</v>
      </c>
      <c r="C269" s="43" t="b">
        <v>0</v>
      </c>
      <c r="D269" s="4"/>
      <c r="E269" s="3">
        <v>85105.499208000008</v>
      </c>
      <c r="F269" s="2">
        <v>0.17000000000000004</v>
      </c>
      <c r="G269" s="3">
        <v>70637.564342640006</v>
      </c>
      <c r="H269" s="3">
        <f t="shared" si="9"/>
        <v>0</v>
      </c>
      <c r="I269" s="3">
        <v>10595.634651396</v>
      </c>
    </row>
    <row r="270" spans="1:9" x14ac:dyDescent="0.35">
      <c r="A270" s="9" t="s">
        <v>43</v>
      </c>
      <c r="B270" s="5" t="s">
        <v>118</v>
      </c>
      <c r="C270" s="43" t="b">
        <v>0</v>
      </c>
      <c r="D270" s="4"/>
      <c r="E270" s="3">
        <v>4216.4872919999998</v>
      </c>
      <c r="F270" s="2">
        <v>0.17000000000000004</v>
      </c>
      <c r="G270" s="3">
        <v>3499.6844523599998</v>
      </c>
      <c r="H270" s="3">
        <f t="shared" si="9"/>
        <v>0</v>
      </c>
      <c r="I270" s="3">
        <v>524.95266785399997</v>
      </c>
    </row>
    <row r="271" spans="1:9" x14ac:dyDescent="0.35">
      <c r="A271" s="9" t="s">
        <v>43</v>
      </c>
      <c r="B271" s="5" t="s">
        <v>117</v>
      </c>
      <c r="C271" s="43" t="b">
        <v>0</v>
      </c>
      <c r="D271" s="4"/>
      <c r="E271" s="3">
        <v>2142.3055800000002</v>
      </c>
      <c r="F271" s="2">
        <v>0.17000000000000004</v>
      </c>
      <c r="G271" s="3">
        <v>1778.1136314</v>
      </c>
      <c r="H271" s="3">
        <f t="shared" si="9"/>
        <v>0</v>
      </c>
      <c r="I271" s="3">
        <v>266.71704470999998</v>
      </c>
    </row>
    <row r="272" spans="1:9" x14ac:dyDescent="0.35">
      <c r="A272" s="9" t="s">
        <v>43</v>
      </c>
      <c r="B272" s="5" t="s">
        <v>116</v>
      </c>
      <c r="C272" s="43" t="b">
        <v>0</v>
      </c>
      <c r="D272" s="4"/>
      <c r="E272" s="3">
        <v>4216.4872919999998</v>
      </c>
      <c r="F272" s="2">
        <v>0.17000000000000004</v>
      </c>
      <c r="G272" s="3">
        <v>3499.6844523599998</v>
      </c>
      <c r="H272" s="3">
        <f t="shared" si="9"/>
        <v>0</v>
      </c>
      <c r="I272" s="3">
        <v>524.95266785399997</v>
      </c>
    </row>
    <row r="273" spans="1:9" x14ac:dyDescent="0.35">
      <c r="A273" s="9" t="s">
        <v>43</v>
      </c>
      <c r="B273" s="5" t="s">
        <v>115</v>
      </c>
      <c r="C273" s="43" t="b">
        <v>0</v>
      </c>
      <c r="D273" s="4"/>
      <c r="E273" s="3">
        <v>4216.4872919999998</v>
      </c>
      <c r="F273" s="2">
        <v>0.17000000000000004</v>
      </c>
      <c r="G273" s="3">
        <v>3499.6844523599998</v>
      </c>
      <c r="H273" s="3">
        <f t="shared" si="9"/>
        <v>0</v>
      </c>
      <c r="I273" s="3">
        <v>524.95266785399997</v>
      </c>
    </row>
    <row r="274" spans="1:9" x14ac:dyDescent="0.35">
      <c r="A274" s="9" t="s">
        <v>43</v>
      </c>
      <c r="B274" s="5" t="s">
        <v>114</v>
      </c>
      <c r="C274" s="43" t="b">
        <v>0</v>
      </c>
      <c r="D274" s="4"/>
      <c r="E274" s="3">
        <v>4318.9875960000008</v>
      </c>
      <c r="F274" s="2">
        <v>0.17000000000000004</v>
      </c>
      <c r="G274" s="3">
        <v>3584.7597046800006</v>
      </c>
      <c r="H274" s="3">
        <f t="shared" si="9"/>
        <v>0</v>
      </c>
      <c r="I274" s="3">
        <v>537.71395570200002</v>
      </c>
    </row>
    <row r="275" spans="1:9" x14ac:dyDescent="0.35">
      <c r="A275" s="9" t="s">
        <v>43</v>
      </c>
      <c r="B275" s="5" t="s">
        <v>113</v>
      </c>
      <c r="C275" s="43" t="b">
        <v>0</v>
      </c>
      <c r="D275" s="4"/>
      <c r="E275" s="3">
        <v>5100.4840440000007</v>
      </c>
      <c r="F275" s="2">
        <v>0.17000000000000004</v>
      </c>
      <c r="G275" s="3">
        <v>4233.4017565200002</v>
      </c>
      <c r="H275" s="3">
        <f t="shared" si="9"/>
        <v>0</v>
      </c>
      <c r="I275" s="3">
        <v>635.01026347799996</v>
      </c>
    </row>
    <row r="276" spans="1:9" x14ac:dyDescent="0.35">
      <c r="A276" s="9" t="s">
        <v>43</v>
      </c>
      <c r="B276" s="5" t="s">
        <v>112</v>
      </c>
      <c r="C276" s="43" t="b">
        <v>0</v>
      </c>
      <c r="D276" s="4"/>
      <c r="E276" s="3">
        <v>6947.2397879999999</v>
      </c>
      <c r="F276" s="2">
        <v>0.17000000000000004</v>
      </c>
      <c r="G276" s="3">
        <v>5766.2090240399993</v>
      </c>
      <c r="H276" s="3">
        <f t="shared" si="9"/>
        <v>0</v>
      </c>
      <c r="I276" s="3">
        <v>864.9313536059999</v>
      </c>
    </row>
    <row r="277" spans="1:9" x14ac:dyDescent="0.35">
      <c r="A277" s="9" t="s">
        <v>43</v>
      </c>
      <c r="B277" s="5" t="s">
        <v>111</v>
      </c>
      <c r="C277" s="43" t="b">
        <v>0</v>
      </c>
      <c r="D277" s="4"/>
      <c r="E277" s="3">
        <v>4519.6125240000001</v>
      </c>
      <c r="F277" s="2">
        <v>0.17000000000000004</v>
      </c>
      <c r="G277" s="3">
        <v>3751.2783949199998</v>
      </c>
      <c r="H277" s="3">
        <f t="shared" si="9"/>
        <v>0</v>
      </c>
      <c r="I277" s="3">
        <v>562.69175923799992</v>
      </c>
    </row>
    <row r="278" spans="1:9" x14ac:dyDescent="0.35">
      <c r="A278" s="9" t="s">
        <v>43</v>
      </c>
      <c r="B278" s="5" t="s">
        <v>110</v>
      </c>
      <c r="C278" s="43" t="b">
        <v>0</v>
      </c>
      <c r="D278" s="4"/>
      <c r="E278" s="3">
        <v>35320.516308000006</v>
      </c>
      <c r="F278" s="2">
        <v>0.17000000000000004</v>
      </c>
      <c r="G278" s="3">
        <v>29316.028535640002</v>
      </c>
      <c r="H278" s="3">
        <f t="shared" si="9"/>
        <v>0</v>
      </c>
      <c r="I278" s="3">
        <v>4397.4042803459997</v>
      </c>
    </row>
    <row r="279" spans="1:9" x14ac:dyDescent="0.35">
      <c r="A279" s="9" t="s">
        <v>43</v>
      </c>
      <c r="B279" s="5" t="s">
        <v>109</v>
      </c>
      <c r="C279" s="43" t="b">
        <v>0</v>
      </c>
      <c r="D279" s="4"/>
      <c r="E279" s="3">
        <v>35320.516308000006</v>
      </c>
      <c r="F279" s="2">
        <v>0.17000000000000004</v>
      </c>
      <c r="G279" s="3">
        <v>29316.028535640002</v>
      </c>
      <c r="H279" s="3">
        <f t="shared" si="9"/>
        <v>0</v>
      </c>
      <c r="I279" s="3">
        <v>4397.4042803459997</v>
      </c>
    </row>
    <row r="280" spans="1:9" x14ac:dyDescent="0.35">
      <c r="A280" s="9" t="s">
        <v>43</v>
      </c>
      <c r="B280" s="5" t="s">
        <v>108</v>
      </c>
      <c r="C280" s="43" t="b">
        <v>0</v>
      </c>
      <c r="D280" s="4"/>
      <c r="E280" s="3">
        <v>2787.964512</v>
      </c>
      <c r="F280" s="2">
        <v>0.17000000000000004</v>
      </c>
      <c r="G280" s="3">
        <v>2314.0105449600001</v>
      </c>
      <c r="H280" s="3">
        <f t="shared" si="9"/>
        <v>0</v>
      </c>
      <c r="I280" s="3">
        <v>347.10158174399999</v>
      </c>
    </row>
    <row r="281" spans="1:9" x14ac:dyDescent="0.35">
      <c r="A281" s="9" t="s">
        <v>43</v>
      </c>
      <c r="B281" s="5" t="s">
        <v>107</v>
      </c>
      <c r="C281" s="43" t="b">
        <v>0</v>
      </c>
      <c r="D281" s="4"/>
      <c r="E281" s="3">
        <v>50358.361067999998</v>
      </c>
      <c r="F281" s="2">
        <v>0.17000000000000004</v>
      </c>
      <c r="G281" s="3">
        <v>41797.439686439997</v>
      </c>
      <c r="H281" s="3">
        <f t="shared" si="9"/>
        <v>0</v>
      </c>
      <c r="I281" s="3">
        <v>6269.615952965999</v>
      </c>
    </row>
    <row r="282" spans="1:9" x14ac:dyDescent="0.35">
      <c r="A282" s="9" t="s">
        <v>43</v>
      </c>
      <c r="B282" s="5" t="s">
        <v>106</v>
      </c>
      <c r="C282" s="43" t="b">
        <v>0</v>
      </c>
      <c r="D282" s="4"/>
      <c r="E282" s="3">
        <v>47239.157579999999</v>
      </c>
      <c r="F282" s="2">
        <v>0.17000000000000004</v>
      </c>
      <c r="G282" s="3">
        <v>39208.500791399994</v>
      </c>
      <c r="H282" s="3">
        <f t="shared" si="9"/>
        <v>0</v>
      </c>
      <c r="I282" s="3">
        <v>5881.2751187099993</v>
      </c>
    </row>
    <row r="283" spans="1:9" x14ac:dyDescent="0.35">
      <c r="A283" s="9" t="s">
        <v>43</v>
      </c>
      <c r="B283" s="5" t="s">
        <v>105</v>
      </c>
      <c r="C283" s="43" t="b">
        <v>0</v>
      </c>
      <c r="D283" s="4"/>
      <c r="E283" s="3">
        <v>13883.403636000003</v>
      </c>
      <c r="F283" s="2">
        <v>0.17000000000000004</v>
      </c>
      <c r="G283" s="3">
        <v>11523.225017880002</v>
      </c>
      <c r="H283" s="3">
        <f t="shared" si="9"/>
        <v>0</v>
      </c>
      <c r="I283" s="3">
        <v>1728.4837526820004</v>
      </c>
    </row>
    <row r="284" spans="1:9" x14ac:dyDescent="0.35">
      <c r="A284" s="9" t="s">
        <v>43</v>
      </c>
      <c r="B284" s="5" t="s">
        <v>104</v>
      </c>
      <c r="C284" s="43" t="b">
        <v>0</v>
      </c>
      <c r="D284" s="4"/>
      <c r="E284" s="3">
        <v>7486.0432469999996</v>
      </c>
      <c r="F284" s="2">
        <v>0.17000000000000004</v>
      </c>
      <c r="G284" s="3">
        <v>6213.4158950099991</v>
      </c>
      <c r="H284" s="3">
        <f t="shared" si="9"/>
        <v>0</v>
      </c>
      <c r="I284" s="3">
        <v>932.01238425149984</v>
      </c>
    </row>
    <row r="285" spans="1:9" x14ac:dyDescent="0.35">
      <c r="A285" s="9" t="s">
        <v>43</v>
      </c>
      <c r="B285" s="5" t="s">
        <v>103</v>
      </c>
      <c r="C285" s="43" t="b">
        <v>0</v>
      </c>
      <c r="D285" s="4"/>
      <c r="E285" s="3">
        <v>7879.9706759999999</v>
      </c>
      <c r="F285" s="2">
        <v>0.17000000000000004</v>
      </c>
      <c r="G285" s="3">
        <v>6540.3756610799992</v>
      </c>
      <c r="H285" s="3">
        <f t="shared" si="9"/>
        <v>0</v>
      </c>
      <c r="I285" s="3">
        <v>981.05634916199983</v>
      </c>
    </row>
    <row r="286" spans="1:9" x14ac:dyDescent="0.35">
      <c r="A286" s="9" t="s">
        <v>43</v>
      </c>
      <c r="B286" s="5" t="s">
        <v>102</v>
      </c>
      <c r="C286" s="43" t="b">
        <v>0</v>
      </c>
      <c r="D286" s="4"/>
      <c r="E286" s="3">
        <v>169423.48540799998</v>
      </c>
      <c r="F286" s="2">
        <v>0.17000000000000004</v>
      </c>
      <c r="G286" s="3">
        <v>140621.49288863997</v>
      </c>
      <c r="H286" s="3">
        <f t="shared" si="9"/>
        <v>0</v>
      </c>
      <c r="I286" s="3">
        <v>21093.223933295994</v>
      </c>
    </row>
    <row r="287" spans="1:9" x14ac:dyDescent="0.35">
      <c r="A287" s="9" t="s">
        <v>43</v>
      </c>
      <c r="B287" s="5" t="s">
        <v>101</v>
      </c>
      <c r="C287" s="43" t="b">
        <v>0</v>
      </c>
      <c r="D287" s="4"/>
      <c r="E287" s="3">
        <v>157914.59922</v>
      </c>
      <c r="F287" s="2">
        <v>0.17000000000000004</v>
      </c>
      <c r="G287" s="3">
        <v>131069.11735259999</v>
      </c>
      <c r="H287" s="3">
        <f t="shared" si="9"/>
        <v>0</v>
      </c>
      <c r="I287" s="3">
        <v>19660.367602889997</v>
      </c>
    </row>
    <row r="288" spans="1:9" x14ac:dyDescent="0.35">
      <c r="A288" s="9" t="s">
        <v>43</v>
      </c>
      <c r="B288" s="5" t="s">
        <v>100</v>
      </c>
      <c r="C288" s="43" t="b">
        <v>0</v>
      </c>
      <c r="D288" s="4"/>
      <c r="E288" s="3">
        <v>125689.16546399999</v>
      </c>
      <c r="F288" s="2">
        <v>0.17000000000000004</v>
      </c>
      <c r="G288" s="3">
        <v>104322.00733511998</v>
      </c>
      <c r="H288" s="3">
        <f t="shared" si="9"/>
        <v>0</v>
      </c>
      <c r="I288" s="3">
        <v>15648.301100267996</v>
      </c>
    </row>
    <row r="289" spans="1:9" x14ac:dyDescent="0.35">
      <c r="A289" s="9" t="s">
        <v>43</v>
      </c>
      <c r="B289" s="5" t="s">
        <v>99</v>
      </c>
      <c r="C289" s="43" t="b">
        <v>0</v>
      </c>
      <c r="D289" s="4"/>
      <c r="E289" s="3">
        <v>107941.80392999999</v>
      </c>
      <c r="F289" s="2">
        <v>0.17000000000000004</v>
      </c>
      <c r="G289" s="3">
        <v>89591.697261899986</v>
      </c>
      <c r="H289" s="3">
        <f t="shared" si="9"/>
        <v>0</v>
      </c>
      <c r="I289" s="3">
        <v>13438.754589284998</v>
      </c>
    </row>
    <row r="290" spans="1:9" x14ac:dyDescent="0.35">
      <c r="A290" s="9" t="s">
        <v>43</v>
      </c>
      <c r="B290" s="5" t="s">
        <v>98</v>
      </c>
      <c r="C290" s="43" t="b">
        <v>0</v>
      </c>
      <c r="D290" s="4"/>
      <c r="E290" s="3">
        <v>90222.761249999996</v>
      </c>
      <c r="F290" s="2">
        <v>0.16999999999999993</v>
      </c>
      <c r="G290" s="3">
        <v>74884.891837499992</v>
      </c>
      <c r="H290" s="3">
        <f t="shared" si="9"/>
        <v>0</v>
      </c>
      <c r="I290" s="3">
        <v>11232.733775624998</v>
      </c>
    </row>
    <row r="291" spans="1:9" x14ac:dyDescent="0.35">
      <c r="A291" s="9" t="s">
        <v>43</v>
      </c>
      <c r="B291" s="5" t="s">
        <v>97</v>
      </c>
      <c r="C291" s="43" t="b">
        <v>0</v>
      </c>
      <c r="D291" s="4"/>
      <c r="E291" s="3">
        <v>169423.48540799998</v>
      </c>
      <c r="F291" s="2">
        <v>0.17000000000000004</v>
      </c>
      <c r="G291" s="3">
        <v>140621.49288863997</v>
      </c>
      <c r="H291" s="3">
        <f t="shared" si="9"/>
        <v>0</v>
      </c>
      <c r="I291" s="3">
        <v>21093.223933295994</v>
      </c>
    </row>
    <row r="292" spans="1:9" x14ac:dyDescent="0.35">
      <c r="A292" s="9" t="s">
        <v>43</v>
      </c>
      <c r="B292" s="5" t="s">
        <v>96</v>
      </c>
      <c r="C292" s="43" t="b">
        <v>0</v>
      </c>
      <c r="D292" s="4"/>
      <c r="E292" s="3">
        <v>157914.59922</v>
      </c>
      <c r="F292" s="2">
        <v>0.17000000000000004</v>
      </c>
      <c r="G292" s="3">
        <v>131069.11735259999</v>
      </c>
      <c r="H292" s="3">
        <f t="shared" si="9"/>
        <v>0</v>
      </c>
      <c r="I292" s="3">
        <v>19660.367602889997</v>
      </c>
    </row>
    <row r="293" spans="1:9" x14ac:dyDescent="0.35">
      <c r="A293" s="9" t="s">
        <v>43</v>
      </c>
      <c r="B293" s="5" t="s">
        <v>95</v>
      </c>
      <c r="C293" s="43" t="b">
        <v>0</v>
      </c>
      <c r="D293" s="4"/>
      <c r="E293" s="3">
        <v>125689.16546399999</v>
      </c>
      <c r="F293" s="2">
        <v>0.17000000000000004</v>
      </c>
      <c r="G293" s="3">
        <v>104322.00733511998</v>
      </c>
      <c r="H293" s="3">
        <f t="shared" si="9"/>
        <v>0</v>
      </c>
      <c r="I293" s="3">
        <v>15648.301100267996</v>
      </c>
    </row>
    <row r="294" spans="1:9" x14ac:dyDescent="0.35">
      <c r="A294" s="9" t="s">
        <v>43</v>
      </c>
      <c r="B294" s="5" t="s">
        <v>94</v>
      </c>
      <c r="C294" s="43" t="b">
        <v>0</v>
      </c>
      <c r="D294" s="4"/>
      <c r="E294" s="3">
        <v>107941.80392999999</v>
      </c>
      <c r="F294" s="2">
        <v>0.17000000000000004</v>
      </c>
      <c r="G294" s="3">
        <v>89591.697261899986</v>
      </c>
      <c r="H294" s="3">
        <f t="shared" si="9"/>
        <v>0</v>
      </c>
      <c r="I294" s="3">
        <v>13438.754589284998</v>
      </c>
    </row>
    <row r="295" spans="1:9" x14ac:dyDescent="0.35">
      <c r="A295" s="9" t="s">
        <v>43</v>
      </c>
      <c r="B295" s="5" t="s">
        <v>93</v>
      </c>
      <c r="C295" s="43" t="b">
        <v>0</v>
      </c>
      <c r="D295" s="4"/>
      <c r="E295" s="3">
        <v>90222.761249999996</v>
      </c>
      <c r="F295" s="2">
        <v>0.16999999999999993</v>
      </c>
      <c r="G295" s="3">
        <v>74884.891837499992</v>
      </c>
      <c r="H295" s="3">
        <f t="shared" si="9"/>
        <v>0</v>
      </c>
      <c r="I295" s="3">
        <v>11232.733775624998</v>
      </c>
    </row>
    <row r="296" spans="1:9" x14ac:dyDescent="0.35">
      <c r="A296" s="9" t="s">
        <v>43</v>
      </c>
      <c r="B296" s="5" t="s">
        <v>92</v>
      </c>
      <c r="C296" s="43" t="b">
        <v>0</v>
      </c>
      <c r="D296" s="4"/>
      <c r="E296" s="3">
        <v>3760.35</v>
      </c>
      <c r="F296" s="2">
        <v>0.17000000000000004</v>
      </c>
      <c r="G296" s="3">
        <v>3121.0904999999998</v>
      </c>
      <c r="H296" s="3">
        <f t="shared" si="9"/>
        <v>0</v>
      </c>
      <c r="I296" s="3">
        <v>468.16357499999992</v>
      </c>
    </row>
    <row r="297" spans="1:9" x14ac:dyDescent="0.35">
      <c r="A297" s="9" t="s">
        <v>43</v>
      </c>
      <c r="B297" s="5" t="s">
        <v>91</v>
      </c>
      <c r="C297" s="43" t="b">
        <v>0</v>
      </c>
      <c r="D297" s="4"/>
      <c r="E297" s="3">
        <v>9422.2406250000004</v>
      </c>
      <c r="F297" s="2">
        <v>0.17000000000000004</v>
      </c>
      <c r="G297" s="3">
        <v>7820.4597187500003</v>
      </c>
      <c r="H297" s="3">
        <f t="shared" si="9"/>
        <v>0</v>
      </c>
      <c r="I297" s="3">
        <v>1173.0689578125</v>
      </c>
    </row>
    <row r="298" spans="1:9" x14ac:dyDescent="0.35">
      <c r="A298" s="9" t="s">
        <v>43</v>
      </c>
      <c r="B298" s="5" t="s">
        <v>90</v>
      </c>
      <c r="C298" s="43" t="b">
        <v>0</v>
      </c>
      <c r="D298" s="4"/>
      <c r="E298" s="3">
        <v>8268.9583725000011</v>
      </c>
      <c r="F298" s="2">
        <v>0.17000000000000004</v>
      </c>
      <c r="G298" s="3">
        <v>6863.2354491750002</v>
      </c>
      <c r="H298" s="3">
        <f t="shared" si="9"/>
        <v>0</v>
      </c>
      <c r="I298" s="3">
        <v>1029.4853173762499</v>
      </c>
    </row>
    <row r="299" spans="1:9" x14ac:dyDescent="0.35">
      <c r="A299" s="9" t="s">
        <v>43</v>
      </c>
      <c r="B299" s="5" t="s">
        <v>89</v>
      </c>
      <c r="C299" s="43" t="b">
        <v>0</v>
      </c>
      <c r="D299" s="4"/>
      <c r="E299" s="3">
        <v>14080.596390000001</v>
      </c>
      <c r="F299" s="2">
        <v>0.17000000000000004</v>
      </c>
      <c r="G299" s="3">
        <v>11686.8950037</v>
      </c>
      <c r="H299" s="3">
        <f t="shared" si="9"/>
        <v>0</v>
      </c>
      <c r="I299" s="3">
        <v>1753.034250555</v>
      </c>
    </row>
    <row r="300" spans="1:9" x14ac:dyDescent="0.35">
      <c r="A300" s="9" t="s">
        <v>43</v>
      </c>
      <c r="B300" s="5" t="s">
        <v>88</v>
      </c>
      <c r="C300" s="43" t="b">
        <v>0</v>
      </c>
      <c r="D300" s="4"/>
      <c r="E300" s="3">
        <v>14080.596390000001</v>
      </c>
      <c r="F300" s="2">
        <v>0.17000000000000004</v>
      </c>
      <c r="G300" s="3">
        <v>11686.8950037</v>
      </c>
      <c r="H300" s="3">
        <f t="shared" si="9"/>
        <v>0</v>
      </c>
      <c r="I300" s="3">
        <v>1753.034250555</v>
      </c>
    </row>
    <row r="301" spans="1:9" x14ac:dyDescent="0.35">
      <c r="A301" s="9" t="s">
        <v>43</v>
      </c>
      <c r="B301" s="5" t="s">
        <v>87</v>
      </c>
      <c r="C301" s="43" t="b">
        <v>0</v>
      </c>
      <c r="D301" s="4"/>
      <c r="E301" s="3">
        <v>5982.5390880000004</v>
      </c>
      <c r="F301" s="2">
        <v>0.17000000000000004</v>
      </c>
      <c r="G301" s="3">
        <v>4965.50744304</v>
      </c>
      <c r="H301" s="3">
        <f t="shared" si="9"/>
        <v>0</v>
      </c>
      <c r="I301" s="3">
        <v>744.82611645600002</v>
      </c>
    </row>
    <row r="302" spans="1:9" x14ac:dyDescent="0.35">
      <c r="A302" s="9" t="s">
        <v>43</v>
      </c>
      <c r="B302" s="5" t="s">
        <v>86</v>
      </c>
      <c r="C302" s="43" t="b">
        <v>0</v>
      </c>
      <c r="D302" s="4"/>
      <c r="E302" s="3">
        <v>3381.9357239999999</v>
      </c>
      <c r="F302" s="2">
        <v>0.17000000000000015</v>
      </c>
      <c r="G302" s="3">
        <v>2807.0066509199996</v>
      </c>
      <c r="H302" s="3">
        <f t="shared" si="9"/>
        <v>0</v>
      </c>
      <c r="I302" s="3">
        <v>421.05099763799996</v>
      </c>
    </row>
    <row r="303" spans="1:9" x14ac:dyDescent="0.35">
      <c r="A303" s="9" t="s">
        <v>43</v>
      </c>
      <c r="B303" s="5" t="s">
        <v>85</v>
      </c>
      <c r="C303" s="43" t="b">
        <v>0</v>
      </c>
      <c r="D303" s="4"/>
      <c r="E303" s="3">
        <v>5982.5390880000004</v>
      </c>
      <c r="F303" s="2">
        <v>0.17000000000000004</v>
      </c>
      <c r="G303" s="3">
        <v>4965.50744304</v>
      </c>
      <c r="H303" s="3">
        <f t="shared" si="9"/>
        <v>0</v>
      </c>
      <c r="I303" s="3">
        <v>744.82611645600002</v>
      </c>
    </row>
    <row r="304" spans="1:9" x14ac:dyDescent="0.35">
      <c r="A304" s="9" t="s">
        <v>43</v>
      </c>
      <c r="B304" s="5" t="s">
        <v>84</v>
      </c>
      <c r="C304" s="43" t="b">
        <v>0</v>
      </c>
      <c r="D304" s="4"/>
      <c r="E304" s="3">
        <v>5982.5390880000004</v>
      </c>
      <c r="F304" s="2">
        <v>0.17000000000000004</v>
      </c>
      <c r="G304" s="3">
        <v>4965.50744304</v>
      </c>
      <c r="H304" s="3">
        <f t="shared" si="9"/>
        <v>0</v>
      </c>
      <c r="I304" s="3">
        <v>744.82611645600002</v>
      </c>
    </row>
    <row r="305" spans="1:9" x14ac:dyDescent="0.35">
      <c r="A305" s="9" t="s">
        <v>43</v>
      </c>
      <c r="B305" s="5" t="s">
        <v>83</v>
      </c>
      <c r="C305" s="43" t="b">
        <v>0</v>
      </c>
      <c r="D305" s="4"/>
      <c r="E305" s="3">
        <v>2836.9994759999995</v>
      </c>
      <c r="F305" s="2">
        <v>0.17000000000000004</v>
      </c>
      <c r="G305" s="3">
        <v>2354.7095650799993</v>
      </c>
      <c r="H305" s="3">
        <f t="shared" si="9"/>
        <v>0</v>
      </c>
      <c r="I305" s="3">
        <v>353.2064347619999</v>
      </c>
    </row>
    <row r="306" spans="1:9" x14ac:dyDescent="0.35">
      <c r="A306" s="9" t="s">
        <v>43</v>
      </c>
      <c r="B306" s="5" t="s">
        <v>82</v>
      </c>
      <c r="C306" s="43" t="b">
        <v>0</v>
      </c>
      <c r="D306" s="4"/>
      <c r="E306" s="3">
        <v>6745.7670719999996</v>
      </c>
      <c r="F306" s="2">
        <v>0.17000000000000004</v>
      </c>
      <c r="G306" s="3">
        <v>5598.9866697599991</v>
      </c>
      <c r="H306" s="3">
        <f t="shared" si="9"/>
        <v>0</v>
      </c>
      <c r="I306" s="3">
        <v>839.84800046399982</v>
      </c>
    </row>
    <row r="307" spans="1:9" x14ac:dyDescent="0.35">
      <c r="A307" s="9" t="s">
        <v>43</v>
      </c>
      <c r="B307" s="5" t="s">
        <v>81</v>
      </c>
      <c r="C307" s="43" t="b">
        <v>0</v>
      </c>
      <c r="D307" s="4"/>
      <c r="E307" s="3">
        <v>7336.4565240000011</v>
      </c>
      <c r="F307" s="2">
        <v>0.17000000000000004</v>
      </c>
      <c r="G307" s="3">
        <v>6089.2589149200003</v>
      </c>
      <c r="H307" s="3">
        <f t="shared" si="9"/>
        <v>0</v>
      </c>
      <c r="I307" s="3">
        <v>913.38883723800006</v>
      </c>
    </row>
    <row r="308" spans="1:9" x14ac:dyDescent="0.35">
      <c r="A308" s="9" t="s">
        <v>43</v>
      </c>
      <c r="B308" s="5" t="s">
        <v>80</v>
      </c>
      <c r="C308" s="43" t="b">
        <v>0</v>
      </c>
      <c r="D308" s="4"/>
      <c r="E308" s="3">
        <v>4027.7177220000003</v>
      </c>
      <c r="F308" s="2">
        <v>0.17000000000000004</v>
      </c>
      <c r="G308" s="3">
        <v>3343.00570926</v>
      </c>
      <c r="H308" s="3">
        <f t="shared" si="9"/>
        <v>0</v>
      </c>
      <c r="I308" s="3">
        <v>501.45085638899997</v>
      </c>
    </row>
    <row r="309" spans="1:9" x14ac:dyDescent="0.35">
      <c r="A309" s="9" t="s">
        <v>43</v>
      </c>
      <c r="B309" s="5" t="s">
        <v>79</v>
      </c>
      <c r="C309" s="43" t="b">
        <v>0</v>
      </c>
      <c r="D309" s="4"/>
      <c r="E309" s="3">
        <v>98899.563765000014</v>
      </c>
      <c r="F309" s="2">
        <v>0.17000000000000015</v>
      </c>
      <c r="G309" s="3">
        <v>82086.637924950002</v>
      </c>
      <c r="H309" s="3">
        <f t="shared" si="9"/>
        <v>0</v>
      </c>
      <c r="I309" s="3">
        <v>12312.9956887425</v>
      </c>
    </row>
    <row r="310" spans="1:9" x14ac:dyDescent="0.35">
      <c r="A310" s="9" t="s">
        <v>43</v>
      </c>
      <c r="B310" s="5" t="s">
        <v>78</v>
      </c>
      <c r="C310" s="43" t="b">
        <v>0</v>
      </c>
      <c r="D310" s="4"/>
      <c r="E310" s="3">
        <v>149090.47302900002</v>
      </c>
      <c r="F310" s="2">
        <v>0.17000000000000004</v>
      </c>
      <c r="G310" s="3">
        <v>123745.09261407</v>
      </c>
      <c r="H310" s="3">
        <f t="shared" si="9"/>
        <v>0</v>
      </c>
      <c r="I310" s="3">
        <v>18561.763892110499</v>
      </c>
    </row>
    <row r="311" spans="1:9" x14ac:dyDescent="0.35">
      <c r="A311" s="9" t="s">
        <v>43</v>
      </c>
      <c r="B311" s="5" t="s">
        <v>77</v>
      </c>
      <c r="C311" s="43" t="b">
        <v>0</v>
      </c>
      <c r="D311" s="4"/>
      <c r="E311" s="3">
        <v>36954.860136000003</v>
      </c>
      <c r="F311" s="2">
        <v>0.17000000000000004</v>
      </c>
      <c r="G311" s="3">
        <v>30672.533912880001</v>
      </c>
      <c r="H311" s="3">
        <f t="shared" si="9"/>
        <v>0</v>
      </c>
      <c r="I311" s="3">
        <v>4600.8800869320003</v>
      </c>
    </row>
    <row r="312" spans="1:9" x14ac:dyDescent="0.35">
      <c r="A312" s="9" t="s">
        <v>43</v>
      </c>
      <c r="B312" s="5" t="s">
        <v>76</v>
      </c>
      <c r="C312" s="43" t="b">
        <v>0</v>
      </c>
      <c r="D312" s="4"/>
      <c r="E312" s="3">
        <v>36954.860136000003</v>
      </c>
      <c r="F312" s="2">
        <v>0.17000000000000004</v>
      </c>
      <c r="G312" s="3">
        <v>30672.533912880001</v>
      </c>
      <c r="H312" s="3">
        <f t="shared" si="9"/>
        <v>0</v>
      </c>
      <c r="I312" s="3">
        <v>4600.8800869320003</v>
      </c>
    </row>
    <row r="313" spans="1:9" x14ac:dyDescent="0.35">
      <c r="A313" s="9" t="s">
        <v>43</v>
      </c>
      <c r="B313" s="5" t="s">
        <v>75</v>
      </c>
      <c r="C313" s="43" t="b">
        <v>0</v>
      </c>
      <c r="D313" s="4"/>
      <c r="E313" s="3">
        <v>4102.6102200000005</v>
      </c>
      <c r="F313" s="2">
        <v>0.17000000000000004</v>
      </c>
      <c r="G313" s="3">
        <v>3405.1664826000001</v>
      </c>
      <c r="H313" s="3">
        <f t="shared" si="9"/>
        <v>0</v>
      </c>
      <c r="I313" s="3">
        <v>510.77497239000002</v>
      </c>
    </row>
    <row r="314" spans="1:9" x14ac:dyDescent="0.35">
      <c r="A314" s="9" t="s">
        <v>43</v>
      </c>
      <c r="B314" s="5" t="s">
        <v>74</v>
      </c>
      <c r="C314" s="43" t="b">
        <v>0</v>
      </c>
      <c r="D314" s="4"/>
      <c r="E314" s="3">
        <v>22906.028447999994</v>
      </c>
      <c r="F314" s="2">
        <v>0.17000000000000004</v>
      </c>
      <c r="G314" s="3">
        <v>19012.003611839995</v>
      </c>
      <c r="H314" s="3">
        <f t="shared" si="9"/>
        <v>0</v>
      </c>
      <c r="I314" s="3">
        <v>2851.8005417759991</v>
      </c>
    </row>
    <row r="315" spans="1:9" x14ac:dyDescent="0.35">
      <c r="A315" s="9" t="s">
        <v>43</v>
      </c>
      <c r="B315" s="5" t="s">
        <v>73</v>
      </c>
      <c r="C315" s="43" t="b">
        <v>0</v>
      </c>
      <c r="D315" s="4"/>
      <c r="E315" s="3">
        <v>3543.3983160000002</v>
      </c>
      <c r="F315" s="2">
        <v>0.17000000000000004</v>
      </c>
      <c r="G315" s="3">
        <v>2941.0206022800003</v>
      </c>
      <c r="H315" s="3">
        <f t="shared" ref="H315:H378" si="10">D315*G315</f>
        <v>0</v>
      </c>
      <c r="I315" s="3">
        <v>441.15309034200004</v>
      </c>
    </row>
    <row r="316" spans="1:9" x14ac:dyDescent="0.35">
      <c r="A316" s="9" t="s">
        <v>43</v>
      </c>
      <c r="B316" s="5" t="s">
        <v>72</v>
      </c>
      <c r="C316" s="43" t="b">
        <v>0</v>
      </c>
      <c r="D316" s="4"/>
      <c r="E316" s="3">
        <v>4791.3149039999998</v>
      </c>
      <c r="F316" s="2">
        <v>0.17000000000000004</v>
      </c>
      <c r="G316" s="3">
        <v>3976.7913703199997</v>
      </c>
      <c r="H316" s="3">
        <f t="shared" si="10"/>
        <v>0</v>
      </c>
      <c r="I316" s="3">
        <v>596.51870554799996</v>
      </c>
    </row>
    <row r="317" spans="1:9" x14ac:dyDescent="0.35">
      <c r="A317" s="9" t="s">
        <v>43</v>
      </c>
      <c r="B317" s="5" t="s">
        <v>71</v>
      </c>
      <c r="C317" s="43" t="b">
        <v>0</v>
      </c>
      <c r="D317" s="4"/>
      <c r="E317" s="3">
        <v>468.88146</v>
      </c>
      <c r="F317" s="2">
        <v>0.17000000000000004</v>
      </c>
      <c r="G317" s="3">
        <v>389.17161179999999</v>
      </c>
      <c r="H317" s="3">
        <f t="shared" si="10"/>
        <v>0</v>
      </c>
      <c r="I317" s="3">
        <v>58.375741769999998</v>
      </c>
    </row>
    <row r="318" spans="1:9" x14ac:dyDescent="0.35">
      <c r="A318" s="9" t="s">
        <v>43</v>
      </c>
      <c r="B318" s="5" t="s">
        <v>70</v>
      </c>
      <c r="C318" s="43" t="b">
        <v>0</v>
      </c>
      <c r="D318" s="4"/>
      <c r="E318" s="3">
        <v>186.18518399999999</v>
      </c>
      <c r="F318" s="2">
        <v>0.17000000000000004</v>
      </c>
      <c r="G318" s="3">
        <v>154.53370271999998</v>
      </c>
      <c r="H318" s="3">
        <f t="shared" si="10"/>
        <v>0</v>
      </c>
      <c r="I318" s="3">
        <v>23.180055407999998</v>
      </c>
    </row>
    <row r="319" spans="1:9" x14ac:dyDescent="0.35">
      <c r="A319" s="9" t="s">
        <v>43</v>
      </c>
      <c r="B319" s="5" t="s">
        <v>69</v>
      </c>
      <c r="C319" s="43" t="b">
        <v>0</v>
      </c>
      <c r="D319" s="4"/>
      <c r="E319" s="3">
        <v>4809.3645839999999</v>
      </c>
      <c r="F319" s="2">
        <v>0.17000000000000004</v>
      </c>
      <c r="G319" s="3">
        <v>3991.7726047199999</v>
      </c>
      <c r="H319" s="3">
        <f t="shared" si="10"/>
        <v>0</v>
      </c>
      <c r="I319" s="3">
        <v>598.76589070799992</v>
      </c>
    </row>
    <row r="320" spans="1:9" x14ac:dyDescent="0.35">
      <c r="A320" s="9" t="s">
        <v>43</v>
      </c>
      <c r="B320" s="5" t="s">
        <v>68</v>
      </c>
      <c r="C320" s="43" t="b">
        <v>0</v>
      </c>
      <c r="D320" s="4"/>
      <c r="E320" s="3">
        <v>9990.8534039999995</v>
      </c>
      <c r="F320" s="2">
        <v>0.17000000000000004</v>
      </c>
      <c r="G320" s="3">
        <v>8292.4083253199988</v>
      </c>
      <c r="H320" s="3">
        <f t="shared" si="10"/>
        <v>0</v>
      </c>
      <c r="I320" s="3">
        <v>1243.8612487979997</v>
      </c>
    </row>
    <row r="321" spans="1:9" x14ac:dyDescent="0.35">
      <c r="A321" s="9" t="s">
        <v>43</v>
      </c>
      <c r="B321" s="5" t="s">
        <v>67</v>
      </c>
      <c r="C321" s="43" t="b">
        <v>0</v>
      </c>
      <c r="D321" s="4"/>
      <c r="E321" s="46">
        <v>0</v>
      </c>
      <c r="F321" s="45"/>
      <c r="G321" s="46">
        <v>0</v>
      </c>
      <c r="H321" s="46"/>
      <c r="I321" s="46">
        <v>0</v>
      </c>
    </row>
    <row r="322" spans="1:9" x14ac:dyDescent="0.35">
      <c r="A322" s="9" t="s">
        <v>43</v>
      </c>
      <c r="B322" s="5" t="s">
        <v>66</v>
      </c>
      <c r="C322" s="43" t="b">
        <v>0</v>
      </c>
      <c r="D322" s="4"/>
      <c r="E322" s="3">
        <v>26382.27375</v>
      </c>
      <c r="F322" s="2">
        <v>0.17000000000000004</v>
      </c>
      <c r="G322" s="3">
        <v>21897.287212499999</v>
      </c>
      <c r="H322" s="3">
        <f t="shared" si="10"/>
        <v>0</v>
      </c>
      <c r="I322" s="3">
        <v>3284.5930818749998</v>
      </c>
    </row>
    <row r="323" spans="1:9" x14ac:dyDescent="0.35">
      <c r="A323" s="9" t="s">
        <v>43</v>
      </c>
      <c r="B323" s="5" t="s">
        <v>65</v>
      </c>
      <c r="C323" s="43" t="b">
        <v>0</v>
      </c>
      <c r="D323" s="4"/>
      <c r="E323" s="3">
        <v>27136.053</v>
      </c>
      <c r="F323" s="2">
        <v>0.17000000000000004</v>
      </c>
      <c r="G323" s="3">
        <v>22522.923989999999</v>
      </c>
      <c r="H323" s="3">
        <f t="shared" si="10"/>
        <v>0</v>
      </c>
      <c r="I323" s="3">
        <v>3378.4385984999999</v>
      </c>
    </row>
    <row r="324" spans="1:9" x14ac:dyDescent="0.35">
      <c r="A324" s="9" t="s">
        <v>43</v>
      </c>
      <c r="B324" s="5" t="s">
        <v>64</v>
      </c>
      <c r="C324" s="43" t="b">
        <v>0</v>
      </c>
      <c r="D324" s="4"/>
      <c r="E324" s="3">
        <v>3768.8962500000002</v>
      </c>
      <c r="F324" s="2"/>
      <c r="G324" s="3">
        <v>3128.1838874999999</v>
      </c>
      <c r="H324" s="3">
        <f t="shared" si="10"/>
        <v>0</v>
      </c>
      <c r="I324" s="3">
        <v>0</v>
      </c>
    </row>
    <row r="325" spans="1:9" x14ac:dyDescent="0.35">
      <c r="A325" s="9" t="s">
        <v>43</v>
      </c>
      <c r="B325" s="5" t="s">
        <v>63</v>
      </c>
      <c r="C325" s="43" t="b">
        <v>0</v>
      </c>
      <c r="D325" s="4"/>
      <c r="E325" s="46">
        <v>0</v>
      </c>
      <c r="F325" s="45"/>
      <c r="G325" s="46">
        <v>0</v>
      </c>
      <c r="H325" s="46"/>
      <c r="I325" s="46">
        <v>0</v>
      </c>
    </row>
    <row r="326" spans="1:9" x14ac:dyDescent="0.35">
      <c r="A326" s="9" t="s">
        <v>43</v>
      </c>
      <c r="B326" s="5" t="s">
        <v>62</v>
      </c>
      <c r="C326" s="43" t="b">
        <v>0</v>
      </c>
      <c r="D326" s="4"/>
      <c r="E326" s="3">
        <v>103428.85999701601</v>
      </c>
      <c r="F326" s="2">
        <v>0.17000000000000004</v>
      </c>
      <c r="G326" s="3">
        <v>85845.953797523282</v>
      </c>
      <c r="H326" s="3">
        <f t="shared" si="10"/>
        <v>0</v>
      </c>
      <c r="I326" s="3">
        <v>12876.893069628492</v>
      </c>
    </row>
    <row r="327" spans="1:9" x14ac:dyDescent="0.35">
      <c r="A327" s="9" t="s">
        <v>43</v>
      </c>
      <c r="B327" s="5" t="s">
        <v>61</v>
      </c>
      <c r="C327" s="43" t="b">
        <v>0</v>
      </c>
      <c r="D327" s="4"/>
      <c r="E327" s="3">
        <v>226271.48585399997</v>
      </c>
      <c r="F327" s="2">
        <v>0.17000000000000004</v>
      </c>
      <c r="G327" s="3">
        <v>187805.33325881997</v>
      </c>
      <c r="H327" s="3">
        <f t="shared" si="10"/>
        <v>0</v>
      </c>
      <c r="I327" s="3">
        <v>28170.799988822993</v>
      </c>
    </row>
    <row r="328" spans="1:9" x14ac:dyDescent="0.35">
      <c r="A328" s="9" t="s">
        <v>43</v>
      </c>
      <c r="B328" s="5" t="s">
        <v>60</v>
      </c>
      <c r="C328" s="43" t="b">
        <v>0</v>
      </c>
      <c r="D328" s="4"/>
      <c r="E328" s="3">
        <v>9256.4091900000003</v>
      </c>
      <c r="F328" s="2">
        <v>0.17000000000000004</v>
      </c>
      <c r="G328" s="3">
        <v>7682.8196276999997</v>
      </c>
      <c r="H328" s="3">
        <f t="shared" si="10"/>
        <v>0</v>
      </c>
      <c r="I328" s="3">
        <v>1152.4229441549999</v>
      </c>
    </row>
    <row r="329" spans="1:9" x14ac:dyDescent="0.35">
      <c r="A329" s="9" t="s">
        <v>43</v>
      </c>
      <c r="B329" s="5" t="s">
        <v>59</v>
      </c>
      <c r="C329" s="43" t="b">
        <v>0</v>
      </c>
      <c r="D329" s="4"/>
      <c r="E329" s="3">
        <v>10779.043275</v>
      </c>
      <c r="F329" s="2">
        <v>0.17000000000000004</v>
      </c>
      <c r="G329" s="3">
        <v>8946.6059182499994</v>
      </c>
      <c r="H329" s="3">
        <f t="shared" si="10"/>
        <v>0</v>
      </c>
      <c r="I329" s="3">
        <v>1341.9908877374999</v>
      </c>
    </row>
    <row r="330" spans="1:9" x14ac:dyDescent="0.35">
      <c r="A330" s="9" t="s">
        <v>43</v>
      </c>
      <c r="B330" s="5" t="s">
        <v>58</v>
      </c>
      <c r="C330" s="43" t="b">
        <v>0</v>
      </c>
      <c r="D330" s="4"/>
      <c r="E330" s="3">
        <v>12301.67736</v>
      </c>
      <c r="F330" s="2">
        <v>0.17000000000000004</v>
      </c>
      <c r="G330" s="3">
        <v>10210.3922088</v>
      </c>
      <c r="H330" s="3">
        <f t="shared" si="10"/>
        <v>0</v>
      </c>
      <c r="I330" s="3">
        <v>1531.5588313199999</v>
      </c>
    </row>
    <row r="331" spans="1:9" x14ac:dyDescent="0.35">
      <c r="A331" s="9" t="s">
        <v>43</v>
      </c>
      <c r="B331" s="5" t="s">
        <v>57</v>
      </c>
      <c r="C331" s="43" t="b">
        <v>0</v>
      </c>
      <c r="D331" s="4"/>
      <c r="E331" s="3">
        <v>4894.5672779999995</v>
      </c>
      <c r="F331" s="2">
        <v>0.17000000000000004</v>
      </c>
      <c r="G331" s="3">
        <v>4062.4908407399994</v>
      </c>
      <c r="H331" s="3">
        <f t="shared" si="10"/>
        <v>0</v>
      </c>
      <c r="I331" s="3">
        <v>609.37362611099991</v>
      </c>
    </row>
    <row r="332" spans="1:9" x14ac:dyDescent="0.35">
      <c r="A332" s="9" t="s">
        <v>43</v>
      </c>
      <c r="B332" s="5" t="s">
        <v>56</v>
      </c>
      <c r="C332" s="43" t="b">
        <v>0</v>
      </c>
      <c r="D332" s="4"/>
      <c r="E332" s="3">
        <v>5276.4547499999999</v>
      </c>
      <c r="F332" s="2">
        <v>0.16999999999999993</v>
      </c>
      <c r="G332" s="3">
        <v>4379.4574425000001</v>
      </c>
      <c r="H332" s="3">
        <f t="shared" si="10"/>
        <v>0</v>
      </c>
      <c r="I332" s="3">
        <v>656.91861637499994</v>
      </c>
    </row>
    <row r="333" spans="1:9" x14ac:dyDescent="0.35">
      <c r="A333" s="9" t="s">
        <v>43</v>
      </c>
      <c r="B333" s="5" t="s">
        <v>55</v>
      </c>
      <c r="C333" s="43" t="b">
        <v>0</v>
      </c>
      <c r="D333" s="4"/>
      <c r="E333" s="3">
        <v>5688.3840000000009</v>
      </c>
      <c r="F333" s="2">
        <v>0.17000000000000004</v>
      </c>
      <c r="G333" s="3">
        <v>4721.3587200000002</v>
      </c>
      <c r="H333" s="3">
        <f t="shared" si="10"/>
        <v>0</v>
      </c>
      <c r="I333" s="3">
        <v>708.20380799999998</v>
      </c>
    </row>
    <row r="334" spans="1:9" x14ac:dyDescent="0.35">
      <c r="A334" s="9" t="s">
        <v>43</v>
      </c>
      <c r="B334" s="5" t="s">
        <v>54</v>
      </c>
      <c r="C334" s="43" t="b">
        <v>0</v>
      </c>
      <c r="D334" s="4"/>
      <c r="E334" s="3">
        <v>1066.5719999999999</v>
      </c>
      <c r="F334" s="2">
        <v>0.17000000000000004</v>
      </c>
      <c r="G334" s="3">
        <v>885.25475999999992</v>
      </c>
      <c r="H334" s="3">
        <f t="shared" si="10"/>
        <v>0</v>
      </c>
      <c r="I334" s="3">
        <v>132.78821399999998</v>
      </c>
    </row>
    <row r="335" spans="1:9" x14ac:dyDescent="0.35">
      <c r="A335" s="9" t="s">
        <v>43</v>
      </c>
      <c r="B335" s="5" t="s">
        <v>53</v>
      </c>
      <c r="C335" s="43" t="b">
        <v>0</v>
      </c>
      <c r="D335" s="4"/>
      <c r="E335" s="3">
        <v>8530.3061159999997</v>
      </c>
      <c r="F335" s="2">
        <v>0.17000000000000004</v>
      </c>
      <c r="G335" s="3">
        <v>7080.1540762799996</v>
      </c>
      <c r="H335" s="3">
        <f t="shared" si="10"/>
        <v>0</v>
      </c>
      <c r="I335" s="3">
        <v>1062.0231114419998</v>
      </c>
    </row>
    <row r="336" spans="1:9" x14ac:dyDescent="0.35">
      <c r="A336" s="9" t="s">
        <v>43</v>
      </c>
      <c r="B336" s="5" t="s">
        <v>52</v>
      </c>
      <c r="C336" s="43" t="b">
        <v>0</v>
      </c>
      <c r="D336" s="4"/>
      <c r="E336" s="3">
        <v>36954.860136000003</v>
      </c>
      <c r="F336" s="2">
        <v>0.17000000000000004</v>
      </c>
      <c r="G336" s="3">
        <v>30672.533912880001</v>
      </c>
      <c r="H336" s="3">
        <f t="shared" si="10"/>
        <v>0</v>
      </c>
      <c r="I336" s="3">
        <v>4600.8800869320003</v>
      </c>
    </row>
    <row r="337" spans="1:9" x14ac:dyDescent="0.35">
      <c r="A337" s="9" t="s">
        <v>43</v>
      </c>
      <c r="B337" s="5" t="s">
        <v>51</v>
      </c>
      <c r="C337" s="43" t="b">
        <v>0</v>
      </c>
      <c r="D337" s="4"/>
      <c r="E337" s="3">
        <v>36954.860136000003</v>
      </c>
      <c r="F337" s="2">
        <v>0.17000000000000004</v>
      </c>
      <c r="G337" s="3">
        <v>30672.533912880001</v>
      </c>
      <c r="H337" s="3">
        <f t="shared" si="10"/>
        <v>0</v>
      </c>
      <c r="I337" s="3">
        <v>4600.8800869320003</v>
      </c>
    </row>
    <row r="338" spans="1:9" x14ac:dyDescent="0.35">
      <c r="A338" s="9" t="s">
        <v>43</v>
      </c>
      <c r="B338" s="5" t="s">
        <v>50</v>
      </c>
      <c r="C338" s="43" t="b">
        <v>0</v>
      </c>
      <c r="D338" s="4"/>
      <c r="E338" s="3">
        <v>1770.5915640000003</v>
      </c>
      <c r="F338" s="2">
        <v>0.17000000000000004</v>
      </c>
      <c r="G338" s="3">
        <v>1469.5909981200002</v>
      </c>
      <c r="H338" s="3">
        <f t="shared" si="10"/>
        <v>0</v>
      </c>
      <c r="I338" s="3">
        <v>220.43864971800002</v>
      </c>
    </row>
    <row r="339" spans="1:9" x14ac:dyDescent="0.35">
      <c r="A339" s="9" t="s">
        <v>43</v>
      </c>
      <c r="B339" s="5" t="s">
        <v>49</v>
      </c>
      <c r="C339" s="43" t="b">
        <v>0</v>
      </c>
      <c r="D339" s="4"/>
      <c r="E339" s="3">
        <v>5420.4556439999997</v>
      </c>
      <c r="F339" s="2">
        <v>0.17000000000000015</v>
      </c>
      <c r="G339" s="3">
        <v>4498.9781845199996</v>
      </c>
      <c r="H339" s="3">
        <f t="shared" si="10"/>
        <v>0</v>
      </c>
      <c r="I339" s="3">
        <v>674.84672767799987</v>
      </c>
    </row>
    <row r="340" spans="1:9" x14ac:dyDescent="0.35">
      <c r="A340" s="9" t="s">
        <v>43</v>
      </c>
      <c r="B340" s="5" t="s">
        <v>48</v>
      </c>
      <c r="C340" s="43" t="b">
        <v>0</v>
      </c>
      <c r="D340" s="4"/>
      <c r="E340" s="3">
        <v>10412.805695999999</v>
      </c>
      <c r="F340" s="2">
        <v>0.16999999999999993</v>
      </c>
      <c r="G340" s="3">
        <v>8642.6287276799994</v>
      </c>
      <c r="H340" s="3">
        <f t="shared" si="10"/>
        <v>0</v>
      </c>
      <c r="I340" s="3">
        <v>1296.3943091519998</v>
      </c>
    </row>
    <row r="341" spans="1:9" x14ac:dyDescent="0.35">
      <c r="A341" s="9" t="s">
        <v>43</v>
      </c>
      <c r="B341" s="5" t="s">
        <v>47</v>
      </c>
      <c r="C341" s="43" t="b">
        <v>0</v>
      </c>
      <c r="D341" s="4"/>
      <c r="E341" s="3">
        <v>27129.216000000004</v>
      </c>
      <c r="F341" s="2">
        <v>0.17000000000000004</v>
      </c>
      <c r="G341" s="3">
        <v>22517.249280000004</v>
      </c>
      <c r="H341" s="3">
        <f t="shared" si="10"/>
        <v>0</v>
      </c>
      <c r="I341" s="3">
        <v>3377.5873920000004</v>
      </c>
    </row>
    <row r="342" spans="1:9" x14ac:dyDescent="0.35">
      <c r="A342" s="9" t="s">
        <v>43</v>
      </c>
      <c r="B342" s="5" t="s">
        <v>46</v>
      </c>
      <c r="C342" s="43" t="b">
        <v>0</v>
      </c>
      <c r="D342" s="4"/>
      <c r="E342" s="3">
        <v>50297.779696356003</v>
      </c>
      <c r="F342" s="2">
        <v>0.17000000000000004</v>
      </c>
      <c r="G342" s="3">
        <v>41747.157147975478</v>
      </c>
      <c r="H342" s="3">
        <f t="shared" si="10"/>
        <v>0</v>
      </c>
      <c r="I342" s="3">
        <v>6262.0735721963219</v>
      </c>
    </row>
    <row r="343" spans="1:9" x14ac:dyDescent="0.35">
      <c r="A343" s="9" t="s">
        <v>43</v>
      </c>
      <c r="B343" s="5" t="s">
        <v>45</v>
      </c>
      <c r="C343" s="43" t="b">
        <v>0</v>
      </c>
      <c r="D343" s="4"/>
      <c r="E343" s="3">
        <v>5032.0320000000002</v>
      </c>
      <c r="F343" s="2">
        <v>0.17000000000000015</v>
      </c>
      <c r="G343" s="3">
        <v>4176.5865599999997</v>
      </c>
      <c r="H343" s="3">
        <f t="shared" si="10"/>
        <v>0</v>
      </c>
      <c r="I343" s="3">
        <v>626.48798399999998</v>
      </c>
    </row>
    <row r="344" spans="1:9" x14ac:dyDescent="0.35">
      <c r="A344" s="9" t="s">
        <v>43</v>
      </c>
      <c r="B344" s="5" t="s">
        <v>44</v>
      </c>
      <c r="C344" s="43" t="b">
        <v>0</v>
      </c>
      <c r="D344" s="4"/>
      <c r="E344" s="3">
        <v>3605.5329719999995</v>
      </c>
      <c r="F344" s="2">
        <v>0.17000000000000004</v>
      </c>
      <c r="G344" s="3">
        <v>2992.5923667599995</v>
      </c>
      <c r="H344" s="3">
        <f t="shared" si="10"/>
        <v>0</v>
      </c>
      <c r="I344" s="3">
        <v>448.88885501399994</v>
      </c>
    </row>
    <row r="345" spans="1:9" x14ac:dyDescent="0.35">
      <c r="A345" s="9" t="s">
        <v>43</v>
      </c>
      <c r="B345" s="5" t="s">
        <v>42</v>
      </c>
      <c r="C345" s="43" t="b">
        <v>0</v>
      </c>
      <c r="D345" s="4"/>
      <c r="E345" s="3">
        <v>9045.3510000000006</v>
      </c>
      <c r="F345" s="2">
        <v>0.17000000000000004</v>
      </c>
      <c r="G345" s="3">
        <v>7507.6413300000004</v>
      </c>
      <c r="H345" s="3">
        <f t="shared" si="10"/>
        <v>0</v>
      </c>
      <c r="I345" s="3">
        <v>1126.1461995</v>
      </c>
    </row>
    <row r="346" spans="1:9" ht="13.4" customHeight="1" x14ac:dyDescent="0.35">
      <c r="A346" s="48" t="s">
        <v>41</v>
      </c>
      <c r="B346" s="49"/>
      <c r="C346" s="44"/>
      <c r="D346" s="44"/>
      <c r="E346" s="8"/>
      <c r="F346" s="7"/>
      <c r="G346" s="8"/>
      <c r="H346" s="8"/>
      <c r="I346" s="8"/>
    </row>
    <row r="347" spans="1:9" x14ac:dyDescent="0.35">
      <c r="A347" s="6" t="s">
        <v>1</v>
      </c>
      <c r="B347" s="5" t="s">
        <v>40</v>
      </c>
      <c r="C347" s="43" t="b">
        <v>0</v>
      </c>
      <c r="D347" s="4"/>
      <c r="E347" s="3">
        <v>954.6</v>
      </c>
      <c r="F347" s="2">
        <v>0.17000000000000004</v>
      </c>
      <c r="G347" s="3">
        <v>792.31799999999998</v>
      </c>
      <c r="H347" s="3">
        <f t="shared" si="10"/>
        <v>0</v>
      </c>
      <c r="I347" s="3">
        <v>118.84769999999999</v>
      </c>
    </row>
    <row r="348" spans="1:9" x14ac:dyDescent="0.35">
      <c r="A348" s="6" t="s">
        <v>1</v>
      </c>
      <c r="B348" s="5" t="s">
        <v>39</v>
      </c>
      <c r="C348" s="43" t="b">
        <v>0</v>
      </c>
      <c r="D348" s="4"/>
      <c r="E348" s="3">
        <v>1806</v>
      </c>
      <c r="F348" s="2">
        <v>0.17000000000000004</v>
      </c>
      <c r="G348" s="3">
        <v>1498.98</v>
      </c>
      <c r="H348" s="3">
        <f t="shared" si="10"/>
        <v>0</v>
      </c>
      <c r="I348" s="3">
        <v>224.84700000000001</v>
      </c>
    </row>
    <row r="349" spans="1:9" x14ac:dyDescent="0.35">
      <c r="A349" s="6" t="s">
        <v>1</v>
      </c>
      <c r="B349" s="5" t="s">
        <v>38</v>
      </c>
      <c r="C349" s="43" t="b">
        <v>0</v>
      </c>
      <c r="D349" s="4"/>
      <c r="E349" s="3">
        <v>3637.8</v>
      </c>
      <c r="F349" s="2">
        <v>0.17000000000000004</v>
      </c>
      <c r="G349" s="3">
        <v>3019.3739999999998</v>
      </c>
      <c r="H349" s="3">
        <f t="shared" si="10"/>
        <v>0</v>
      </c>
      <c r="I349" s="3">
        <v>452.90609999999998</v>
      </c>
    </row>
    <row r="350" spans="1:9" x14ac:dyDescent="0.35">
      <c r="A350" s="6" t="s">
        <v>1</v>
      </c>
      <c r="B350" s="5" t="s">
        <v>37</v>
      </c>
      <c r="C350" s="43" t="b">
        <v>0</v>
      </c>
      <c r="D350" s="4"/>
      <c r="E350" s="3">
        <v>724.98</v>
      </c>
      <c r="F350" s="2">
        <v>0.17000000000000004</v>
      </c>
      <c r="G350" s="3">
        <v>601.73339999999996</v>
      </c>
      <c r="H350" s="3">
        <f t="shared" si="10"/>
        <v>0</v>
      </c>
      <c r="I350" s="3">
        <v>90.260009999999994</v>
      </c>
    </row>
    <row r="351" spans="1:9" x14ac:dyDescent="0.35">
      <c r="A351" s="6" t="s">
        <v>1</v>
      </c>
      <c r="B351" s="5" t="s">
        <v>36</v>
      </c>
      <c r="C351" s="43" t="b">
        <v>0</v>
      </c>
      <c r="D351" s="4"/>
      <c r="E351" s="3">
        <v>10900.5</v>
      </c>
      <c r="F351" s="2">
        <v>0.16999999999999993</v>
      </c>
      <c r="G351" s="3">
        <v>9047.4149999999991</v>
      </c>
      <c r="H351" s="3">
        <f t="shared" si="10"/>
        <v>0</v>
      </c>
      <c r="I351" s="3">
        <v>1357.1122499999999</v>
      </c>
    </row>
    <row r="352" spans="1:9" x14ac:dyDescent="0.35">
      <c r="A352" s="6" t="s">
        <v>1</v>
      </c>
      <c r="B352" s="5" t="s">
        <v>35</v>
      </c>
      <c r="C352" s="43" t="b">
        <v>0</v>
      </c>
      <c r="D352" s="4"/>
      <c r="E352" s="3">
        <v>7262.7</v>
      </c>
      <c r="F352" s="2">
        <v>0.17000000000000004</v>
      </c>
      <c r="G352" s="3">
        <v>6028.0409999999993</v>
      </c>
      <c r="H352" s="3">
        <f t="shared" si="10"/>
        <v>0</v>
      </c>
      <c r="I352" s="3">
        <v>904.20614999999987</v>
      </c>
    </row>
    <row r="353" spans="1:9" x14ac:dyDescent="0.35">
      <c r="A353" s="6" t="s">
        <v>1</v>
      </c>
      <c r="B353" s="5" t="s">
        <v>34</v>
      </c>
      <c r="C353" s="43" t="b">
        <v>0</v>
      </c>
      <c r="D353" s="4"/>
      <c r="E353" s="3">
        <v>7843.2</v>
      </c>
      <c r="F353" s="2">
        <v>0.17000000000000004</v>
      </c>
      <c r="G353" s="3">
        <v>6509.8559999999998</v>
      </c>
      <c r="H353" s="3">
        <f t="shared" si="10"/>
        <v>0</v>
      </c>
      <c r="I353" s="3">
        <v>976.47839999999997</v>
      </c>
    </row>
    <row r="354" spans="1:9" x14ac:dyDescent="0.35">
      <c r="A354" s="6" t="s">
        <v>1</v>
      </c>
      <c r="B354" s="5" t="s">
        <v>33</v>
      </c>
      <c r="C354" s="43" t="b">
        <v>0</v>
      </c>
      <c r="D354" s="4"/>
      <c r="E354" s="3">
        <v>1141.6500000000001</v>
      </c>
      <c r="F354" s="2">
        <v>0.17000000000000004</v>
      </c>
      <c r="G354" s="3">
        <v>947.56950000000006</v>
      </c>
      <c r="H354" s="3">
        <f t="shared" si="10"/>
        <v>0</v>
      </c>
      <c r="I354" s="3">
        <v>142.135425</v>
      </c>
    </row>
    <row r="355" spans="1:9" x14ac:dyDescent="0.35">
      <c r="A355" s="6" t="s">
        <v>1</v>
      </c>
      <c r="B355" s="5" t="s">
        <v>32</v>
      </c>
      <c r="C355" s="43" t="b">
        <v>0</v>
      </c>
      <c r="D355" s="4"/>
      <c r="E355" s="3">
        <v>5805</v>
      </c>
      <c r="F355" s="2">
        <v>0.17000000000000004</v>
      </c>
      <c r="G355" s="3">
        <v>4818.1499999999996</v>
      </c>
      <c r="H355" s="3">
        <f t="shared" si="10"/>
        <v>0</v>
      </c>
      <c r="I355" s="3">
        <v>722.72249999999997</v>
      </c>
    </row>
    <row r="356" spans="1:9" x14ac:dyDescent="0.35">
      <c r="A356" s="6" t="s">
        <v>1</v>
      </c>
      <c r="B356" s="5" t="s">
        <v>31</v>
      </c>
      <c r="C356" s="43" t="b">
        <v>0</v>
      </c>
      <c r="D356" s="4"/>
      <c r="E356" s="3">
        <v>3628.77</v>
      </c>
      <c r="F356" s="2">
        <v>0.17000000000000004</v>
      </c>
      <c r="G356" s="3">
        <v>3011.8790999999997</v>
      </c>
      <c r="H356" s="3">
        <f t="shared" si="10"/>
        <v>0</v>
      </c>
      <c r="I356" s="3">
        <v>451.78186499999993</v>
      </c>
    </row>
    <row r="357" spans="1:9" x14ac:dyDescent="0.35">
      <c r="A357" s="6" t="s">
        <v>1</v>
      </c>
      <c r="B357" s="5" t="s">
        <v>30</v>
      </c>
      <c r="C357" s="43" t="b">
        <v>0</v>
      </c>
      <c r="D357" s="4"/>
      <c r="E357" s="3">
        <v>3766.8</v>
      </c>
      <c r="F357" s="2">
        <v>0.17000000000000004</v>
      </c>
      <c r="G357" s="3">
        <v>3126.444</v>
      </c>
      <c r="H357" s="3">
        <f t="shared" si="10"/>
        <v>0</v>
      </c>
      <c r="I357" s="3">
        <v>468.96659999999997</v>
      </c>
    </row>
    <row r="358" spans="1:9" x14ac:dyDescent="0.35">
      <c r="A358" s="6" t="s">
        <v>1</v>
      </c>
      <c r="B358" s="5" t="s">
        <v>29</v>
      </c>
      <c r="C358" s="43" t="b">
        <v>0</v>
      </c>
      <c r="D358" s="4"/>
      <c r="E358" s="3">
        <v>7262.7</v>
      </c>
      <c r="F358" s="2">
        <v>0.17000000000000004</v>
      </c>
      <c r="G358" s="3">
        <v>6028.0409999999993</v>
      </c>
      <c r="H358" s="3">
        <f t="shared" si="10"/>
        <v>0</v>
      </c>
      <c r="I358" s="3">
        <v>904.20614999999987</v>
      </c>
    </row>
    <row r="359" spans="1:9" x14ac:dyDescent="0.35">
      <c r="A359" s="6" t="s">
        <v>1</v>
      </c>
      <c r="B359" s="5" t="s">
        <v>28</v>
      </c>
      <c r="C359" s="43" t="b">
        <v>0</v>
      </c>
      <c r="D359" s="4"/>
      <c r="E359" s="3">
        <v>8359.2000000000007</v>
      </c>
      <c r="F359" s="2">
        <v>0.17000000000000004</v>
      </c>
      <c r="G359" s="3">
        <v>6938.1360000000004</v>
      </c>
      <c r="H359" s="3">
        <f t="shared" si="10"/>
        <v>0</v>
      </c>
      <c r="I359" s="3">
        <v>1040.7203999999999</v>
      </c>
    </row>
    <row r="360" spans="1:9" x14ac:dyDescent="0.35">
      <c r="A360" s="6" t="s">
        <v>1</v>
      </c>
      <c r="B360" s="5" t="s">
        <v>27</v>
      </c>
      <c r="C360" s="43" t="b">
        <v>0</v>
      </c>
      <c r="D360" s="4"/>
      <c r="E360" s="3">
        <v>10852.77</v>
      </c>
      <c r="F360" s="2">
        <v>0.16999999999999993</v>
      </c>
      <c r="G360" s="3">
        <v>9007.7991000000002</v>
      </c>
      <c r="H360" s="3">
        <f t="shared" si="10"/>
        <v>0</v>
      </c>
      <c r="I360" s="3">
        <v>1351.1698650000001</v>
      </c>
    </row>
    <row r="361" spans="1:9" x14ac:dyDescent="0.35">
      <c r="A361" s="6" t="s">
        <v>1</v>
      </c>
      <c r="B361" s="5" t="s">
        <v>26</v>
      </c>
      <c r="C361" s="43" t="b">
        <v>0</v>
      </c>
      <c r="D361" s="4"/>
      <c r="E361" s="3">
        <v>13903.62</v>
      </c>
      <c r="F361" s="2">
        <v>0.17000000000000004</v>
      </c>
      <c r="G361" s="3">
        <v>11540.0046</v>
      </c>
      <c r="H361" s="3">
        <f t="shared" si="10"/>
        <v>0</v>
      </c>
      <c r="I361" s="3">
        <v>1731.0006900000001</v>
      </c>
    </row>
    <row r="362" spans="1:9" x14ac:dyDescent="0.35">
      <c r="A362" s="6" t="s">
        <v>1</v>
      </c>
      <c r="B362" s="5" t="s">
        <v>25</v>
      </c>
      <c r="C362" s="43" t="b">
        <v>0</v>
      </c>
      <c r="D362" s="4"/>
      <c r="E362" s="3">
        <v>10100.700000000001</v>
      </c>
      <c r="F362" s="2">
        <v>0.17000000000000004</v>
      </c>
      <c r="G362" s="3">
        <v>8383.5810000000001</v>
      </c>
      <c r="H362" s="3">
        <f t="shared" si="10"/>
        <v>0</v>
      </c>
      <c r="I362" s="3">
        <v>1257.5371499999999</v>
      </c>
    </row>
    <row r="363" spans="1:9" x14ac:dyDescent="0.35">
      <c r="A363" s="6" t="s">
        <v>1</v>
      </c>
      <c r="B363" s="5" t="s">
        <v>24</v>
      </c>
      <c r="C363" s="43" t="b">
        <v>0</v>
      </c>
      <c r="D363" s="4"/>
      <c r="E363" s="3">
        <v>10539.300000000001</v>
      </c>
      <c r="F363" s="2">
        <v>0.17000000000000004</v>
      </c>
      <c r="G363" s="3">
        <v>8747.6190000000006</v>
      </c>
      <c r="H363" s="3">
        <f t="shared" si="10"/>
        <v>0</v>
      </c>
      <c r="I363" s="3">
        <v>1312.14285</v>
      </c>
    </row>
    <row r="364" spans="1:9" x14ac:dyDescent="0.35">
      <c r="A364" s="6" t="s">
        <v>1</v>
      </c>
      <c r="B364" s="5" t="s">
        <v>23</v>
      </c>
      <c r="C364" s="43" t="b">
        <v>0</v>
      </c>
      <c r="D364" s="4"/>
      <c r="E364" s="3">
        <v>13029</v>
      </c>
      <c r="F364" s="2">
        <v>0.16999999999999993</v>
      </c>
      <c r="G364" s="3">
        <v>10814.07</v>
      </c>
      <c r="H364" s="3">
        <f t="shared" si="10"/>
        <v>0</v>
      </c>
      <c r="I364" s="3">
        <v>1622.1105</v>
      </c>
    </row>
    <row r="365" spans="1:9" x14ac:dyDescent="0.35">
      <c r="A365" s="6" t="s">
        <v>1</v>
      </c>
      <c r="B365" s="5" t="s">
        <v>22</v>
      </c>
      <c r="C365" s="43" t="b">
        <v>0</v>
      </c>
      <c r="D365" s="4"/>
      <c r="E365" s="3">
        <v>16086.300000000001</v>
      </c>
      <c r="F365" s="2">
        <v>0.17000000000000004</v>
      </c>
      <c r="G365" s="3">
        <v>13351.629000000001</v>
      </c>
      <c r="H365" s="3">
        <f t="shared" si="10"/>
        <v>0</v>
      </c>
      <c r="I365" s="3">
        <v>2002.7443499999999</v>
      </c>
    </row>
    <row r="366" spans="1:9" x14ac:dyDescent="0.35">
      <c r="A366" s="6" t="s">
        <v>1</v>
      </c>
      <c r="B366" s="5" t="s">
        <v>21</v>
      </c>
      <c r="C366" s="43" t="b">
        <v>0</v>
      </c>
      <c r="D366" s="4"/>
      <c r="E366" s="3">
        <v>18588.900000000001</v>
      </c>
      <c r="F366" s="2">
        <v>0.17000000000000004</v>
      </c>
      <c r="G366" s="3">
        <v>15428.787</v>
      </c>
      <c r="H366" s="3">
        <f t="shared" si="10"/>
        <v>0</v>
      </c>
      <c r="I366" s="3">
        <v>2314.3180499999999</v>
      </c>
    </row>
    <row r="367" spans="1:9" x14ac:dyDescent="0.35">
      <c r="A367" s="6" t="s">
        <v>1</v>
      </c>
      <c r="B367" s="5" t="s">
        <v>20</v>
      </c>
      <c r="C367" s="43" t="b">
        <v>0</v>
      </c>
      <c r="D367" s="4"/>
      <c r="E367" s="3">
        <v>22104.15</v>
      </c>
      <c r="F367" s="2">
        <v>0.17000000000000004</v>
      </c>
      <c r="G367" s="3">
        <v>18346.444500000001</v>
      </c>
      <c r="H367" s="3">
        <f t="shared" si="10"/>
        <v>0</v>
      </c>
      <c r="I367" s="3">
        <v>2751.9666750000001</v>
      </c>
    </row>
    <row r="368" spans="1:9" x14ac:dyDescent="0.35">
      <c r="A368" s="6" t="s">
        <v>1</v>
      </c>
      <c r="B368" s="5" t="s">
        <v>19</v>
      </c>
      <c r="C368" s="43" t="b">
        <v>0</v>
      </c>
      <c r="D368" s="4"/>
      <c r="E368" s="3">
        <v>14860.219499999999</v>
      </c>
      <c r="F368" s="2">
        <v>0.17000000000000004</v>
      </c>
      <c r="G368" s="3">
        <v>12333.982184999999</v>
      </c>
      <c r="H368" s="3">
        <f t="shared" si="10"/>
        <v>0</v>
      </c>
      <c r="I368" s="3">
        <v>1850.0973277499997</v>
      </c>
    </row>
    <row r="369" spans="1:9" x14ac:dyDescent="0.35">
      <c r="A369" s="6" t="s">
        <v>1</v>
      </c>
      <c r="B369" s="5" t="s">
        <v>18</v>
      </c>
      <c r="C369" s="43" t="b">
        <v>0</v>
      </c>
      <c r="D369" s="4"/>
      <c r="E369" s="3">
        <v>22265.4</v>
      </c>
      <c r="F369" s="2">
        <v>0.17000000000000004</v>
      </c>
      <c r="G369" s="3">
        <v>18480.281999999999</v>
      </c>
      <c r="H369" s="3">
        <f t="shared" si="10"/>
        <v>0</v>
      </c>
      <c r="I369" s="3">
        <v>2772.0422999999996</v>
      </c>
    </row>
    <row r="370" spans="1:9" x14ac:dyDescent="0.35">
      <c r="A370" s="6" t="s">
        <v>1</v>
      </c>
      <c r="B370" s="5" t="s">
        <v>17</v>
      </c>
      <c r="C370" s="43" t="b">
        <v>0</v>
      </c>
      <c r="D370" s="4"/>
      <c r="E370" s="3">
        <v>25774.2</v>
      </c>
      <c r="F370" s="2">
        <v>0.16999999999999993</v>
      </c>
      <c r="G370" s="3">
        <v>21392.585999999999</v>
      </c>
      <c r="H370" s="3">
        <f t="shared" si="10"/>
        <v>0</v>
      </c>
      <c r="I370" s="3">
        <v>3208.8878999999997</v>
      </c>
    </row>
    <row r="371" spans="1:9" x14ac:dyDescent="0.35">
      <c r="A371" s="6" t="s">
        <v>1</v>
      </c>
      <c r="B371" s="5" t="s">
        <v>16</v>
      </c>
      <c r="C371" s="43" t="b">
        <v>0</v>
      </c>
      <c r="D371" s="4"/>
      <c r="E371" s="3">
        <v>17757.494999999999</v>
      </c>
      <c r="F371" s="2">
        <v>0.17000000000000004</v>
      </c>
      <c r="G371" s="3">
        <v>14738.720849999998</v>
      </c>
      <c r="H371" s="3">
        <f t="shared" si="10"/>
        <v>0</v>
      </c>
      <c r="I371" s="3">
        <v>2210.8081274999995</v>
      </c>
    </row>
    <row r="372" spans="1:9" x14ac:dyDescent="0.35">
      <c r="A372" s="6" t="s">
        <v>1</v>
      </c>
      <c r="B372" s="5" t="s">
        <v>15</v>
      </c>
      <c r="C372" s="43" t="b">
        <v>0</v>
      </c>
      <c r="D372" s="4"/>
      <c r="E372" s="3">
        <v>25774.2</v>
      </c>
      <c r="F372" s="2">
        <v>0.16999999999999993</v>
      </c>
      <c r="G372" s="3">
        <v>21392.585999999999</v>
      </c>
      <c r="H372" s="3">
        <f t="shared" si="10"/>
        <v>0</v>
      </c>
      <c r="I372" s="3">
        <v>3208.8878999999997</v>
      </c>
    </row>
    <row r="373" spans="1:9" x14ac:dyDescent="0.35">
      <c r="A373" s="6" t="s">
        <v>1</v>
      </c>
      <c r="B373" s="5" t="s">
        <v>14</v>
      </c>
      <c r="C373" s="43" t="b">
        <v>0</v>
      </c>
      <c r="D373" s="4"/>
      <c r="E373" s="3">
        <v>29289.45</v>
      </c>
      <c r="F373" s="2">
        <v>0.17000000000000004</v>
      </c>
      <c r="G373" s="3">
        <v>24310.2435</v>
      </c>
      <c r="H373" s="3">
        <f t="shared" si="10"/>
        <v>0</v>
      </c>
      <c r="I373" s="3">
        <v>3646.536525</v>
      </c>
    </row>
    <row r="374" spans="1:9" x14ac:dyDescent="0.35">
      <c r="A374" s="6" t="s">
        <v>1</v>
      </c>
      <c r="B374" s="5" t="s">
        <v>13</v>
      </c>
      <c r="C374" s="43" t="b">
        <v>0</v>
      </c>
      <c r="D374" s="4"/>
      <c r="E374" s="3">
        <v>20668.121999999999</v>
      </c>
      <c r="F374" s="2">
        <v>0.17000000000000015</v>
      </c>
      <c r="G374" s="3">
        <v>17154.541259999998</v>
      </c>
      <c r="H374" s="3">
        <f t="shared" si="10"/>
        <v>0</v>
      </c>
      <c r="I374" s="3">
        <v>2573.1811889999994</v>
      </c>
    </row>
    <row r="375" spans="1:9" x14ac:dyDescent="0.35">
      <c r="A375" s="6" t="s">
        <v>1</v>
      </c>
      <c r="B375" s="5" t="s">
        <v>12</v>
      </c>
      <c r="C375" s="43" t="b">
        <v>0</v>
      </c>
      <c r="D375" s="4"/>
      <c r="E375" s="3">
        <v>29018.55</v>
      </c>
      <c r="F375" s="2">
        <v>0.17000000000000015</v>
      </c>
      <c r="G375" s="3">
        <v>24085.396499999999</v>
      </c>
      <c r="H375" s="3">
        <f t="shared" si="10"/>
        <v>0</v>
      </c>
      <c r="I375" s="3">
        <v>3612.8094749999996</v>
      </c>
    </row>
    <row r="376" spans="1:9" x14ac:dyDescent="0.35">
      <c r="A376" s="6" t="s">
        <v>1</v>
      </c>
      <c r="B376" s="5" t="s">
        <v>11</v>
      </c>
      <c r="C376" s="43" t="b">
        <v>0</v>
      </c>
      <c r="D376" s="4"/>
      <c r="E376" s="3">
        <v>32533.8</v>
      </c>
      <c r="F376" s="2">
        <v>0.17000000000000004</v>
      </c>
      <c r="G376" s="3">
        <v>27003.053999999996</v>
      </c>
      <c r="H376" s="3">
        <f t="shared" si="10"/>
        <v>0</v>
      </c>
      <c r="I376" s="3">
        <v>4050.4580999999994</v>
      </c>
    </row>
    <row r="377" spans="1:9" x14ac:dyDescent="0.35">
      <c r="A377" s="6" t="s">
        <v>1</v>
      </c>
      <c r="B377" s="5" t="s">
        <v>10</v>
      </c>
      <c r="C377" s="43" t="b">
        <v>0</v>
      </c>
      <c r="D377" s="4"/>
      <c r="E377" s="3">
        <v>26055.452249999998</v>
      </c>
      <c r="F377" s="2">
        <v>0.17000000000000004</v>
      </c>
      <c r="G377" s="3">
        <v>21626.025367499999</v>
      </c>
      <c r="H377" s="3">
        <f t="shared" si="10"/>
        <v>0</v>
      </c>
      <c r="I377" s="3">
        <v>3243.9038051249995</v>
      </c>
    </row>
    <row r="378" spans="1:9" x14ac:dyDescent="0.35">
      <c r="A378" s="6" t="s">
        <v>1</v>
      </c>
      <c r="B378" s="5" t="s">
        <v>9</v>
      </c>
      <c r="C378" s="43" t="b">
        <v>0</v>
      </c>
      <c r="D378" s="4"/>
      <c r="E378" s="3">
        <v>29018.55</v>
      </c>
      <c r="F378" s="2">
        <v>0.17000000000000015</v>
      </c>
      <c r="G378" s="3">
        <v>24085.396499999999</v>
      </c>
      <c r="H378" s="3">
        <f t="shared" si="10"/>
        <v>0</v>
      </c>
      <c r="I378" s="3">
        <v>3612.8094749999996</v>
      </c>
    </row>
    <row r="379" spans="1:9" x14ac:dyDescent="0.35">
      <c r="A379" s="6" t="s">
        <v>1</v>
      </c>
      <c r="B379" s="5" t="s">
        <v>8</v>
      </c>
      <c r="C379" s="43" t="b">
        <v>0</v>
      </c>
      <c r="D379" s="4"/>
      <c r="E379" s="3">
        <v>32533.8</v>
      </c>
      <c r="F379" s="2">
        <v>0.17000000000000004</v>
      </c>
      <c r="G379" s="3">
        <v>27003.053999999996</v>
      </c>
      <c r="H379" s="3">
        <f t="shared" ref="H379:H386" si="11">D379*G379</f>
        <v>0</v>
      </c>
      <c r="I379" s="3">
        <v>4050.4580999999994</v>
      </c>
    </row>
    <row r="380" spans="1:9" x14ac:dyDescent="0.35">
      <c r="A380" s="6" t="s">
        <v>1</v>
      </c>
      <c r="B380" s="5" t="s">
        <v>7</v>
      </c>
      <c r="C380" s="43" t="b">
        <v>0</v>
      </c>
      <c r="D380" s="4"/>
      <c r="E380" s="3">
        <v>26055.452249999998</v>
      </c>
      <c r="F380" s="2">
        <v>0.17000000000000004</v>
      </c>
      <c r="G380" s="3">
        <v>21626.025367499999</v>
      </c>
      <c r="H380" s="3">
        <f t="shared" si="11"/>
        <v>0</v>
      </c>
      <c r="I380" s="3">
        <v>3243.9038051249995</v>
      </c>
    </row>
    <row r="381" spans="1:9" x14ac:dyDescent="0.35">
      <c r="A381" s="6" t="s">
        <v>1</v>
      </c>
      <c r="B381" s="5" t="s">
        <v>6</v>
      </c>
      <c r="C381" s="43" t="b">
        <v>0</v>
      </c>
      <c r="D381" s="4"/>
      <c r="E381" s="3">
        <v>4515</v>
      </c>
      <c r="F381" s="2">
        <v>0.17000000000000004</v>
      </c>
      <c r="G381" s="3">
        <v>3747.45</v>
      </c>
      <c r="H381" s="3">
        <f t="shared" si="11"/>
        <v>0</v>
      </c>
      <c r="I381" s="3">
        <v>562.11749999999995</v>
      </c>
    </row>
    <row r="382" spans="1:9" x14ac:dyDescent="0.35">
      <c r="A382" s="6" t="s">
        <v>1</v>
      </c>
      <c r="B382" s="5" t="s">
        <v>5</v>
      </c>
      <c r="C382" s="43" t="b">
        <v>0</v>
      </c>
      <c r="D382" s="4"/>
      <c r="E382" s="3">
        <v>10913.4</v>
      </c>
      <c r="F382" s="2">
        <v>0.17000000000000015</v>
      </c>
      <c r="G382" s="3">
        <v>9058.1219999999994</v>
      </c>
      <c r="H382" s="3">
        <f t="shared" si="11"/>
        <v>0</v>
      </c>
      <c r="I382" s="3">
        <v>1358.7182999999998</v>
      </c>
    </row>
    <row r="383" spans="1:9" x14ac:dyDescent="0.35">
      <c r="A383" s="6" t="s">
        <v>1</v>
      </c>
      <c r="B383" s="5" t="s">
        <v>4</v>
      </c>
      <c r="C383" s="43" t="b">
        <v>0</v>
      </c>
      <c r="D383" s="4"/>
      <c r="E383" s="3">
        <v>10913.4</v>
      </c>
      <c r="F383" s="2">
        <v>0.17000000000000015</v>
      </c>
      <c r="G383" s="3">
        <v>9058.1219999999994</v>
      </c>
      <c r="H383" s="3">
        <f t="shared" si="11"/>
        <v>0</v>
      </c>
      <c r="I383" s="3">
        <v>1358.7182999999998</v>
      </c>
    </row>
    <row r="384" spans="1:9" x14ac:dyDescent="0.35">
      <c r="A384" s="6" t="s">
        <v>1</v>
      </c>
      <c r="B384" s="5" t="s">
        <v>3</v>
      </c>
      <c r="C384" s="43" t="b">
        <v>0</v>
      </c>
      <c r="D384" s="4"/>
      <c r="E384" s="3">
        <v>10913.4</v>
      </c>
      <c r="F384" s="2">
        <v>0.17000000000000015</v>
      </c>
      <c r="G384" s="3">
        <v>9058.1219999999994</v>
      </c>
      <c r="H384" s="3">
        <f t="shared" si="11"/>
        <v>0</v>
      </c>
      <c r="I384" s="3">
        <v>1358.7182999999998</v>
      </c>
    </row>
    <row r="385" spans="1:9" x14ac:dyDescent="0.35">
      <c r="A385" s="6" t="s">
        <v>1</v>
      </c>
      <c r="B385" s="5" t="s">
        <v>2</v>
      </c>
      <c r="C385" s="43" t="b">
        <v>0</v>
      </c>
      <c r="D385" s="4"/>
      <c r="E385" s="3">
        <v>3515.25</v>
      </c>
      <c r="F385" s="2">
        <v>0.17000000000000015</v>
      </c>
      <c r="G385" s="3">
        <v>2917.6574999999998</v>
      </c>
      <c r="H385" s="3">
        <f t="shared" si="11"/>
        <v>0</v>
      </c>
      <c r="I385" s="3">
        <v>437.64862499999998</v>
      </c>
    </row>
    <row r="386" spans="1:9" x14ac:dyDescent="0.35">
      <c r="A386" s="6" t="s">
        <v>1</v>
      </c>
      <c r="B386" s="5" t="s">
        <v>0</v>
      </c>
      <c r="C386" s="43" t="b">
        <v>0</v>
      </c>
      <c r="D386" s="4"/>
      <c r="E386" s="3">
        <v>954.6</v>
      </c>
      <c r="F386" s="2">
        <v>0.17000000000000004</v>
      </c>
      <c r="G386" s="3">
        <v>792.31799999999998</v>
      </c>
      <c r="H386" s="3">
        <f t="shared" si="11"/>
        <v>0</v>
      </c>
      <c r="I386" s="3">
        <v>118.84769999999999</v>
      </c>
    </row>
  </sheetData>
  <autoFilter ref="A1:D386" xr:uid="{9DE87B58-618C-46D8-BD3D-B4018092BF8B}"/>
  <mergeCells count="1">
    <mergeCell ref="A346:B346"/>
  </mergeCells>
  <conditionalFormatting sqref="B228">
    <cfRule type="duplicateValues" dxfId="1" priority="2"/>
  </conditionalFormatting>
  <conditionalFormatting sqref="B387:D1048576 B1:D2 B249:D249 B27:D27 B3:B26 B120:D120 B174:D174 B121:B173 B193:D193 B215:D215 B194:B214 B216:B227 B229:B248 B95:D95 B53:D53 B96:B119 B250:B345 B347:B386 B175:B192 B28:B52 B54:B67 B69:B94 B68:D68">
    <cfRule type="duplicateValues" dxfId="0" priority="3"/>
  </conditionalFormatting>
  <printOptions horizontalCentered="1"/>
  <pageMargins left="0.25" right="0.25" top="0.75" bottom="0.75" header="0.3" footer="0.3"/>
  <pageSetup scale="80" fitToHeight="0" orientation="landscape" r:id="rId1"/>
  <headerFooter alignWithMargins="0">
    <oddHeader xml:space="preserve">&amp;CBell and Howell Price List -  NASPO Valuepoint
</oddHeader>
    <oddFooter>&amp;LMay 1, 2021&amp;CBell and Howell, LLC Confidential&amp;R&amp;P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4.1 NASPO.submission - AUG</vt:lpstr>
      <vt:lpstr>'2026 4.1 NASPO.submission - AUG'!Print_Titles</vt:lpstr>
    </vt:vector>
  </TitlesOfParts>
  <Company>Bell and Howell,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Wollman, Abigail</dc:creator>
  <cp:lastModifiedBy>Wollman, Abigail</cp:lastModifiedBy>
  <dcterms:created xsi:type="dcterms:W3CDTF">2026-03-05T15:03:54Z</dcterms:created>
  <dcterms:modified xsi:type="dcterms:W3CDTF">2026-08-27T15:36:26Z</dcterms:modified>
</cp:coreProperties>
</file>