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CWO-3.20" sheetId="1" r:id="rId1"/>
  </sheets>
  <definedNames>
    <definedName name="_xlnm.Print_Titles" localSheetId="0">'SCI.CWO-3.20'!$2:$2</definedName>
  </definedNames>
  <calcPr fullCalcOnLoad="1"/>
</workbook>
</file>

<file path=xl/sharedStrings.xml><?xml version="1.0" encoding="utf-8"?>
<sst xmlns="http://schemas.openxmlformats.org/spreadsheetml/2006/main" count="721" uniqueCount="447">
  <si>
    <t>P.C.</t>
  </si>
  <si>
    <t>Carton UPC</t>
  </si>
  <si>
    <t>Master UPC</t>
  </si>
  <si>
    <t>POA</t>
  </si>
  <si>
    <t>0360</t>
  </si>
  <si>
    <t>4360000000</t>
  </si>
  <si>
    <t>1 1/4X1 1/4 OUTLET GRVD 300PSI</t>
  </si>
  <si>
    <t>092201316608</t>
  </si>
  <si>
    <t>61CG1</t>
  </si>
  <si>
    <t>S-61B</t>
  </si>
  <si>
    <t>SCWLDOLT</t>
  </si>
  <si>
    <t>30092201316609</t>
  </si>
  <si>
    <t>50092201316603</t>
  </si>
  <si>
    <t>4360000010</t>
  </si>
  <si>
    <t>1 1/4X1 1/2 OUTLET GRVD 300PSI</t>
  </si>
  <si>
    <t>092201316288</t>
  </si>
  <si>
    <t>30092201316289</t>
  </si>
  <si>
    <t>50092201316283</t>
  </si>
  <si>
    <t>4360000020</t>
  </si>
  <si>
    <t>1 1/4X2 OUTLET GRVD 300PSI</t>
  </si>
  <si>
    <t>092201316295</t>
  </si>
  <si>
    <t>30092201316296</t>
  </si>
  <si>
    <t>50092201316290</t>
  </si>
  <si>
    <t>4360000030</t>
  </si>
  <si>
    <t>1 1/4X2 1/2 OUTLET GRVD 300PSI</t>
  </si>
  <si>
    <t>092201316301</t>
  </si>
  <si>
    <t>30092201316302</t>
  </si>
  <si>
    <t>50092201316306</t>
  </si>
  <si>
    <t>4360000040</t>
  </si>
  <si>
    <t>1 1/4X3 OUTLET GRVD 300PSI</t>
  </si>
  <si>
    <t>092201316318</t>
  </si>
  <si>
    <t>30092201316319</t>
  </si>
  <si>
    <t>50092201316313</t>
  </si>
  <si>
    <t>4360000050</t>
  </si>
  <si>
    <t>1 1/4X4 - 5 OUTLET GRVD 300PSI</t>
  </si>
  <si>
    <t>092201316325</t>
  </si>
  <si>
    <t>30092201316326</t>
  </si>
  <si>
    <t>50092201316320</t>
  </si>
  <si>
    <t>4360000060</t>
  </si>
  <si>
    <t>1 1/4X6 - 8 OUTLET GRVD 300PSI</t>
  </si>
  <si>
    <t>092201316332</t>
  </si>
  <si>
    <t>30092201316333</t>
  </si>
  <si>
    <t>50092201316337</t>
  </si>
  <si>
    <t>4360000070</t>
  </si>
  <si>
    <t>1 1/2X1 1/2 OUTLET GRVD 300PSI</t>
  </si>
  <si>
    <t>092201316615</t>
  </si>
  <si>
    <t>30092201316616</t>
  </si>
  <si>
    <t>50092201316610</t>
  </si>
  <si>
    <t>4360000080</t>
  </si>
  <si>
    <t>1 1/2X2 OUTLET GRVD 300PSI</t>
  </si>
  <si>
    <t>092201316356</t>
  </si>
  <si>
    <t>30092201316357</t>
  </si>
  <si>
    <t>50092201316351</t>
  </si>
  <si>
    <t>4360000090</t>
  </si>
  <si>
    <t>1 1/2X2 1/2 OUTLET GRVD 300PSI</t>
  </si>
  <si>
    <t>092201316363</t>
  </si>
  <si>
    <t>30092201316364</t>
  </si>
  <si>
    <t>50092201316368</t>
  </si>
  <si>
    <t>4360000100</t>
  </si>
  <si>
    <t>1 1/2X3 OUTLET GRVD 300PSI</t>
  </si>
  <si>
    <t>092201316370</t>
  </si>
  <si>
    <t>30092201316371</t>
  </si>
  <si>
    <t>50092201316375</t>
  </si>
  <si>
    <t>4360000110</t>
  </si>
  <si>
    <t>1 1/2X4 - 5 OUTLET GRVD 300PSI</t>
  </si>
  <si>
    <t>092201316387</t>
  </si>
  <si>
    <t>30092201316388</t>
  </si>
  <si>
    <t>50092201316382</t>
  </si>
  <si>
    <t>4360000120</t>
  </si>
  <si>
    <t>1 1/2X6 - 8 OUTLET GRVD 300PSI</t>
  </si>
  <si>
    <t>092201316394</t>
  </si>
  <si>
    <t>30092201316395</t>
  </si>
  <si>
    <t>50092201316399</t>
  </si>
  <si>
    <t>4360000130</t>
  </si>
  <si>
    <t>2 X 2 OUTLET GRVD 300PSI</t>
  </si>
  <si>
    <t>092201316622</t>
  </si>
  <si>
    <t>30092201316623</t>
  </si>
  <si>
    <t>50092201316627</t>
  </si>
  <si>
    <t>4360000140</t>
  </si>
  <si>
    <t>2 X 2 1/2 OUTLET GRVD 300PSI</t>
  </si>
  <si>
    <t>092201316417</t>
  </si>
  <si>
    <t>30092201316418</t>
  </si>
  <si>
    <t>50092201316412</t>
  </si>
  <si>
    <t>4360000150</t>
  </si>
  <si>
    <t>2 X 3 OUTLET GRVD 300PSI</t>
  </si>
  <si>
    <t>092201316424</t>
  </si>
  <si>
    <t>30092201316425</t>
  </si>
  <si>
    <t>50092201316429</t>
  </si>
  <si>
    <t>4360000160</t>
  </si>
  <si>
    <t>2 X 4 - 5 OUTLET GRVD 300PSI</t>
  </si>
  <si>
    <t>092201316431</t>
  </si>
  <si>
    <t>30092201316432</t>
  </si>
  <si>
    <t>50092201316436</t>
  </si>
  <si>
    <t>4360000170</t>
  </si>
  <si>
    <t>2 X 6 OUTLET GRVD 300PSI</t>
  </si>
  <si>
    <t>092201316448</t>
  </si>
  <si>
    <t>30092201316449</t>
  </si>
  <si>
    <t>50092201316443</t>
  </si>
  <si>
    <t>4360000180</t>
  </si>
  <si>
    <t>2 X 8 OUTLET GRVD 300PSI</t>
  </si>
  <si>
    <t>092201316455</t>
  </si>
  <si>
    <t>30092201316456</t>
  </si>
  <si>
    <t>50092201316450</t>
  </si>
  <si>
    <t>4360000190</t>
  </si>
  <si>
    <t>2 1/2X2 1/2 OUTLET GRVD 300PSI</t>
  </si>
  <si>
    <t>092201316639</t>
  </si>
  <si>
    <t>30092201316630</t>
  </si>
  <si>
    <t>50092201316634</t>
  </si>
  <si>
    <t>4360000200</t>
  </si>
  <si>
    <t>2 1/2 X 3 OUTLET GRVD 300PSI</t>
  </si>
  <si>
    <t>092201316462</t>
  </si>
  <si>
    <t>30092201316463</t>
  </si>
  <si>
    <t>50092201316467</t>
  </si>
  <si>
    <t>4360000210</t>
  </si>
  <si>
    <t>2 1/2 X 4-5 OUTLET GRVD 300PSI</t>
  </si>
  <si>
    <t>092201316479</t>
  </si>
  <si>
    <t>30092201316470</t>
  </si>
  <si>
    <t>50092201316474</t>
  </si>
  <si>
    <t>4360000220</t>
  </si>
  <si>
    <t>2 1/2 X 6 OUTLET GRVD 300PSI</t>
  </si>
  <si>
    <t>092201316486</t>
  </si>
  <si>
    <t>30092201316487</t>
  </si>
  <si>
    <t>50092201316481</t>
  </si>
  <si>
    <t>4360000230</t>
  </si>
  <si>
    <t>2 1/2 X 8 OUTLET GRVD 300PSI</t>
  </si>
  <si>
    <t>092201316493</t>
  </si>
  <si>
    <t>30092201316494</t>
  </si>
  <si>
    <t>50092201316498</t>
  </si>
  <si>
    <t>4360000240</t>
  </si>
  <si>
    <t>3 X 3 OUTLET GRVD 300PSI</t>
  </si>
  <si>
    <t>092201316646</t>
  </si>
  <si>
    <t>30092201316647</t>
  </si>
  <si>
    <t>50092201316641</t>
  </si>
  <si>
    <t>4360000250</t>
  </si>
  <si>
    <t>3 X 4 OUTLET GRVD 300PSI</t>
  </si>
  <si>
    <t>092201316509</t>
  </si>
  <si>
    <t>30092201316500</t>
  </si>
  <si>
    <t>50092201316504</t>
  </si>
  <si>
    <t>4360000260</t>
  </si>
  <si>
    <t>3 X 6 OUTLET GRVD 300PSI</t>
  </si>
  <si>
    <t>092201316516</t>
  </si>
  <si>
    <t>30092201316517</t>
  </si>
  <si>
    <t>50092201316511</t>
  </si>
  <si>
    <t>4360000270</t>
  </si>
  <si>
    <t>3 X 8 OUTLET GRVD 300PSI</t>
  </si>
  <si>
    <t>092201316523</t>
  </si>
  <si>
    <t>30092201316524</t>
  </si>
  <si>
    <t>50092201316528</t>
  </si>
  <si>
    <t>4360000280</t>
  </si>
  <si>
    <t>4 X 4 OUTLET GRVD 300PSI</t>
  </si>
  <si>
    <t>092201316653</t>
  </si>
  <si>
    <t>30092201316654</t>
  </si>
  <si>
    <t>50092201316658</t>
  </si>
  <si>
    <t>4360000290</t>
  </si>
  <si>
    <t>4 X 6 OUTLET GRVD 300PSI</t>
  </si>
  <si>
    <t>092201316530</t>
  </si>
  <si>
    <t>30092201316531</t>
  </si>
  <si>
    <t>50092201316535</t>
  </si>
  <si>
    <t>4360000300</t>
  </si>
  <si>
    <t>4 X 8 OUTLET GRVD 300PSI</t>
  </si>
  <si>
    <t>092201316547</t>
  </si>
  <si>
    <t>30092201316548</t>
  </si>
  <si>
    <t>50092201316542</t>
  </si>
  <si>
    <t>4360000310</t>
  </si>
  <si>
    <t>6 X 6 OUTLET GRVD 300PSI</t>
  </si>
  <si>
    <t>092201316660</t>
  </si>
  <si>
    <t>30092201316661</t>
  </si>
  <si>
    <t>50092201316665</t>
  </si>
  <si>
    <t>4360000320</t>
  </si>
  <si>
    <t>6 X 8 OUTLET GRVD 300PSI</t>
  </si>
  <si>
    <t>092201316554</t>
  </si>
  <si>
    <t>30092201316555</t>
  </si>
  <si>
    <t>50092201316559</t>
  </si>
  <si>
    <t>4360000330</t>
  </si>
  <si>
    <t>8 X 8 OUTLET GRVD 300PSI</t>
  </si>
  <si>
    <t>092201316561</t>
  </si>
  <si>
    <t>30092201316562</t>
  </si>
  <si>
    <t>50092201316566</t>
  </si>
  <si>
    <t>4360000600</t>
  </si>
  <si>
    <t>1/2X1-1 1/2 OUTLET THRD 300PSI</t>
  </si>
  <si>
    <t>092201315922</t>
  </si>
  <si>
    <t>61FT1</t>
  </si>
  <si>
    <t>S-61A</t>
  </si>
  <si>
    <t>30092201315923</t>
  </si>
  <si>
    <t>50092201315927</t>
  </si>
  <si>
    <t>4360000610</t>
  </si>
  <si>
    <t>1/2 X2-2 1/2 OUTLET THD 300PSI</t>
  </si>
  <si>
    <t>092201315939</t>
  </si>
  <si>
    <t>30092201315930</t>
  </si>
  <si>
    <t>50092201315934</t>
  </si>
  <si>
    <t>4360000620</t>
  </si>
  <si>
    <t>1/2 X 3 -8 OUTLET THRD 300PSI</t>
  </si>
  <si>
    <t>092201315946</t>
  </si>
  <si>
    <t>30092201315947</t>
  </si>
  <si>
    <t>50092201315941</t>
  </si>
  <si>
    <t>4360000630</t>
  </si>
  <si>
    <t>3/4X1-1 1/2 OUTLET THRD 300PSI</t>
  </si>
  <si>
    <t>092201315953</t>
  </si>
  <si>
    <t>30092201315954</t>
  </si>
  <si>
    <t>50092201315958</t>
  </si>
  <si>
    <t>4360000640</t>
  </si>
  <si>
    <t>3/4X2-2 1/2 OUTLET THRD 300PSI</t>
  </si>
  <si>
    <t>092201315960</t>
  </si>
  <si>
    <t>30092201315961</t>
  </si>
  <si>
    <t>50092201315965</t>
  </si>
  <si>
    <t>4360000650</t>
  </si>
  <si>
    <t>3/4 X 2 1/2 OUTLET THRD 300PSI</t>
  </si>
  <si>
    <t>092201315977</t>
  </si>
  <si>
    <t>30092201315978</t>
  </si>
  <si>
    <t>50092201315972</t>
  </si>
  <si>
    <t>4360000660</t>
  </si>
  <si>
    <t>3/4 X 3 - 8 OUTLET THRD 300PSI</t>
  </si>
  <si>
    <t>092201315984</t>
  </si>
  <si>
    <t>30092201315985</t>
  </si>
  <si>
    <t>50092201315989</t>
  </si>
  <si>
    <t>4360000670</t>
  </si>
  <si>
    <t>1X1 1/4-1 1/2 OUTLETTHD 300PSI</t>
  </si>
  <si>
    <t>092201315991</t>
  </si>
  <si>
    <t>30092201315992</t>
  </si>
  <si>
    <t>50092201315996</t>
  </si>
  <si>
    <t>4360000680</t>
  </si>
  <si>
    <t>1X1-1/2 ONLY OUTLET THD 300PSI</t>
  </si>
  <si>
    <t>092201383457</t>
  </si>
  <si>
    <t>30092201383458</t>
  </si>
  <si>
    <t>50092201383452</t>
  </si>
  <si>
    <t>4360000690</t>
  </si>
  <si>
    <t>1X2 - 2 1/2 OUTLET THRD 300PSI</t>
  </si>
  <si>
    <t>092201316004</t>
  </si>
  <si>
    <t>30092201316005</t>
  </si>
  <si>
    <t>50092201316009</t>
  </si>
  <si>
    <t>4360000700</t>
  </si>
  <si>
    <t>1 X 2 1/2 OUTLET THRD 300PSI</t>
  </si>
  <si>
    <t>092201316011</t>
  </si>
  <si>
    <t>30092201316012</t>
  </si>
  <si>
    <t>50092201316016</t>
  </si>
  <si>
    <t>4360000710</t>
  </si>
  <si>
    <t>1 X 3 - 4 OUTLET THRD 300PSI</t>
  </si>
  <si>
    <t>092201316028</t>
  </si>
  <si>
    <t>30092201316029</t>
  </si>
  <si>
    <t>50092201316023</t>
  </si>
  <si>
    <t>4360000720</t>
  </si>
  <si>
    <t>1 X 5 - 8 OUTLET THRD 300PSI</t>
  </si>
  <si>
    <t>092201316035</t>
  </si>
  <si>
    <t>30092201316036</t>
  </si>
  <si>
    <t>50092201316030</t>
  </si>
  <si>
    <t>4360000730</t>
  </si>
  <si>
    <t>1 1/4X1 1/2 OUTLET THRD 300PSI</t>
  </si>
  <si>
    <t>092201316042</t>
  </si>
  <si>
    <t>30092201316043</t>
  </si>
  <si>
    <t>50092201316047</t>
  </si>
  <si>
    <t>4360000740</t>
  </si>
  <si>
    <t>1 1/4 X 2 OUTLET THRD 300PSI</t>
  </si>
  <si>
    <t>092201316059</t>
  </si>
  <si>
    <t>30092201316050</t>
  </si>
  <si>
    <t>50092201316054</t>
  </si>
  <si>
    <t>4360000750</t>
  </si>
  <si>
    <t>1 1/4X2 1/2 OUTLET THRD 300PSI</t>
  </si>
  <si>
    <t>092201316066</t>
  </si>
  <si>
    <t>30092201316067</t>
  </si>
  <si>
    <t>50092201316061</t>
  </si>
  <si>
    <t>4360000760</t>
  </si>
  <si>
    <t>1 1/4 X 3-4 OUTLET THRD 300PSI</t>
  </si>
  <si>
    <t>092201316073</t>
  </si>
  <si>
    <t>30092201316074</t>
  </si>
  <si>
    <t>50092201316078</t>
  </si>
  <si>
    <t>4360000770</t>
  </si>
  <si>
    <t>1 1/4X5 - 8 OUTLET THRD 300PSI</t>
  </si>
  <si>
    <t>092201316080</t>
  </si>
  <si>
    <t>30092201316081</t>
  </si>
  <si>
    <t>50092201316085</t>
  </si>
  <si>
    <t>4360000780</t>
  </si>
  <si>
    <t>1 1/2 X 2 OUTLET THRD 300PSI</t>
  </si>
  <si>
    <t>092201316097</t>
  </si>
  <si>
    <t>30092201316098</t>
  </si>
  <si>
    <t>50092201316092</t>
  </si>
  <si>
    <t>4360000790</t>
  </si>
  <si>
    <t>1 1/2X2 1/2 OUTLET THRD 300PSI</t>
  </si>
  <si>
    <t>092201316103</t>
  </si>
  <si>
    <t>30092201316104</t>
  </si>
  <si>
    <t>50092201316108</t>
  </si>
  <si>
    <t>4360000800</t>
  </si>
  <si>
    <t>1 1/2 X 3 OUTLET THRD 300PSI</t>
  </si>
  <si>
    <t>092201316110</t>
  </si>
  <si>
    <t>30092201316111</t>
  </si>
  <si>
    <t>50092201316115</t>
  </si>
  <si>
    <t>4360000810</t>
  </si>
  <si>
    <t>1 1/2X4 - 5 OUTLET THRD 300PSI</t>
  </si>
  <si>
    <t>092201316127</t>
  </si>
  <si>
    <t>30092201316128</t>
  </si>
  <si>
    <t>50092201316122</t>
  </si>
  <si>
    <t>4360000820</t>
  </si>
  <si>
    <t>1 1/2X6 - 8 OUTLET THRD 300PSI</t>
  </si>
  <si>
    <t>092201316134</t>
  </si>
  <si>
    <t>30092201316135</t>
  </si>
  <si>
    <t>50092201316139</t>
  </si>
  <si>
    <t>4360000830</t>
  </si>
  <si>
    <t>2 X 2 1/2 OUTLET THRD 300PSI</t>
  </si>
  <si>
    <t>092201316141</t>
  </si>
  <si>
    <t>30092201316142</t>
  </si>
  <si>
    <t>50092201316146</t>
  </si>
  <si>
    <t>4360000840</t>
  </si>
  <si>
    <t>2 X 3 OUTLET THRD 300PSI</t>
  </si>
  <si>
    <t>092201316158</t>
  </si>
  <si>
    <t>30092201316159</t>
  </si>
  <si>
    <t>50092201316153</t>
  </si>
  <si>
    <t>4360000850</t>
  </si>
  <si>
    <t>2 X 4 - 5 OUTLET THRD 300PSI</t>
  </si>
  <si>
    <t>092201316165</t>
  </si>
  <si>
    <t>30092201316166</t>
  </si>
  <si>
    <t>50092201316160</t>
  </si>
  <si>
    <t>4360000860</t>
  </si>
  <si>
    <t>2 X 6 - 8 OUTLET THRD 300PSI</t>
  </si>
  <si>
    <t>092201316172</t>
  </si>
  <si>
    <t>30092201316173</t>
  </si>
  <si>
    <t>50092201316177</t>
  </si>
  <si>
    <t>4360000870</t>
  </si>
  <si>
    <t>2 1/2 X 3 OUTLET THRD 300PSI</t>
  </si>
  <si>
    <t>092201316189</t>
  </si>
  <si>
    <t>30092201316180</t>
  </si>
  <si>
    <t>50092201316184</t>
  </si>
  <si>
    <t>4360000880</t>
  </si>
  <si>
    <t>2 1/2 X 4 OUTLET THRD 300PSI</t>
  </si>
  <si>
    <t>092201316196</t>
  </si>
  <si>
    <t>30092201316197</t>
  </si>
  <si>
    <t>50092201316191</t>
  </si>
  <si>
    <t>4360000890</t>
  </si>
  <si>
    <t>2 1/2 X 6 OUTLET THRD 300PSI</t>
  </si>
  <si>
    <t>092201316202</t>
  </si>
  <si>
    <t>30092201316203</t>
  </si>
  <si>
    <t>50092201316207</t>
  </si>
  <si>
    <t>4360000900</t>
  </si>
  <si>
    <t>2 1/2 X 8 OUTLET THRD 300PSI</t>
  </si>
  <si>
    <t>092201316219</t>
  </si>
  <si>
    <t>30092201316210</t>
  </si>
  <si>
    <t>50092201316214</t>
  </si>
  <si>
    <t>4360000910</t>
  </si>
  <si>
    <t>3 X 4 OUTLET THRD 300PSI</t>
  </si>
  <si>
    <t>092201316226</t>
  </si>
  <si>
    <t>30092201316227</t>
  </si>
  <si>
    <t>50092201316221</t>
  </si>
  <si>
    <t>4360000920</t>
  </si>
  <si>
    <t>3 X 6 OUTLET THRD 300PSI</t>
  </si>
  <si>
    <t>092201316233</t>
  </si>
  <si>
    <t>30092201316234</t>
  </si>
  <si>
    <t>50092201316238</t>
  </si>
  <si>
    <t>4360000930</t>
  </si>
  <si>
    <t>3 X 8 OUTLET THRD 300PSI</t>
  </si>
  <si>
    <t>092201316240</t>
  </si>
  <si>
    <t>30092201316241</t>
  </si>
  <si>
    <t>50092201316245</t>
  </si>
  <si>
    <t>4360000940</t>
  </si>
  <si>
    <t>4 X 6 OUTLET THRD 300PSI</t>
  </si>
  <si>
    <t>092201316257</t>
  </si>
  <si>
    <t>30092201316258</t>
  </si>
  <si>
    <t>50092201316252</t>
  </si>
  <si>
    <t>4360000950</t>
  </si>
  <si>
    <t>4 X 8 OUTLET THRD 300PSI</t>
  </si>
  <si>
    <t>092201316264</t>
  </si>
  <si>
    <t>30092201316265</t>
  </si>
  <si>
    <t>50092201316269</t>
  </si>
  <si>
    <t>61CG1012012</t>
  </si>
  <si>
    <t>61CG1012014</t>
  </si>
  <si>
    <t>61CG1012020</t>
  </si>
  <si>
    <t>61CG1012024</t>
  </si>
  <si>
    <t>61CG1012030</t>
  </si>
  <si>
    <t>61CG1012040</t>
  </si>
  <si>
    <t>61CG1012060</t>
  </si>
  <si>
    <t>61CG1014014</t>
  </si>
  <si>
    <t>61CG1014020</t>
  </si>
  <si>
    <t>61CG1014024</t>
  </si>
  <si>
    <t>61CG1014030</t>
  </si>
  <si>
    <t>61CG1014040</t>
  </si>
  <si>
    <t>61CG1014060</t>
  </si>
  <si>
    <t>61CG1020020</t>
  </si>
  <si>
    <t>61CG1020024</t>
  </si>
  <si>
    <t>61CG1020030</t>
  </si>
  <si>
    <t>61CG1020040</t>
  </si>
  <si>
    <t>61CG1020060</t>
  </si>
  <si>
    <t>61CG1020080</t>
  </si>
  <si>
    <t>61CG1024024</t>
  </si>
  <si>
    <t>61CG1024030</t>
  </si>
  <si>
    <t>61CG1024040</t>
  </si>
  <si>
    <t>61CG1024060</t>
  </si>
  <si>
    <t>61CG1024080</t>
  </si>
  <si>
    <t>61CG1030030</t>
  </si>
  <si>
    <t>61CG1030040</t>
  </si>
  <si>
    <t>61CG1030060</t>
  </si>
  <si>
    <t>61CG1030080</t>
  </si>
  <si>
    <t>61CG1040040</t>
  </si>
  <si>
    <t>61CG1040060</t>
  </si>
  <si>
    <t>61CG1040080</t>
  </si>
  <si>
    <t>61CG1060060</t>
  </si>
  <si>
    <t>61CG1060080</t>
  </si>
  <si>
    <t>61CG1080080</t>
  </si>
  <si>
    <t>61FT1004010</t>
  </si>
  <si>
    <t>61FT1004020</t>
  </si>
  <si>
    <t>61FT1004030</t>
  </si>
  <si>
    <t>61FT1006010</t>
  </si>
  <si>
    <t>61FT1006020</t>
  </si>
  <si>
    <t>61FT1006024</t>
  </si>
  <si>
    <t>61FT1006030</t>
  </si>
  <si>
    <t>61FT1010012</t>
  </si>
  <si>
    <t>61FT1010014</t>
  </si>
  <si>
    <t>61FT1010020</t>
  </si>
  <si>
    <t>61FT1010024</t>
  </si>
  <si>
    <t>61FT1010030</t>
  </si>
  <si>
    <t>61FT1010060</t>
  </si>
  <si>
    <t>61FT1012014</t>
  </si>
  <si>
    <t>61FT1012020</t>
  </si>
  <si>
    <t>61FT1012024</t>
  </si>
  <si>
    <t>61FT1012030</t>
  </si>
  <si>
    <t>61FT1012060</t>
  </si>
  <si>
    <t>61FT1014020</t>
  </si>
  <si>
    <t>61FT1014024</t>
  </si>
  <si>
    <t>61FT1014030</t>
  </si>
  <si>
    <t>61FT1014040</t>
  </si>
  <si>
    <t>61FT1014060</t>
  </si>
  <si>
    <t>61FT1020024</t>
  </si>
  <si>
    <t>61FT1020030</t>
  </si>
  <si>
    <t>61FT1020040</t>
  </si>
  <si>
    <t>61FT1020060</t>
  </si>
  <si>
    <t>61FT1024030</t>
  </si>
  <si>
    <t>61FT1024040</t>
  </si>
  <si>
    <t>61FT1024060</t>
  </si>
  <si>
    <t>61FT1024080</t>
  </si>
  <si>
    <t>61FT1030040</t>
  </si>
  <si>
    <t>61FT1030060</t>
  </si>
  <si>
    <t>61FT1030080</t>
  </si>
  <si>
    <t>61FT1040060</t>
  </si>
  <si>
    <t>61FT1040080</t>
  </si>
  <si>
    <t>10 Digit Part Number</t>
  </si>
  <si>
    <t>SCI Item Number</t>
  </si>
  <si>
    <t>Figure No.</t>
  </si>
  <si>
    <t>Product Line</t>
  </si>
  <si>
    <t>DESCRIPTION</t>
  </si>
  <si>
    <t>List Price Effective March 2, 2020</t>
  </si>
  <si>
    <t>Carton</t>
  </si>
  <si>
    <t>Master</t>
  </si>
  <si>
    <t>Pallet</t>
  </si>
  <si>
    <t>Wt.</t>
  </si>
  <si>
    <t>Price List</t>
  </si>
  <si>
    <t>Box Program</t>
  </si>
  <si>
    <t>UPC</t>
  </si>
  <si>
    <t>Multiplier</t>
  </si>
  <si>
    <t>Net Price</t>
  </si>
  <si>
    <t>GRVD OUTLET Your Multiplier Here►►►</t>
  </si>
  <si>
    <t>THRD OUTLET Your Multiplier Here►►►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</si>
</sst>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0000;[Red]0.00000"/>
    <numFmt numFmtId="168" formatCode="#,##0.00000;[Red]#,##0.00000"/>
    <numFmt numFmtId="169" formatCode="&quot;$&quot;#,##0.00000;[Red]&quot;$&quot;#,##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6" fontId="40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55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0" xfId="56" applyFont="1" applyFill="1" applyBorder="1" applyAlignment="1">
      <alignment horizontal="center" vertical="top" wrapText="1"/>
      <protection/>
    </xf>
    <xf numFmtId="168" fontId="2" fillId="0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167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1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  <xf numFmtId="168" fontId="2" fillId="33" borderId="13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CWO0605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57421875" style="10" bestFit="1" customWidth="1"/>
    <col min="2" max="2" width="10.8515625" style="11" bestFit="1" customWidth="1"/>
    <col min="3" max="3" width="4.421875" style="10" bestFit="1" customWidth="1"/>
    <col min="4" max="4" width="8.8515625" style="10" bestFit="1" customWidth="1"/>
    <col min="5" max="5" width="7.140625" style="10" bestFit="1" customWidth="1"/>
    <col min="6" max="6" width="26.00390625" style="12" bestFit="1" customWidth="1"/>
    <col min="7" max="7" width="11.421875" style="8" bestFit="1" customWidth="1"/>
    <col min="8" max="8" width="8.7109375" style="15" customWidth="1"/>
    <col min="9" max="9" width="8.7109375" style="13" customWidth="1"/>
    <col min="10" max="10" width="6.28125" style="10" bestFit="1" customWidth="1"/>
    <col min="11" max="11" width="6.57421875" style="10" bestFit="1" customWidth="1"/>
    <col min="12" max="12" width="5.7109375" style="10" bestFit="1" customWidth="1"/>
    <col min="13" max="13" width="4.8515625" style="10" bestFit="1" customWidth="1"/>
    <col min="14" max="14" width="4.28125" style="10" bestFit="1" customWidth="1"/>
    <col min="15" max="15" width="9.140625" style="10" bestFit="1" customWidth="1"/>
    <col min="16" max="16" width="7.8515625" style="10" bestFit="1" customWidth="1"/>
    <col min="17" max="17" width="11.28125" style="10" bestFit="1" customWidth="1"/>
    <col min="18" max="19" width="13.140625" style="10" bestFit="1" customWidth="1"/>
    <col min="20" max="16384" width="9.140625" style="10" customWidth="1"/>
  </cols>
  <sheetData>
    <row r="1" spans="1:2" ht="45" customHeight="1" thickBot="1" thickTop="1">
      <c r="A1" s="18" t="s">
        <v>445</v>
      </c>
      <c r="B1" s="17">
        <v>0</v>
      </c>
    </row>
    <row r="2" spans="1:19" s="7" customFormat="1" ht="36.75" customHeight="1" thickBot="1" thickTop="1">
      <c r="A2" s="1" t="s">
        <v>430</v>
      </c>
      <c r="B2" s="14" t="s">
        <v>431</v>
      </c>
      <c r="C2" s="1" t="s">
        <v>0</v>
      </c>
      <c r="D2" s="1" t="s">
        <v>432</v>
      </c>
      <c r="E2" s="1" t="s">
        <v>433</v>
      </c>
      <c r="F2" s="1" t="s">
        <v>434</v>
      </c>
      <c r="G2" s="6" t="s">
        <v>435</v>
      </c>
      <c r="H2" s="23" t="s">
        <v>443</v>
      </c>
      <c r="I2" s="24" t="s">
        <v>444</v>
      </c>
      <c r="J2" s="1" t="s">
        <v>436</v>
      </c>
      <c r="K2" s="1" t="s">
        <v>437</v>
      </c>
      <c r="L2" s="1" t="s">
        <v>438</v>
      </c>
      <c r="M2" s="1" t="s">
        <v>439</v>
      </c>
      <c r="N2" s="1" t="s">
        <v>3</v>
      </c>
      <c r="O2" s="1" t="s">
        <v>440</v>
      </c>
      <c r="P2" s="1" t="s">
        <v>441</v>
      </c>
      <c r="Q2" s="1" t="s">
        <v>442</v>
      </c>
      <c r="R2" s="1" t="s">
        <v>1</v>
      </c>
      <c r="S2" s="1" t="s">
        <v>2</v>
      </c>
    </row>
    <row r="3" spans="1:19" ht="12" thickTop="1">
      <c r="A3" s="3" t="s">
        <v>5</v>
      </c>
      <c r="B3" s="11" t="s">
        <v>360</v>
      </c>
      <c r="C3" s="3" t="s">
        <v>4</v>
      </c>
      <c r="D3" s="3" t="s">
        <v>8</v>
      </c>
      <c r="E3" s="3" t="s">
        <v>9</v>
      </c>
      <c r="F3" s="2" t="s">
        <v>6</v>
      </c>
      <c r="G3" s="8">
        <v>18.15</v>
      </c>
      <c r="H3" s="19">
        <f>$B$1</f>
        <v>0</v>
      </c>
      <c r="I3" s="20">
        <f>G3*H3</f>
        <v>0</v>
      </c>
      <c r="J3" s="4">
        <v>40</v>
      </c>
      <c r="K3" s="4">
        <v>80</v>
      </c>
      <c r="L3" s="5">
        <v>4800</v>
      </c>
      <c r="M3" s="9">
        <v>0.54</v>
      </c>
      <c r="N3" s="3"/>
      <c r="O3" s="3" t="s">
        <v>10</v>
      </c>
      <c r="P3" s="4"/>
      <c r="Q3" s="3" t="s">
        <v>7</v>
      </c>
      <c r="R3" s="3" t="s">
        <v>11</v>
      </c>
      <c r="S3" s="3" t="s">
        <v>12</v>
      </c>
    </row>
    <row r="4" spans="1:19" ht="11.25">
      <c r="A4" s="3" t="s">
        <v>13</v>
      </c>
      <c r="B4" s="11" t="s">
        <v>361</v>
      </c>
      <c r="C4" s="3" t="s">
        <v>4</v>
      </c>
      <c r="D4" s="3" t="s">
        <v>8</v>
      </c>
      <c r="E4" s="3" t="s">
        <v>9</v>
      </c>
      <c r="F4" s="2" t="s">
        <v>14</v>
      </c>
      <c r="G4" s="8">
        <v>18.15</v>
      </c>
      <c r="H4" s="19">
        <f aca="true" t="shared" si="0" ref="H4:H36">$B$1</f>
        <v>0</v>
      </c>
      <c r="I4" s="20">
        <f aca="true" t="shared" si="1" ref="I4:I36">G4*H4</f>
        <v>0</v>
      </c>
      <c r="J4" s="4">
        <v>40</v>
      </c>
      <c r="K4" s="4">
        <v>80</v>
      </c>
      <c r="L4" s="5">
        <v>2880</v>
      </c>
      <c r="M4" s="9">
        <v>0.54</v>
      </c>
      <c r="N4" s="3"/>
      <c r="O4" s="3" t="s">
        <v>10</v>
      </c>
      <c r="P4" s="4"/>
      <c r="Q4" s="3" t="s">
        <v>15</v>
      </c>
      <c r="R4" s="3" t="s">
        <v>16</v>
      </c>
      <c r="S4" s="3" t="s">
        <v>17</v>
      </c>
    </row>
    <row r="5" spans="1:19" ht="11.25">
      <c r="A5" s="3" t="s">
        <v>18</v>
      </c>
      <c r="B5" s="11" t="s">
        <v>362</v>
      </c>
      <c r="C5" s="3" t="s">
        <v>4</v>
      </c>
      <c r="D5" s="3" t="s">
        <v>8</v>
      </c>
      <c r="E5" s="3" t="s">
        <v>9</v>
      </c>
      <c r="F5" s="2" t="s">
        <v>19</v>
      </c>
      <c r="G5" s="8">
        <v>18.15</v>
      </c>
      <c r="H5" s="19">
        <f t="shared" si="0"/>
        <v>0</v>
      </c>
      <c r="I5" s="20">
        <f t="shared" si="1"/>
        <v>0</v>
      </c>
      <c r="J5" s="4">
        <v>40</v>
      </c>
      <c r="K5" s="4">
        <v>80</v>
      </c>
      <c r="L5" s="5">
        <v>2880</v>
      </c>
      <c r="M5" s="9">
        <v>0.54</v>
      </c>
      <c r="N5" s="3"/>
      <c r="O5" s="3" t="s">
        <v>10</v>
      </c>
      <c r="P5" s="4"/>
      <c r="Q5" s="3" t="s">
        <v>20</v>
      </c>
      <c r="R5" s="3" t="s">
        <v>21</v>
      </c>
      <c r="S5" s="3" t="s">
        <v>22</v>
      </c>
    </row>
    <row r="6" spans="1:19" ht="11.25">
      <c r="A6" s="3" t="s">
        <v>23</v>
      </c>
      <c r="B6" s="11" t="s">
        <v>363</v>
      </c>
      <c r="C6" s="3" t="s">
        <v>4</v>
      </c>
      <c r="D6" s="3" t="s">
        <v>8</v>
      </c>
      <c r="E6" s="3" t="s">
        <v>9</v>
      </c>
      <c r="F6" s="2" t="s">
        <v>24</v>
      </c>
      <c r="G6" s="8">
        <v>18.15</v>
      </c>
      <c r="H6" s="19">
        <f t="shared" si="0"/>
        <v>0</v>
      </c>
      <c r="I6" s="20">
        <f t="shared" si="1"/>
        <v>0</v>
      </c>
      <c r="J6" s="4">
        <v>40</v>
      </c>
      <c r="K6" s="4">
        <v>80</v>
      </c>
      <c r="L6" s="5">
        <v>2880</v>
      </c>
      <c r="M6" s="9">
        <v>0.53</v>
      </c>
      <c r="N6" s="3"/>
      <c r="O6" s="3" t="s">
        <v>10</v>
      </c>
      <c r="P6" s="4"/>
      <c r="Q6" s="3" t="s">
        <v>25</v>
      </c>
      <c r="R6" s="3" t="s">
        <v>26</v>
      </c>
      <c r="S6" s="3" t="s">
        <v>27</v>
      </c>
    </row>
    <row r="7" spans="1:19" ht="11.25">
      <c r="A7" s="3" t="s">
        <v>28</v>
      </c>
      <c r="B7" s="11" t="s">
        <v>364</v>
      </c>
      <c r="C7" s="3" t="s">
        <v>4</v>
      </c>
      <c r="D7" s="3" t="s">
        <v>8</v>
      </c>
      <c r="E7" s="3" t="s">
        <v>9</v>
      </c>
      <c r="F7" s="2" t="s">
        <v>29</v>
      </c>
      <c r="G7" s="8">
        <v>18.15</v>
      </c>
      <c r="H7" s="19">
        <f t="shared" si="0"/>
        <v>0</v>
      </c>
      <c r="I7" s="20">
        <f t="shared" si="1"/>
        <v>0</v>
      </c>
      <c r="J7" s="4">
        <v>40</v>
      </c>
      <c r="K7" s="4">
        <v>80</v>
      </c>
      <c r="L7" s="5">
        <v>2880</v>
      </c>
      <c r="M7" s="9">
        <v>0.52</v>
      </c>
      <c r="N7" s="3"/>
      <c r="O7" s="3" t="s">
        <v>10</v>
      </c>
      <c r="P7" s="4"/>
      <c r="Q7" s="3" t="s">
        <v>30</v>
      </c>
      <c r="R7" s="3" t="s">
        <v>31</v>
      </c>
      <c r="S7" s="3" t="s">
        <v>32</v>
      </c>
    </row>
    <row r="8" spans="1:19" ht="11.25">
      <c r="A8" s="3" t="s">
        <v>33</v>
      </c>
      <c r="B8" s="11" t="s">
        <v>365</v>
      </c>
      <c r="C8" s="3" t="s">
        <v>4</v>
      </c>
      <c r="D8" s="3" t="s">
        <v>8</v>
      </c>
      <c r="E8" s="3" t="s">
        <v>9</v>
      </c>
      <c r="F8" s="2" t="s">
        <v>34</v>
      </c>
      <c r="G8" s="8">
        <v>18.15</v>
      </c>
      <c r="H8" s="19">
        <f t="shared" si="0"/>
        <v>0</v>
      </c>
      <c r="I8" s="20">
        <f t="shared" si="1"/>
        <v>0</v>
      </c>
      <c r="J8" s="4">
        <v>40</v>
      </c>
      <c r="K8" s="4">
        <v>80</v>
      </c>
      <c r="L8" s="5">
        <v>2880</v>
      </c>
      <c r="M8" s="9">
        <v>0.52</v>
      </c>
      <c r="N8" s="3"/>
      <c r="O8" s="3" t="s">
        <v>10</v>
      </c>
      <c r="P8" s="4"/>
      <c r="Q8" s="3" t="s">
        <v>35</v>
      </c>
      <c r="R8" s="3" t="s">
        <v>36</v>
      </c>
      <c r="S8" s="3" t="s">
        <v>37</v>
      </c>
    </row>
    <row r="9" spans="1:19" ht="11.25">
      <c r="A9" s="3" t="s">
        <v>38</v>
      </c>
      <c r="B9" s="11" t="s">
        <v>366</v>
      </c>
      <c r="C9" s="3" t="s">
        <v>4</v>
      </c>
      <c r="D9" s="3" t="s">
        <v>8</v>
      </c>
      <c r="E9" s="3" t="s">
        <v>9</v>
      </c>
      <c r="F9" s="2" t="s">
        <v>39</v>
      </c>
      <c r="G9" s="8">
        <v>18.15</v>
      </c>
      <c r="H9" s="19">
        <f t="shared" si="0"/>
        <v>0</v>
      </c>
      <c r="I9" s="20">
        <f t="shared" si="1"/>
        <v>0</v>
      </c>
      <c r="J9" s="4">
        <v>40</v>
      </c>
      <c r="K9" s="4">
        <v>80</v>
      </c>
      <c r="L9" s="5">
        <v>2880</v>
      </c>
      <c r="M9" s="9">
        <v>0.51</v>
      </c>
      <c r="N9" s="3"/>
      <c r="O9" s="3" t="s">
        <v>10</v>
      </c>
      <c r="P9" s="4"/>
      <c r="Q9" s="3" t="s">
        <v>40</v>
      </c>
      <c r="R9" s="3" t="s">
        <v>41</v>
      </c>
      <c r="S9" s="3" t="s">
        <v>42</v>
      </c>
    </row>
    <row r="10" spans="1:19" ht="11.25">
      <c r="A10" s="3" t="s">
        <v>43</v>
      </c>
      <c r="B10" s="11" t="s">
        <v>367</v>
      </c>
      <c r="C10" s="3" t="s">
        <v>4</v>
      </c>
      <c r="D10" s="3" t="s">
        <v>8</v>
      </c>
      <c r="E10" s="3" t="s">
        <v>9</v>
      </c>
      <c r="F10" s="2" t="s">
        <v>44</v>
      </c>
      <c r="G10" s="8">
        <v>19.6</v>
      </c>
      <c r="H10" s="19">
        <f t="shared" si="0"/>
        <v>0</v>
      </c>
      <c r="I10" s="20">
        <f t="shared" si="1"/>
        <v>0</v>
      </c>
      <c r="J10" s="4">
        <v>25</v>
      </c>
      <c r="K10" s="4">
        <v>50</v>
      </c>
      <c r="L10" s="5">
        <v>1800</v>
      </c>
      <c r="M10" s="9">
        <v>0.66</v>
      </c>
      <c r="N10" s="3"/>
      <c r="O10" s="3" t="s">
        <v>10</v>
      </c>
      <c r="P10" s="4"/>
      <c r="Q10" s="3" t="s">
        <v>45</v>
      </c>
      <c r="R10" s="3" t="s">
        <v>46</v>
      </c>
      <c r="S10" s="3" t="s">
        <v>47</v>
      </c>
    </row>
    <row r="11" spans="1:19" ht="11.25">
      <c r="A11" s="3" t="s">
        <v>48</v>
      </c>
      <c r="B11" s="11" t="s">
        <v>368</v>
      </c>
      <c r="C11" s="3" t="s">
        <v>4</v>
      </c>
      <c r="D11" s="3" t="s">
        <v>8</v>
      </c>
      <c r="E11" s="3" t="s">
        <v>9</v>
      </c>
      <c r="F11" s="2" t="s">
        <v>49</v>
      </c>
      <c r="G11" s="8">
        <v>19.6</v>
      </c>
      <c r="H11" s="19">
        <f t="shared" si="0"/>
        <v>0</v>
      </c>
      <c r="I11" s="20">
        <f t="shared" si="1"/>
        <v>0</v>
      </c>
      <c r="J11" s="4">
        <v>25</v>
      </c>
      <c r="K11" s="4">
        <v>50</v>
      </c>
      <c r="L11" s="5">
        <v>1800</v>
      </c>
      <c r="M11" s="9">
        <v>0.64</v>
      </c>
      <c r="N11" s="3"/>
      <c r="O11" s="3" t="s">
        <v>10</v>
      </c>
      <c r="P11" s="4"/>
      <c r="Q11" s="3" t="s">
        <v>50</v>
      </c>
      <c r="R11" s="3" t="s">
        <v>51</v>
      </c>
      <c r="S11" s="3" t="s">
        <v>52</v>
      </c>
    </row>
    <row r="12" spans="1:19" ht="11.25">
      <c r="A12" s="3" t="s">
        <v>53</v>
      </c>
      <c r="B12" s="11" t="s">
        <v>369</v>
      </c>
      <c r="C12" s="3" t="s">
        <v>4</v>
      </c>
      <c r="D12" s="3" t="s">
        <v>8</v>
      </c>
      <c r="E12" s="3" t="s">
        <v>9</v>
      </c>
      <c r="F12" s="2" t="s">
        <v>54</v>
      </c>
      <c r="G12" s="8">
        <v>19.6</v>
      </c>
      <c r="H12" s="19">
        <f t="shared" si="0"/>
        <v>0</v>
      </c>
      <c r="I12" s="20">
        <f t="shared" si="1"/>
        <v>0</v>
      </c>
      <c r="J12" s="4">
        <v>25</v>
      </c>
      <c r="K12" s="4">
        <v>50</v>
      </c>
      <c r="L12" s="5">
        <v>1800</v>
      </c>
      <c r="M12" s="9">
        <v>0.64</v>
      </c>
      <c r="N12" s="3"/>
      <c r="O12" s="3" t="s">
        <v>10</v>
      </c>
      <c r="P12" s="4"/>
      <c r="Q12" s="3" t="s">
        <v>55</v>
      </c>
      <c r="R12" s="3" t="s">
        <v>56</v>
      </c>
      <c r="S12" s="3" t="s">
        <v>57</v>
      </c>
    </row>
    <row r="13" spans="1:19" ht="11.25">
      <c r="A13" s="3" t="s">
        <v>58</v>
      </c>
      <c r="B13" s="11" t="s">
        <v>370</v>
      </c>
      <c r="C13" s="3" t="s">
        <v>4</v>
      </c>
      <c r="D13" s="3" t="s">
        <v>8</v>
      </c>
      <c r="E13" s="3" t="s">
        <v>9</v>
      </c>
      <c r="F13" s="2" t="s">
        <v>59</v>
      </c>
      <c r="G13" s="8">
        <v>19.6</v>
      </c>
      <c r="H13" s="19">
        <f t="shared" si="0"/>
        <v>0</v>
      </c>
      <c r="I13" s="20">
        <f t="shared" si="1"/>
        <v>0</v>
      </c>
      <c r="J13" s="4">
        <v>25</v>
      </c>
      <c r="K13" s="4">
        <v>50</v>
      </c>
      <c r="L13" s="5">
        <v>1800</v>
      </c>
      <c r="M13" s="9">
        <v>0.62</v>
      </c>
      <c r="N13" s="3"/>
      <c r="O13" s="3" t="s">
        <v>10</v>
      </c>
      <c r="P13" s="4"/>
      <c r="Q13" s="3" t="s">
        <v>60</v>
      </c>
      <c r="R13" s="3" t="s">
        <v>61</v>
      </c>
      <c r="S13" s="3" t="s">
        <v>62</v>
      </c>
    </row>
    <row r="14" spans="1:19" ht="11.25">
      <c r="A14" s="3" t="s">
        <v>63</v>
      </c>
      <c r="B14" s="11" t="s">
        <v>371</v>
      </c>
      <c r="C14" s="3" t="s">
        <v>4</v>
      </c>
      <c r="D14" s="3" t="s">
        <v>8</v>
      </c>
      <c r="E14" s="3" t="s">
        <v>9</v>
      </c>
      <c r="F14" s="2" t="s">
        <v>64</v>
      </c>
      <c r="G14" s="8">
        <v>19.6</v>
      </c>
      <c r="H14" s="19">
        <f t="shared" si="0"/>
        <v>0</v>
      </c>
      <c r="I14" s="20">
        <f t="shared" si="1"/>
        <v>0</v>
      </c>
      <c r="J14" s="4">
        <v>25</v>
      </c>
      <c r="K14" s="4">
        <v>50</v>
      </c>
      <c r="L14" s="5">
        <v>1800</v>
      </c>
      <c r="M14" s="9">
        <v>0.62</v>
      </c>
      <c r="N14" s="3"/>
      <c r="O14" s="3" t="s">
        <v>10</v>
      </c>
      <c r="P14" s="4"/>
      <c r="Q14" s="3" t="s">
        <v>65</v>
      </c>
      <c r="R14" s="3" t="s">
        <v>66</v>
      </c>
      <c r="S14" s="3" t="s">
        <v>67</v>
      </c>
    </row>
    <row r="15" spans="1:19" ht="11.25">
      <c r="A15" s="3" t="s">
        <v>68</v>
      </c>
      <c r="B15" s="11" t="s">
        <v>372</v>
      </c>
      <c r="C15" s="3" t="s">
        <v>4</v>
      </c>
      <c r="D15" s="3" t="s">
        <v>8</v>
      </c>
      <c r="E15" s="3" t="s">
        <v>9</v>
      </c>
      <c r="F15" s="2" t="s">
        <v>69</v>
      </c>
      <c r="G15" s="8">
        <v>19.6</v>
      </c>
      <c r="H15" s="19">
        <f t="shared" si="0"/>
        <v>0</v>
      </c>
      <c r="I15" s="20">
        <f t="shared" si="1"/>
        <v>0</v>
      </c>
      <c r="J15" s="4">
        <v>25</v>
      </c>
      <c r="K15" s="4">
        <v>50</v>
      </c>
      <c r="L15" s="5">
        <v>1800</v>
      </c>
      <c r="M15" s="9">
        <v>0.61</v>
      </c>
      <c r="N15" s="3"/>
      <c r="O15" s="3" t="s">
        <v>10</v>
      </c>
      <c r="P15" s="4"/>
      <c r="Q15" s="3" t="s">
        <v>70</v>
      </c>
      <c r="R15" s="3" t="s">
        <v>71</v>
      </c>
      <c r="S15" s="3" t="s">
        <v>72</v>
      </c>
    </row>
    <row r="16" spans="1:19" ht="11.25">
      <c r="A16" s="3" t="s">
        <v>73</v>
      </c>
      <c r="B16" s="11" t="s">
        <v>373</v>
      </c>
      <c r="C16" s="3" t="s">
        <v>4</v>
      </c>
      <c r="D16" s="3" t="s">
        <v>8</v>
      </c>
      <c r="E16" s="3" t="s">
        <v>9</v>
      </c>
      <c r="F16" s="2" t="s">
        <v>74</v>
      </c>
      <c r="G16" s="8">
        <v>21.25</v>
      </c>
      <c r="H16" s="19">
        <f t="shared" si="0"/>
        <v>0</v>
      </c>
      <c r="I16" s="20">
        <f t="shared" si="1"/>
        <v>0</v>
      </c>
      <c r="J16" s="4">
        <v>16</v>
      </c>
      <c r="K16" s="4">
        <v>32</v>
      </c>
      <c r="L16" s="5">
        <v>1152</v>
      </c>
      <c r="M16" s="9">
        <v>0.87</v>
      </c>
      <c r="N16" s="3"/>
      <c r="O16" s="3" t="s">
        <v>10</v>
      </c>
      <c r="P16" s="4"/>
      <c r="Q16" s="3" t="s">
        <v>75</v>
      </c>
      <c r="R16" s="3" t="s">
        <v>76</v>
      </c>
      <c r="S16" s="3" t="s">
        <v>77</v>
      </c>
    </row>
    <row r="17" spans="1:19" ht="11.25">
      <c r="A17" s="3" t="s">
        <v>78</v>
      </c>
      <c r="B17" s="11" t="s">
        <v>374</v>
      </c>
      <c r="C17" s="3" t="s">
        <v>4</v>
      </c>
      <c r="D17" s="3" t="s">
        <v>8</v>
      </c>
      <c r="E17" s="3" t="s">
        <v>9</v>
      </c>
      <c r="F17" s="2" t="s">
        <v>79</v>
      </c>
      <c r="G17" s="8">
        <v>21.25</v>
      </c>
      <c r="H17" s="19">
        <f t="shared" si="0"/>
        <v>0</v>
      </c>
      <c r="I17" s="20">
        <f t="shared" si="1"/>
        <v>0</v>
      </c>
      <c r="J17" s="4">
        <v>16</v>
      </c>
      <c r="K17" s="4">
        <v>32</v>
      </c>
      <c r="L17" s="5">
        <v>1152</v>
      </c>
      <c r="M17" s="9">
        <v>0.9</v>
      </c>
      <c r="N17" s="3"/>
      <c r="O17" s="3" t="s">
        <v>10</v>
      </c>
      <c r="P17" s="4"/>
      <c r="Q17" s="3" t="s">
        <v>80</v>
      </c>
      <c r="R17" s="3" t="s">
        <v>81</v>
      </c>
      <c r="S17" s="3" t="s">
        <v>82</v>
      </c>
    </row>
    <row r="18" spans="1:19" ht="11.25">
      <c r="A18" s="3" t="s">
        <v>83</v>
      </c>
      <c r="B18" s="11" t="s">
        <v>375</v>
      </c>
      <c r="C18" s="3" t="s">
        <v>4</v>
      </c>
      <c r="D18" s="3" t="s">
        <v>8</v>
      </c>
      <c r="E18" s="3" t="s">
        <v>9</v>
      </c>
      <c r="F18" s="2" t="s">
        <v>84</v>
      </c>
      <c r="G18" s="8">
        <v>21.25</v>
      </c>
      <c r="H18" s="19">
        <f t="shared" si="0"/>
        <v>0</v>
      </c>
      <c r="I18" s="20">
        <f t="shared" si="1"/>
        <v>0</v>
      </c>
      <c r="J18" s="4">
        <v>16</v>
      </c>
      <c r="K18" s="4">
        <v>32</v>
      </c>
      <c r="L18" s="5">
        <v>1152</v>
      </c>
      <c r="M18" s="9">
        <v>0.87</v>
      </c>
      <c r="N18" s="3"/>
      <c r="O18" s="3" t="s">
        <v>10</v>
      </c>
      <c r="P18" s="4"/>
      <c r="Q18" s="3" t="s">
        <v>85</v>
      </c>
      <c r="R18" s="3" t="s">
        <v>86</v>
      </c>
      <c r="S18" s="3" t="s">
        <v>87</v>
      </c>
    </row>
    <row r="19" spans="1:19" ht="11.25">
      <c r="A19" s="3" t="s">
        <v>88</v>
      </c>
      <c r="B19" s="11" t="s">
        <v>376</v>
      </c>
      <c r="C19" s="3" t="s">
        <v>4</v>
      </c>
      <c r="D19" s="3" t="s">
        <v>8</v>
      </c>
      <c r="E19" s="3" t="s">
        <v>9</v>
      </c>
      <c r="F19" s="2" t="s">
        <v>89</v>
      </c>
      <c r="G19" s="8">
        <v>21.25</v>
      </c>
      <c r="H19" s="19">
        <f t="shared" si="0"/>
        <v>0</v>
      </c>
      <c r="I19" s="20">
        <f t="shared" si="1"/>
        <v>0</v>
      </c>
      <c r="J19" s="4">
        <v>16</v>
      </c>
      <c r="K19" s="4">
        <v>32</v>
      </c>
      <c r="L19" s="5">
        <v>1152</v>
      </c>
      <c r="M19" s="9">
        <v>0.83</v>
      </c>
      <c r="N19" s="3"/>
      <c r="O19" s="3" t="s">
        <v>10</v>
      </c>
      <c r="P19" s="4"/>
      <c r="Q19" s="3" t="s">
        <v>90</v>
      </c>
      <c r="R19" s="3" t="s">
        <v>91</v>
      </c>
      <c r="S19" s="3" t="s">
        <v>92</v>
      </c>
    </row>
    <row r="20" spans="1:19" ht="11.25">
      <c r="A20" s="3" t="s">
        <v>93</v>
      </c>
      <c r="B20" s="11" t="s">
        <v>377</v>
      </c>
      <c r="C20" s="3" t="s">
        <v>4</v>
      </c>
      <c r="D20" s="3" t="s">
        <v>8</v>
      </c>
      <c r="E20" s="3" t="s">
        <v>9</v>
      </c>
      <c r="F20" s="2" t="s">
        <v>94</v>
      </c>
      <c r="G20" s="8">
        <v>21.25</v>
      </c>
      <c r="H20" s="19">
        <f t="shared" si="0"/>
        <v>0</v>
      </c>
      <c r="I20" s="20">
        <f t="shared" si="1"/>
        <v>0</v>
      </c>
      <c r="J20" s="4">
        <v>16</v>
      </c>
      <c r="K20" s="4">
        <v>32</v>
      </c>
      <c r="L20" s="5">
        <v>1152</v>
      </c>
      <c r="M20" s="9">
        <v>0.85</v>
      </c>
      <c r="N20" s="3"/>
      <c r="O20" s="3" t="s">
        <v>10</v>
      </c>
      <c r="P20" s="4"/>
      <c r="Q20" s="3" t="s">
        <v>95</v>
      </c>
      <c r="R20" s="3" t="s">
        <v>96</v>
      </c>
      <c r="S20" s="3" t="s">
        <v>97</v>
      </c>
    </row>
    <row r="21" spans="1:19" ht="11.25">
      <c r="A21" s="3" t="s">
        <v>98</v>
      </c>
      <c r="B21" s="11" t="s">
        <v>378</v>
      </c>
      <c r="C21" s="3" t="s">
        <v>4</v>
      </c>
      <c r="D21" s="3" t="s">
        <v>8</v>
      </c>
      <c r="E21" s="3" t="s">
        <v>9</v>
      </c>
      <c r="F21" s="2" t="s">
        <v>99</v>
      </c>
      <c r="G21" s="8">
        <v>21.25</v>
      </c>
      <c r="H21" s="19">
        <f t="shared" si="0"/>
        <v>0</v>
      </c>
      <c r="I21" s="20">
        <f t="shared" si="1"/>
        <v>0</v>
      </c>
      <c r="J21" s="4">
        <v>16</v>
      </c>
      <c r="K21" s="4">
        <v>32</v>
      </c>
      <c r="L21" s="5">
        <v>1152</v>
      </c>
      <c r="M21" s="9">
        <v>0.84</v>
      </c>
      <c r="N21" s="3"/>
      <c r="O21" s="3" t="s">
        <v>10</v>
      </c>
      <c r="P21" s="4"/>
      <c r="Q21" s="3" t="s">
        <v>100</v>
      </c>
      <c r="R21" s="3" t="s">
        <v>101</v>
      </c>
      <c r="S21" s="3" t="s">
        <v>102</v>
      </c>
    </row>
    <row r="22" spans="1:19" ht="11.25">
      <c r="A22" s="3" t="s">
        <v>103</v>
      </c>
      <c r="B22" s="11" t="s">
        <v>379</v>
      </c>
      <c r="C22" s="3" t="s">
        <v>4</v>
      </c>
      <c r="D22" s="3" t="s">
        <v>8</v>
      </c>
      <c r="E22" s="3" t="s">
        <v>9</v>
      </c>
      <c r="F22" s="2" t="s">
        <v>104</v>
      </c>
      <c r="G22" s="8">
        <v>30.1</v>
      </c>
      <c r="H22" s="19">
        <f t="shared" si="0"/>
        <v>0</v>
      </c>
      <c r="I22" s="20">
        <f t="shared" si="1"/>
        <v>0</v>
      </c>
      <c r="J22" s="4">
        <v>12</v>
      </c>
      <c r="K22" s="4">
        <v>24</v>
      </c>
      <c r="L22" s="5">
        <v>864</v>
      </c>
      <c r="M22" s="9">
        <v>1.4</v>
      </c>
      <c r="N22" s="3"/>
      <c r="O22" s="3" t="s">
        <v>10</v>
      </c>
      <c r="P22" s="4"/>
      <c r="Q22" s="3" t="s">
        <v>105</v>
      </c>
      <c r="R22" s="3" t="s">
        <v>106</v>
      </c>
      <c r="S22" s="3" t="s">
        <v>107</v>
      </c>
    </row>
    <row r="23" spans="1:19" ht="11.25">
      <c r="A23" s="3" t="s">
        <v>108</v>
      </c>
      <c r="B23" s="11" t="s">
        <v>380</v>
      </c>
      <c r="C23" s="3" t="s">
        <v>4</v>
      </c>
      <c r="D23" s="3" t="s">
        <v>8</v>
      </c>
      <c r="E23" s="3" t="s">
        <v>9</v>
      </c>
      <c r="F23" s="2" t="s">
        <v>109</v>
      </c>
      <c r="G23" s="8">
        <v>30.1</v>
      </c>
      <c r="H23" s="19">
        <f t="shared" si="0"/>
        <v>0</v>
      </c>
      <c r="I23" s="20">
        <f t="shared" si="1"/>
        <v>0</v>
      </c>
      <c r="J23" s="4">
        <v>12</v>
      </c>
      <c r="K23" s="4">
        <v>24</v>
      </c>
      <c r="L23" s="5">
        <v>864</v>
      </c>
      <c r="M23" s="9">
        <v>1.39</v>
      </c>
      <c r="N23" s="3"/>
      <c r="O23" s="3" t="s">
        <v>10</v>
      </c>
      <c r="P23" s="4"/>
      <c r="Q23" s="3" t="s">
        <v>110</v>
      </c>
      <c r="R23" s="3" t="s">
        <v>111</v>
      </c>
      <c r="S23" s="3" t="s">
        <v>112</v>
      </c>
    </row>
    <row r="24" spans="1:19" ht="11.25">
      <c r="A24" s="3" t="s">
        <v>113</v>
      </c>
      <c r="B24" s="11" t="s">
        <v>381</v>
      </c>
      <c r="C24" s="3" t="s">
        <v>4</v>
      </c>
      <c r="D24" s="3" t="s">
        <v>8</v>
      </c>
      <c r="E24" s="3" t="s">
        <v>9</v>
      </c>
      <c r="F24" s="2" t="s">
        <v>114</v>
      </c>
      <c r="G24" s="8">
        <v>30.1</v>
      </c>
      <c r="H24" s="19">
        <f t="shared" si="0"/>
        <v>0</v>
      </c>
      <c r="I24" s="20">
        <f t="shared" si="1"/>
        <v>0</v>
      </c>
      <c r="J24" s="4">
        <v>12</v>
      </c>
      <c r="K24" s="4">
        <v>24</v>
      </c>
      <c r="L24" s="5">
        <v>864</v>
      </c>
      <c r="M24" s="9">
        <v>1.33</v>
      </c>
      <c r="N24" s="3"/>
      <c r="O24" s="3" t="s">
        <v>10</v>
      </c>
      <c r="P24" s="4"/>
      <c r="Q24" s="3" t="s">
        <v>115</v>
      </c>
      <c r="R24" s="3" t="s">
        <v>116</v>
      </c>
      <c r="S24" s="3" t="s">
        <v>117</v>
      </c>
    </row>
    <row r="25" spans="1:19" ht="11.25">
      <c r="A25" s="3" t="s">
        <v>118</v>
      </c>
      <c r="B25" s="11" t="s">
        <v>382</v>
      </c>
      <c r="C25" s="3" t="s">
        <v>4</v>
      </c>
      <c r="D25" s="3" t="s">
        <v>8</v>
      </c>
      <c r="E25" s="3" t="s">
        <v>9</v>
      </c>
      <c r="F25" s="2" t="s">
        <v>119</v>
      </c>
      <c r="G25" s="8">
        <v>30.1</v>
      </c>
      <c r="H25" s="19">
        <f t="shared" si="0"/>
        <v>0</v>
      </c>
      <c r="I25" s="20">
        <f t="shared" si="1"/>
        <v>0</v>
      </c>
      <c r="J25" s="4">
        <v>12</v>
      </c>
      <c r="K25" s="4">
        <v>24</v>
      </c>
      <c r="L25" s="5">
        <v>864</v>
      </c>
      <c r="M25" s="9">
        <v>1.3</v>
      </c>
      <c r="N25" s="3"/>
      <c r="O25" s="3" t="s">
        <v>10</v>
      </c>
      <c r="P25" s="4"/>
      <c r="Q25" s="3" t="s">
        <v>120</v>
      </c>
      <c r="R25" s="3" t="s">
        <v>121</v>
      </c>
      <c r="S25" s="3" t="s">
        <v>122</v>
      </c>
    </row>
    <row r="26" spans="1:19" ht="11.25">
      <c r="A26" s="3" t="s">
        <v>123</v>
      </c>
      <c r="B26" s="11" t="s">
        <v>383</v>
      </c>
      <c r="C26" s="3" t="s">
        <v>4</v>
      </c>
      <c r="D26" s="3" t="s">
        <v>8</v>
      </c>
      <c r="E26" s="3" t="s">
        <v>9</v>
      </c>
      <c r="F26" s="2" t="s">
        <v>124</v>
      </c>
      <c r="G26" s="8">
        <v>30.1</v>
      </c>
      <c r="H26" s="19">
        <f t="shared" si="0"/>
        <v>0</v>
      </c>
      <c r="I26" s="20">
        <f t="shared" si="1"/>
        <v>0</v>
      </c>
      <c r="J26" s="4">
        <v>12</v>
      </c>
      <c r="K26" s="4">
        <v>24</v>
      </c>
      <c r="L26" s="5">
        <v>864</v>
      </c>
      <c r="M26" s="9">
        <v>1.36</v>
      </c>
      <c r="N26" s="3"/>
      <c r="O26" s="3" t="s">
        <v>10</v>
      </c>
      <c r="P26" s="4"/>
      <c r="Q26" s="3" t="s">
        <v>125</v>
      </c>
      <c r="R26" s="3" t="s">
        <v>126</v>
      </c>
      <c r="S26" s="3" t="s">
        <v>127</v>
      </c>
    </row>
    <row r="27" spans="1:19" ht="11.25">
      <c r="A27" s="3" t="s">
        <v>128</v>
      </c>
      <c r="B27" s="11" t="s">
        <v>384</v>
      </c>
      <c r="C27" s="3" t="s">
        <v>4</v>
      </c>
      <c r="D27" s="3" t="s">
        <v>8</v>
      </c>
      <c r="E27" s="3" t="s">
        <v>9</v>
      </c>
      <c r="F27" s="2" t="s">
        <v>129</v>
      </c>
      <c r="G27" s="8">
        <v>39.35</v>
      </c>
      <c r="H27" s="19">
        <f t="shared" si="0"/>
        <v>0</v>
      </c>
      <c r="I27" s="20">
        <f t="shared" si="1"/>
        <v>0</v>
      </c>
      <c r="J27" s="4">
        <v>6</v>
      </c>
      <c r="K27" s="4">
        <v>12</v>
      </c>
      <c r="L27" s="5">
        <v>432</v>
      </c>
      <c r="M27" s="9">
        <v>1.89</v>
      </c>
      <c r="N27" s="3"/>
      <c r="O27" s="3" t="s">
        <v>10</v>
      </c>
      <c r="P27" s="4"/>
      <c r="Q27" s="3" t="s">
        <v>130</v>
      </c>
      <c r="R27" s="3" t="s">
        <v>131</v>
      </c>
      <c r="S27" s="3" t="s">
        <v>132</v>
      </c>
    </row>
    <row r="28" spans="1:19" ht="11.25">
      <c r="A28" s="3" t="s">
        <v>133</v>
      </c>
      <c r="B28" s="11" t="s">
        <v>385</v>
      </c>
      <c r="C28" s="3" t="s">
        <v>4</v>
      </c>
      <c r="D28" s="3" t="s">
        <v>8</v>
      </c>
      <c r="E28" s="3" t="s">
        <v>9</v>
      </c>
      <c r="F28" s="2" t="s">
        <v>134</v>
      </c>
      <c r="G28" s="8">
        <v>39.35</v>
      </c>
      <c r="H28" s="19">
        <f t="shared" si="0"/>
        <v>0</v>
      </c>
      <c r="I28" s="20">
        <f t="shared" si="1"/>
        <v>0</v>
      </c>
      <c r="J28" s="4">
        <v>6</v>
      </c>
      <c r="K28" s="4">
        <v>12</v>
      </c>
      <c r="L28" s="5">
        <v>432</v>
      </c>
      <c r="M28" s="9">
        <v>1.9</v>
      </c>
      <c r="N28" s="3"/>
      <c r="O28" s="3" t="s">
        <v>10</v>
      </c>
      <c r="P28" s="4"/>
      <c r="Q28" s="3" t="s">
        <v>135</v>
      </c>
      <c r="R28" s="3" t="s">
        <v>136</v>
      </c>
      <c r="S28" s="3" t="s">
        <v>137</v>
      </c>
    </row>
    <row r="29" spans="1:19" ht="11.25">
      <c r="A29" s="3" t="s">
        <v>138</v>
      </c>
      <c r="B29" s="11" t="s">
        <v>386</v>
      </c>
      <c r="C29" s="3" t="s">
        <v>4</v>
      </c>
      <c r="D29" s="3" t="s">
        <v>8</v>
      </c>
      <c r="E29" s="3" t="s">
        <v>9</v>
      </c>
      <c r="F29" s="2" t="s">
        <v>139</v>
      </c>
      <c r="G29" s="8">
        <v>39.35</v>
      </c>
      <c r="H29" s="19">
        <f t="shared" si="0"/>
        <v>0</v>
      </c>
      <c r="I29" s="20">
        <f t="shared" si="1"/>
        <v>0</v>
      </c>
      <c r="J29" s="4">
        <v>6</v>
      </c>
      <c r="K29" s="4">
        <v>12</v>
      </c>
      <c r="L29" s="5">
        <v>432</v>
      </c>
      <c r="M29" s="9">
        <v>1.84</v>
      </c>
      <c r="N29" s="3"/>
      <c r="O29" s="3" t="s">
        <v>10</v>
      </c>
      <c r="P29" s="4"/>
      <c r="Q29" s="3" t="s">
        <v>140</v>
      </c>
      <c r="R29" s="3" t="s">
        <v>141</v>
      </c>
      <c r="S29" s="3" t="s">
        <v>142</v>
      </c>
    </row>
    <row r="30" spans="1:19" ht="11.25">
      <c r="A30" s="3" t="s">
        <v>143</v>
      </c>
      <c r="B30" s="11" t="s">
        <v>387</v>
      </c>
      <c r="C30" s="3" t="s">
        <v>4</v>
      </c>
      <c r="D30" s="3" t="s">
        <v>8</v>
      </c>
      <c r="E30" s="3" t="s">
        <v>9</v>
      </c>
      <c r="F30" s="2" t="s">
        <v>144</v>
      </c>
      <c r="G30" s="8">
        <v>39.35</v>
      </c>
      <c r="H30" s="19">
        <f t="shared" si="0"/>
        <v>0</v>
      </c>
      <c r="I30" s="20">
        <f t="shared" si="1"/>
        <v>0</v>
      </c>
      <c r="J30" s="4">
        <v>6</v>
      </c>
      <c r="K30" s="4">
        <v>12</v>
      </c>
      <c r="L30" s="5">
        <v>432</v>
      </c>
      <c r="M30" s="9">
        <v>1.81</v>
      </c>
      <c r="N30" s="3"/>
      <c r="O30" s="3" t="s">
        <v>10</v>
      </c>
      <c r="P30" s="4"/>
      <c r="Q30" s="3" t="s">
        <v>145</v>
      </c>
      <c r="R30" s="3" t="s">
        <v>146</v>
      </c>
      <c r="S30" s="3" t="s">
        <v>147</v>
      </c>
    </row>
    <row r="31" spans="1:19" ht="11.25">
      <c r="A31" s="3" t="s">
        <v>148</v>
      </c>
      <c r="B31" s="11" t="s">
        <v>388</v>
      </c>
      <c r="C31" s="3" t="s">
        <v>4</v>
      </c>
      <c r="D31" s="3" t="s">
        <v>8</v>
      </c>
      <c r="E31" s="3" t="s">
        <v>9</v>
      </c>
      <c r="F31" s="2" t="s">
        <v>149</v>
      </c>
      <c r="G31" s="8">
        <v>61.45</v>
      </c>
      <c r="H31" s="19">
        <f t="shared" si="0"/>
        <v>0</v>
      </c>
      <c r="I31" s="20">
        <f t="shared" si="1"/>
        <v>0</v>
      </c>
      <c r="J31" s="4">
        <v>4</v>
      </c>
      <c r="K31" s="4">
        <v>8</v>
      </c>
      <c r="L31" s="5">
        <v>288</v>
      </c>
      <c r="M31" s="9">
        <v>3.8</v>
      </c>
      <c r="N31" s="3"/>
      <c r="O31" s="3" t="s">
        <v>10</v>
      </c>
      <c r="P31" s="4"/>
      <c r="Q31" s="3" t="s">
        <v>150</v>
      </c>
      <c r="R31" s="3" t="s">
        <v>151</v>
      </c>
      <c r="S31" s="3" t="s">
        <v>152</v>
      </c>
    </row>
    <row r="32" spans="1:19" ht="11.25">
      <c r="A32" s="3" t="s">
        <v>153</v>
      </c>
      <c r="B32" s="11" t="s">
        <v>389</v>
      </c>
      <c r="C32" s="3" t="s">
        <v>4</v>
      </c>
      <c r="D32" s="3" t="s">
        <v>8</v>
      </c>
      <c r="E32" s="3" t="s">
        <v>9</v>
      </c>
      <c r="F32" s="2" t="s">
        <v>154</v>
      </c>
      <c r="G32" s="8">
        <v>61.45</v>
      </c>
      <c r="H32" s="19">
        <f t="shared" si="0"/>
        <v>0</v>
      </c>
      <c r="I32" s="20">
        <f t="shared" si="1"/>
        <v>0</v>
      </c>
      <c r="J32" s="4">
        <v>4</v>
      </c>
      <c r="K32" s="4">
        <v>8</v>
      </c>
      <c r="L32" s="5">
        <v>288</v>
      </c>
      <c r="M32" s="9">
        <v>3.51</v>
      </c>
      <c r="N32" s="3"/>
      <c r="O32" s="3" t="s">
        <v>10</v>
      </c>
      <c r="P32" s="4"/>
      <c r="Q32" s="3" t="s">
        <v>155</v>
      </c>
      <c r="R32" s="3" t="s">
        <v>156</v>
      </c>
      <c r="S32" s="3" t="s">
        <v>157</v>
      </c>
    </row>
    <row r="33" spans="1:19" ht="11.25">
      <c r="A33" s="3" t="s">
        <v>158</v>
      </c>
      <c r="B33" s="11" t="s">
        <v>390</v>
      </c>
      <c r="C33" s="3" t="s">
        <v>4</v>
      </c>
      <c r="D33" s="3" t="s">
        <v>8</v>
      </c>
      <c r="E33" s="3" t="s">
        <v>9</v>
      </c>
      <c r="F33" s="2" t="s">
        <v>159</v>
      </c>
      <c r="G33" s="8">
        <v>61.45</v>
      </c>
      <c r="H33" s="19">
        <f t="shared" si="0"/>
        <v>0</v>
      </c>
      <c r="I33" s="20">
        <f t="shared" si="1"/>
        <v>0</v>
      </c>
      <c r="J33" s="4">
        <v>4</v>
      </c>
      <c r="K33" s="4">
        <v>8</v>
      </c>
      <c r="L33" s="5">
        <v>288</v>
      </c>
      <c r="M33" s="9">
        <v>3.47</v>
      </c>
      <c r="N33" s="3"/>
      <c r="O33" s="3" t="s">
        <v>10</v>
      </c>
      <c r="P33" s="4"/>
      <c r="Q33" s="3" t="s">
        <v>160</v>
      </c>
      <c r="R33" s="3" t="s">
        <v>161</v>
      </c>
      <c r="S33" s="3" t="s">
        <v>162</v>
      </c>
    </row>
    <row r="34" spans="1:19" ht="11.25">
      <c r="A34" s="3" t="s">
        <v>163</v>
      </c>
      <c r="B34" s="11" t="s">
        <v>391</v>
      </c>
      <c r="C34" s="3" t="s">
        <v>4</v>
      </c>
      <c r="D34" s="3" t="s">
        <v>8</v>
      </c>
      <c r="E34" s="3" t="s">
        <v>9</v>
      </c>
      <c r="F34" s="2" t="s">
        <v>164</v>
      </c>
      <c r="G34" s="8">
        <v>124.6</v>
      </c>
      <c r="H34" s="19">
        <f t="shared" si="0"/>
        <v>0</v>
      </c>
      <c r="I34" s="20">
        <f t="shared" si="1"/>
        <v>0</v>
      </c>
      <c r="J34" s="4"/>
      <c r="K34" s="4">
        <v>2</v>
      </c>
      <c r="L34" s="5">
        <v>72</v>
      </c>
      <c r="M34" s="9">
        <v>7.48</v>
      </c>
      <c r="N34" s="3"/>
      <c r="O34" s="3" t="s">
        <v>10</v>
      </c>
      <c r="P34" s="4"/>
      <c r="Q34" s="3" t="s">
        <v>165</v>
      </c>
      <c r="R34" s="3" t="s">
        <v>166</v>
      </c>
      <c r="S34" s="3" t="s">
        <v>167</v>
      </c>
    </row>
    <row r="35" spans="1:19" ht="11.25">
      <c r="A35" s="3" t="s">
        <v>168</v>
      </c>
      <c r="B35" s="11" t="s">
        <v>392</v>
      </c>
      <c r="C35" s="3" t="s">
        <v>4</v>
      </c>
      <c r="D35" s="3" t="s">
        <v>8</v>
      </c>
      <c r="E35" s="3" t="s">
        <v>9</v>
      </c>
      <c r="F35" s="2" t="s">
        <v>169</v>
      </c>
      <c r="G35" s="8">
        <v>124.6</v>
      </c>
      <c r="H35" s="19">
        <f t="shared" si="0"/>
        <v>0</v>
      </c>
      <c r="I35" s="20">
        <f t="shared" si="1"/>
        <v>0</v>
      </c>
      <c r="J35" s="4"/>
      <c r="K35" s="4">
        <v>2</v>
      </c>
      <c r="L35" s="5">
        <v>72</v>
      </c>
      <c r="M35" s="9">
        <v>7.21</v>
      </c>
      <c r="N35" s="3"/>
      <c r="O35" s="3" t="s">
        <v>10</v>
      </c>
      <c r="P35" s="4"/>
      <c r="Q35" s="3" t="s">
        <v>170</v>
      </c>
      <c r="R35" s="3" t="s">
        <v>171</v>
      </c>
      <c r="S35" s="3" t="s">
        <v>172</v>
      </c>
    </row>
    <row r="36" spans="1:19" ht="12" thickBot="1">
      <c r="A36" s="3" t="s">
        <v>173</v>
      </c>
      <c r="B36" s="11" t="s">
        <v>393</v>
      </c>
      <c r="C36" s="3" t="s">
        <v>4</v>
      </c>
      <c r="D36" s="3" t="s">
        <v>8</v>
      </c>
      <c r="E36" s="3" t="s">
        <v>9</v>
      </c>
      <c r="F36" s="2" t="s">
        <v>174</v>
      </c>
      <c r="G36" s="8">
        <v>157.55</v>
      </c>
      <c r="H36" s="21">
        <f t="shared" si="0"/>
        <v>0</v>
      </c>
      <c r="I36" s="22">
        <f t="shared" si="1"/>
        <v>0</v>
      </c>
      <c r="J36" s="4"/>
      <c r="K36" s="4">
        <v>2</v>
      </c>
      <c r="L36" s="5">
        <v>72</v>
      </c>
      <c r="M36" s="9">
        <v>12.43</v>
      </c>
      <c r="N36" s="3"/>
      <c r="O36" s="3" t="s">
        <v>10</v>
      </c>
      <c r="P36" s="4"/>
      <c r="Q36" s="3" t="s">
        <v>175</v>
      </c>
      <c r="R36" s="3" t="s">
        <v>176</v>
      </c>
      <c r="S36" s="3" t="s">
        <v>177</v>
      </c>
    </row>
    <row r="37" spans="1:19" ht="12.75" thickBot="1" thickTop="1">
      <c r="A37" s="3"/>
      <c r="C37" s="3"/>
      <c r="D37" s="3"/>
      <c r="E37" s="3"/>
      <c r="F37" s="2"/>
      <c r="J37" s="4"/>
      <c r="K37" s="4"/>
      <c r="L37" s="5"/>
      <c r="M37" s="9"/>
      <c r="N37" s="3"/>
      <c r="O37" s="3"/>
      <c r="P37" s="4"/>
      <c r="Q37" s="3"/>
      <c r="R37" s="3"/>
      <c r="S37" s="3"/>
    </row>
    <row r="38" spans="1:19" ht="45" customHeight="1" thickBot="1" thickTop="1">
      <c r="A38" s="16" t="s">
        <v>446</v>
      </c>
      <c r="B38" s="17">
        <v>0</v>
      </c>
      <c r="C38" s="3"/>
      <c r="D38" s="3"/>
      <c r="E38" s="3"/>
      <c r="F38" s="2"/>
      <c r="J38" s="4"/>
      <c r="K38" s="4"/>
      <c r="L38" s="5"/>
      <c r="M38" s="9"/>
      <c r="N38" s="3"/>
      <c r="O38" s="3"/>
      <c r="P38" s="4"/>
      <c r="Q38" s="3"/>
      <c r="R38" s="3"/>
      <c r="S38" s="3"/>
    </row>
    <row r="39" spans="1:19" ht="12" thickTop="1">
      <c r="A39" s="3" t="s">
        <v>178</v>
      </c>
      <c r="B39" s="11" t="s">
        <v>394</v>
      </c>
      <c r="C39" s="3" t="s">
        <v>4</v>
      </c>
      <c r="D39" s="3" t="s">
        <v>181</v>
      </c>
      <c r="E39" s="3" t="s">
        <v>182</v>
      </c>
      <c r="F39" s="2" t="s">
        <v>179</v>
      </c>
      <c r="G39" s="8">
        <v>9.2</v>
      </c>
      <c r="H39" s="25">
        <f>$B$38</f>
        <v>0</v>
      </c>
      <c r="I39" s="26">
        <f>G39*H39</f>
        <v>0</v>
      </c>
      <c r="J39" s="4">
        <v>50</v>
      </c>
      <c r="K39" s="4">
        <v>400</v>
      </c>
      <c r="L39" s="5">
        <v>14400</v>
      </c>
      <c r="M39" s="9">
        <v>0.15</v>
      </c>
      <c r="N39" s="3"/>
      <c r="O39" s="3" t="s">
        <v>10</v>
      </c>
      <c r="P39" s="4"/>
      <c r="Q39" s="3" t="s">
        <v>180</v>
      </c>
      <c r="R39" s="3" t="s">
        <v>183</v>
      </c>
      <c r="S39" s="3" t="s">
        <v>184</v>
      </c>
    </row>
    <row r="40" spans="1:19" ht="11.25">
      <c r="A40" s="3" t="s">
        <v>185</v>
      </c>
      <c r="B40" s="11" t="s">
        <v>395</v>
      </c>
      <c r="C40" s="3" t="s">
        <v>4</v>
      </c>
      <c r="D40" s="3" t="s">
        <v>181</v>
      </c>
      <c r="E40" s="3" t="s">
        <v>182</v>
      </c>
      <c r="F40" s="2" t="s">
        <v>186</v>
      </c>
      <c r="G40" s="8">
        <v>9.2</v>
      </c>
      <c r="H40" s="19">
        <f aca="true" t="shared" si="2" ref="H40:H74">$B$38</f>
        <v>0</v>
      </c>
      <c r="I40" s="20">
        <f aca="true" t="shared" si="3" ref="I40:I74">G40*H40</f>
        <v>0</v>
      </c>
      <c r="J40" s="4">
        <v>50</v>
      </c>
      <c r="K40" s="4">
        <v>400</v>
      </c>
      <c r="L40" s="5">
        <v>14400</v>
      </c>
      <c r="M40" s="9">
        <v>0.14</v>
      </c>
      <c r="N40" s="3"/>
      <c r="O40" s="3" t="s">
        <v>10</v>
      </c>
      <c r="P40" s="4"/>
      <c r="Q40" s="3" t="s">
        <v>187</v>
      </c>
      <c r="R40" s="3" t="s">
        <v>188</v>
      </c>
      <c r="S40" s="3" t="s">
        <v>189</v>
      </c>
    </row>
    <row r="41" spans="1:19" ht="11.25">
      <c r="A41" s="3" t="s">
        <v>190</v>
      </c>
      <c r="B41" s="11" t="s">
        <v>396</v>
      </c>
      <c r="C41" s="3" t="s">
        <v>4</v>
      </c>
      <c r="D41" s="3" t="s">
        <v>181</v>
      </c>
      <c r="E41" s="3" t="s">
        <v>182</v>
      </c>
      <c r="F41" s="2" t="s">
        <v>191</v>
      </c>
      <c r="G41" s="8">
        <v>9.2</v>
      </c>
      <c r="H41" s="19">
        <f t="shared" si="2"/>
        <v>0</v>
      </c>
      <c r="I41" s="20">
        <f t="shared" si="3"/>
        <v>0</v>
      </c>
      <c r="J41" s="4">
        <v>50</v>
      </c>
      <c r="K41" s="4">
        <v>400</v>
      </c>
      <c r="L41" s="5">
        <v>14400</v>
      </c>
      <c r="M41" s="9">
        <v>0.15</v>
      </c>
      <c r="N41" s="3"/>
      <c r="O41" s="3" t="s">
        <v>10</v>
      </c>
      <c r="P41" s="4"/>
      <c r="Q41" s="3" t="s">
        <v>192</v>
      </c>
      <c r="R41" s="3" t="s">
        <v>193</v>
      </c>
      <c r="S41" s="3" t="s">
        <v>194</v>
      </c>
    </row>
    <row r="42" spans="1:19" ht="11.25">
      <c r="A42" s="3" t="s">
        <v>195</v>
      </c>
      <c r="B42" s="11" t="s">
        <v>397</v>
      </c>
      <c r="C42" s="3" t="s">
        <v>4</v>
      </c>
      <c r="D42" s="3" t="s">
        <v>181</v>
      </c>
      <c r="E42" s="3" t="s">
        <v>182</v>
      </c>
      <c r="F42" s="2" t="s">
        <v>196</v>
      </c>
      <c r="G42" s="8">
        <v>9.2</v>
      </c>
      <c r="H42" s="19">
        <f t="shared" si="2"/>
        <v>0</v>
      </c>
      <c r="I42" s="20">
        <f t="shared" si="3"/>
        <v>0</v>
      </c>
      <c r="J42" s="4">
        <v>50</v>
      </c>
      <c r="K42" s="4">
        <v>300</v>
      </c>
      <c r="L42" s="5">
        <v>10800</v>
      </c>
      <c r="M42" s="9">
        <v>0.23</v>
      </c>
      <c r="N42" s="3"/>
      <c r="O42" s="3" t="s">
        <v>10</v>
      </c>
      <c r="P42" s="4"/>
      <c r="Q42" s="3" t="s">
        <v>197</v>
      </c>
      <c r="R42" s="3" t="s">
        <v>198</v>
      </c>
      <c r="S42" s="3" t="s">
        <v>199</v>
      </c>
    </row>
    <row r="43" spans="1:19" ht="11.25">
      <c r="A43" s="3" t="s">
        <v>200</v>
      </c>
      <c r="B43" s="11" t="s">
        <v>398</v>
      </c>
      <c r="C43" s="3" t="s">
        <v>4</v>
      </c>
      <c r="D43" s="3" t="s">
        <v>181</v>
      </c>
      <c r="E43" s="3" t="s">
        <v>182</v>
      </c>
      <c r="F43" s="2" t="s">
        <v>201</v>
      </c>
      <c r="G43" s="8">
        <v>9.2</v>
      </c>
      <c r="H43" s="19">
        <f t="shared" si="2"/>
        <v>0</v>
      </c>
      <c r="I43" s="20">
        <f t="shared" si="3"/>
        <v>0</v>
      </c>
      <c r="J43" s="4">
        <v>50</v>
      </c>
      <c r="K43" s="4">
        <v>300</v>
      </c>
      <c r="L43" s="5">
        <v>10800</v>
      </c>
      <c r="M43" s="9">
        <v>0.22</v>
      </c>
      <c r="N43" s="3"/>
      <c r="O43" s="3" t="s">
        <v>10</v>
      </c>
      <c r="P43" s="4"/>
      <c r="Q43" s="3" t="s">
        <v>202</v>
      </c>
      <c r="R43" s="3" t="s">
        <v>203</v>
      </c>
      <c r="S43" s="3" t="s">
        <v>204</v>
      </c>
    </row>
    <row r="44" spans="1:19" ht="11.25">
      <c r="A44" s="3" t="s">
        <v>205</v>
      </c>
      <c r="B44" s="11" t="s">
        <v>399</v>
      </c>
      <c r="C44" s="3" t="s">
        <v>4</v>
      </c>
      <c r="D44" s="3" t="s">
        <v>181</v>
      </c>
      <c r="E44" s="3" t="s">
        <v>182</v>
      </c>
      <c r="F44" s="2" t="s">
        <v>206</v>
      </c>
      <c r="G44" s="8">
        <v>9.2</v>
      </c>
      <c r="H44" s="19">
        <f t="shared" si="2"/>
        <v>0</v>
      </c>
      <c r="I44" s="20">
        <f t="shared" si="3"/>
        <v>0</v>
      </c>
      <c r="J44" s="4">
        <v>50</v>
      </c>
      <c r="K44" s="4">
        <v>300</v>
      </c>
      <c r="L44" s="5">
        <v>10800</v>
      </c>
      <c r="M44" s="9">
        <v>0.21</v>
      </c>
      <c r="N44" s="3"/>
      <c r="O44" s="3" t="s">
        <v>10</v>
      </c>
      <c r="P44" s="4"/>
      <c r="Q44" s="3" t="s">
        <v>207</v>
      </c>
      <c r="R44" s="3" t="s">
        <v>208</v>
      </c>
      <c r="S44" s="3" t="s">
        <v>209</v>
      </c>
    </row>
    <row r="45" spans="1:19" ht="11.25">
      <c r="A45" s="3" t="s">
        <v>210</v>
      </c>
      <c r="B45" s="11" t="s">
        <v>400</v>
      </c>
      <c r="C45" s="3" t="s">
        <v>4</v>
      </c>
      <c r="D45" s="3" t="s">
        <v>181</v>
      </c>
      <c r="E45" s="3" t="s">
        <v>182</v>
      </c>
      <c r="F45" s="2" t="s">
        <v>211</v>
      </c>
      <c r="G45" s="8">
        <v>9.2</v>
      </c>
      <c r="H45" s="19">
        <f t="shared" si="2"/>
        <v>0</v>
      </c>
      <c r="I45" s="20">
        <f t="shared" si="3"/>
        <v>0</v>
      </c>
      <c r="J45" s="4">
        <v>50</v>
      </c>
      <c r="K45" s="4">
        <v>300</v>
      </c>
      <c r="L45" s="5">
        <v>10800</v>
      </c>
      <c r="M45" s="9">
        <v>0.23</v>
      </c>
      <c r="N45" s="3"/>
      <c r="O45" s="3" t="s">
        <v>10</v>
      </c>
      <c r="P45" s="4"/>
      <c r="Q45" s="3" t="s">
        <v>212</v>
      </c>
      <c r="R45" s="3" t="s">
        <v>213</v>
      </c>
      <c r="S45" s="3" t="s">
        <v>214</v>
      </c>
    </row>
    <row r="46" spans="1:19" ht="11.25">
      <c r="A46" s="3" t="s">
        <v>215</v>
      </c>
      <c r="B46" s="11" t="s">
        <v>401</v>
      </c>
      <c r="C46" s="3" t="s">
        <v>4</v>
      </c>
      <c r="D46" s="3" t="s">
        <v>181</v>
      </c>
      <c r="E46" s="3" t="s">
        <v>182</v>
      </c>
      <c r="F46" s="2" t="s">
        <v>216</v>
      </c>
      <c r="G46" s="8">
        <v>13.35</v>
      </c>
      <c r="H46" s="19">
        <f t="shared" si="2"/>
        <v>0</v>
      </c>
      <c r="I46" s="20">
        <f t="shared" si="3"/>
        <v>0</v>
      </c>
      <c r="J46" s="4">
        <v>50</v>
      </c>
      <c r="K46" s="4">
        <v>200</v>
      </c>
      <c r="L46" s="5">
        <v>7200</v>
      </c>
      <c r="M46" s="9">
        <v>0.28</v>
      </c>
      <c r="N46" s="3"/>
      <c r="O46" s="3" t="s">
        <v>10</v>
      </c>
      <c r="P46" s="4"/>
      <c r="Q46" s="3" t="s">
        <v>217</v>
      </c>
      <c r="R46" s="3" t="s">
        <v>218</v>
      </c>
      <c r="S46" s="3" t="s">
        <v>219</v>
      </c>
    </row>
    <row r="47" spans="1:19" ht="11.25">
      <c r="A47" s="3" t="s">
        <v>220</v>
      </c>
      <c r="B47" s="11" t="s">
        <v>402</v>
      </c>
      <c r="C47" s="3" t="s">
        <v>4</v>
      </c>
      <c r="D47" s="3" t="s">
        <v>181</v>
      </c>
      <c r="E47" s="3" t="s">
        <v>182</v>
      </c>
      <c r="F47" s="2" t="s">
        <v>221</v>
      </c>
      <c r="G47" s="8">
        <v>13.35</v>
      </c>
      <c r="H47" s="19">
        <f t="shared" si="2"/>
        <v>0</v>
      </c>
      <c r="I47" s="20">
        <f t="shared" si="3"/>
        <v>0</v>
      </c>
      <c r="J47" s="4">
        <v>50</v>
      </c>
      <c r="K47" s="4">
        <v>200</v>
      </c>
      <c r="L47" s="5">
        <v>7200</v>
      </c>
      <c r="M47" s="9">
        <v>0.28</v>
      </c>
      <c r="N47" s="3"/>
      <c r="O47" s="3" t="s">
        <v>10</v>
      </c>
      <c r="P47" s="4"/>
      <c r="Q47" s="3" t="s">
        <v>222</v>
      </c>
      <c r="R47" s="3" t="s">
        <v>223</v>
      </c>
      <c r="S47" s="3" t="s">
        <v>224</v>
      </c>
    </row>
    <row r="48" spans="1:19" ht="11.25">
      <c r="A48" s="3" t="s">
        <v>225</v>
      </c>
      <c r="B48" s="11" t="s">
        <v>403</v>
      </c>
      <c r="C48" s="3" t="s">
        <v>4</v>
      </c>
      <c r="D48" s="3" t="s">
        <v>181</v>
      </c>
      <c r="E48" s="3" t="s">
        <v>182</v>
      </c>
      <c r="F48" s="2" t="s">
        <v>226</v>
      </c>
      <c r="G48" s="8">
        <v>13.35</v>
      </c>
      <c r="H48" s="19">
        <f t="shared" si="2"/>
        <v>0</v>
      </c>
      <c r="I48" s="20">
        <f t="shared" si="3"/>
        <v>0</v>
      </c>
      <c r="J48" s="4">
        <v>50</v>
      </c>
      <c r="K48" s="4">
        <v>200</v>
      </c>
      <c r="L48" s="5">
        <v>7200</v>
      </c>
      <c r="M48" s="9">
        <v>0.27</v>
      </c>
      <c r="N48" s="3"/>
      <c r="O48" s="3" t="s">
        <v>10</v>
      </c>
      <c r="P48" s="4"/>
      <c r="Q48" s="3" t="s">
        <v>227</v>
      </c>
      <c r="R48" s="3" t="s">
        <v>228</v>
      </c>
      <c r="S48" s="3" t="s">
        <v>229</v>
      </c>
    </row>
    <row r="49" spans="1:19" ht="11.25">
      <c r="A49" s="3" t="s">
        <v>230</v>
      </c>
      <c r="B49" s="11" t="s">
        <v>404</v>
      </c>
      <c r="C49" s="3" t="s">
        <v>4</v>
      </c>
      <c r="D49" s="3" t="s">
        <v>181</v>
      </c>
      <c r="E49" s="3" t="s">
        <v>182</v>
      </c>
      <c r="F49" s="2" t="s">
        <v>231</v>
      </c>
      <c r="G49" s="8">
        <v>13.35</v>
      </c>
      <c r="H49" s="19">
        <f t="shared" si="2"/>
        <v>0</v>
      </c>
      <c r="I49" s="20">
        <f t="shared" si="3"/>
        <v>0</v>
      </c>
      <c r="J49" s="4">
        <v>50</v>
      </c>
      <c r="K49" s="4">
        <v>200</v>
      </c>
      <c r="L49" s="5">
        <v>7200</v>
      </c>
      <c r="M49" s="9">
        <v>0.27</v>
      </c>
      <c r="N49" s="3"/>
      <c r="O49" s="3" t="s">
        <v>10</v>
      </c>
      <c r="P49" s="4"/>
      <c r="Q49" s="3" t="s">
        <v>232</v>
      </c>
      <c r="R49" s="3" t="s">
        <v>233</v>
      </c>
      <c r="S49" s="3" t="s">
        <v>234</v>
      </c>
    </row>
    <row r="50" spans="1:19" ht="11.25">
      <c r="A50" s="3" t="s">
        <v>235</v>
      </c>
      <c r="B50" s="11" t="s">
        <v>405</v>
      </c>
      <c r="C50" s="3" t="s">
        <v>4</v>
      </c>
      <c r="D50" s="3" t="s">
        <v>181</v>
      </c>
      <c r="E50" s="3" t="s">
        <v>182</v>
      </c>
      <c r="F50" s="2" t="s">
        <v>236</v>
      </c>
      <c r="G50" s="8">
        <v>13.35</v>
      </c>
      <c r="H50" s="19">
        <f t="shared" si="2"/>
        <v>0</v>
      </c>
      <c r="I50" s="20">
        <f t="shared" si="3"/>
        <v>0</v>
      </c>
      <c r="J50" s="4">
        <v>50</v>
      </c>
      <c r="K50" s="4">
        <v>200</v>
      </c>
      <c r="L50" s="5">
        <v>7200</v>
      </c>
      <c r="M50" s="9">
        <v>0.25</v>
      </c>
      <c r="N50" s="3"/>
      <c r="O50" s="3" t="s">
        <v>10</v>
      </c>
      <c r="P50" s="4"/>
      <c r="Q50" s="3" t="s">
        <v>237</v>
      </c>
      <c r="R50" s="3" t="s">
        <v>238</v>
      </c>
      <c r="S50" s="3" t="s">
        <v>239</v>
      </c>
    </row>
    <row r="51" spans="1:19" ht="11.25">
      <c r="A51" s="3" t="s">
        <v>240</v>
      </c>
      <c r="B51" s="11" t="s">
        <v>406</v>
      </c>
      <c r="C51" s="3" t="s">
        <v>4</v>
      </c>
      <c r="D51" s="3" t="s">
        <v>181</v>
      </c>
      <c r="E51" s="3" t="s">
        <v>182</v>
      </c>
      <c r="F51" s="2" t="s">
        <v>241</v>
      </c>
      <c r="G51" s="8">
        <v>13.35</v>
      </c>
      <c r="H51" s="19">
        <f t="shared" si="2"/>
        <v>0</v>
      </c>
      <c r="I51" s="20">
        <f t="shared" si="3"/>
        <v>0</v>
      </c>
      <c r="J51" s="4">
        <v>50</v>
      </c>
      <c r="K51" s="4">
        <v>200</v>
      </c>
      <c r="L51" s="5">
        <v>7200</v>
      </c>
      <c r="M51" s="9">
        <v>0.26</v>
      </c>
      <c r="N51" s="3"/>
      <c r="O51" s="3" t="s">
        <v>10</v>
      </c>
      <c r="P51" s="4"/>
      <c r="Q51" s="3" t="s">
        <v>242</v>
      </c>
      <c r="R51" s="3" t="s">
        <v>243</v>
      </c>
      <c r="S51" s="3" t="s">
        <v>244</v>
      </c>
    </row>
    <row r="52" spans="1:19" ht="11.25">
      <c r="A52" s="3" t="s">
        <v>245</v>
      </c>
      <c r="B52" s="11" t="s">
        <v>407</v>
      </c>
      <c r="C52" s="3" t="s">
        <v>4</v>
      </c>
      <c r="D52" s="3" t="s">
        <v>181</v>
      </c>
      <c r="E52" s="3" t="s">
        <v>182</v>
      </c>
      <c r="F52" s="2" t="s">
        <v>246</v>
      </c>
      <c r="G52" s="8">
        <v>19.5</v>
      </c>
      <c r="H52" s="19">
        <f t="shared" si="2"/>
        <v>0</v>
      </c>
      <c r="I52" s="20">
        <f t="shared" si="3"/>
        <v>0</v>
      </c>
      <c r="J52" s="4">
        <v>70</v>
      </c>
      <c r="K52" s="4">
        <v>140</v>
      </c>
      <c r="L52" s="5">
        <v>5040</v>
      </c>
      <c r="M52" s="9">
        <v>0.37</v>
      </c>
      <c r="N52" s="3"/>
      <c r="O52" s="3" t="s">
        <v>10</v>
      </c>
      <c r="P52" s="4"/>
      <c r="Q52" s="3" t="s">
        <v>247</v>
      </c>
      <c r="R52" s="3" t="s">
        <v>248</v>
      </c>
      <c r="S52" s="3" t="s">
        <v>249</v>
      </c>
    </row>
    <row r="53" spans="1:19" ht="11.25">
      <c r="A53" s="3" t="s">
        <v>250</v>
      </c>
      <c r="B53" s="11" t="s">
        <v>408</v>
      </c>
      <c r="C53" s="3" t="s">
        <v>4</v>
      </c>
      <c r="D53" s="3" t="s">
        <v>181</v>
      </c>
      <c r="E53" s="3" t="s">
        <v>182</v>
      </c>
      <c r="F53" s="2" t="s">
        <v>251</v>
      </c>
      <c r="G53" s="8">
        <v>19.5</v>
      </c>
      <c r="H53" s="19">
        <f t="shared" si="2"/>
        <v>0</v>
      </c>
      <c r="I53" s="20">
        <f t="shared" si="3"/>
        <v>0</v>
      </c>
      <c r="J53" s="4">
        <v>70</v>
      </c>
      <c r="K53" s="4">
        <v>140</v>
      </c>
      <c r="L53" s="5">
        <v>5040</v>
      </c>
      <c r="M53" s="9">
        <v>0.36</v>
      </c>
      <c r="N53" s="3"/>
      <c r="O53" s="3" t="s">
        <v>10</v>
      </c>
      <c r="P53" s="4"/>
      <c r="Q53" s="3" t="s">
        <v>252</v>
      </c>
      <c r="R53" s="3" t="s">
        <v>253</v>
      </c>
      <c r="S53" s="3" t="s">
        <v>254</v>
      </c>
    </row>
    <row r="54" spans="1:19" ht="11.25">
      <c r="A54" s="3" t="s">
        <v>255</v>
      </c>
      <c r="B54" s="11" t="s">
        <v>409</v>
      </c>
      <c r="C54" s="3" t="s">
        <v>4</v>
      </c>
      <c r="D54" s="3" t="s">
        <v>181</v>
      </c>
      <c r="E54" s="3" t="s">
        <v>182</v>
      </c>
      <c r="F54" s="2" t="s">
        <v>256</v>
      </c>
      <c r="G54" s="8">
        <v>19.5</v>
      </c>
      <c r="H54" s="19">
        <f t="shared" si="2"/>
        <v>0</v>
      </c>
      <c r="I54" s="20">
        <f t="shared" si="3"/>
        <v>0</v>
      </c>
      <c r="J54" s="4">
        <v>70</v>
      </c>
      <c r="K54" s="4">
        <v>140</v>
      </c>
      <c r="L54" s="5">
        <v>5040</v>
      </c>
      <c r="M54" s="9">
        <v>0.36</v>
      </c>
      <c r="N54" s="3"/>
      <c r="O54" s="3" t="s">
        <v>10</v>
      </c>
      <c r="P54" s="4"/>
      <c r="Q54" s="3" t="s">
        <v>257</v>
      </c>
      <c r="R54" s="3" t="s">
        <v>258</v>
      </c>
      <c r="S54" s="3" t="s">
        <v>259</v>
      </c>
    </row>
    <row r="55" spans="1:19" ht="11.25">
      <c r="A55" s="3" t="s">
        <v>260</v>
      </c>
      <c r="B55" s="11" t="s">
        <v>410</v>
      </c>
      <c r="C55" s="3" t="s">
        <v>4</v>
      </c>
      <c r="D55" s="3" t="s">
        <v>181</v>
      </c>
      <c r="E55" s="3" t="s">
        <v>182</v>
      </c>
      <c r="F55" s="2" t="s">
        <v>261</v>
      </c>
      <c r="G55" s="8">
        <v>19.5</v>
      </c>
      <c r="H55" s="19">
        <f t="shared" si="2"/>
        <v>0</v>
      </c>
      <c r="I55" s="20">
        <f t="shared" si="3"/>
        <v>0</v>
      </c>
      <c r="J55" s="4">
        <v>70</v>
      </c>
      <c r="K55" s="4">
        <v>140</v>
      </c>
      <c r="L55" s="5">
        <v>5040</v>
      </c>
      <c r="M55" s="9">
        <v>0.35</v>
      </c>
      <c r="N55" s="3"/>
      <c r="O55" s="3" t="s">
        <v>10</v>
      </c>
      <c r="P55" s="4"/>
      <c r="Q55" s="3" t="s">
        <v>262</v>
      </c>
      <c r="R55" s="3" t="s">
        <v>263</v>
      </c>
      <c r="S55" s="3" t="s">
        <v>264</v>
      </c>
    </row>
    <row r="56" spans="1:19" ht="11.25">
      <c r="A56" s="3" t="s">
        <v>265</v>
      </c>
      <c r="B56" s="11" t="s">
        <v>411</v>
      </c>
      <c r="C56" s="3" t="s">
        <v>4</v>
      </c>
      <c r="D56" s="3" t="s">
        <v>181</v>
      </c>
      <c r="E56" s="3" t="s">
        <v>182</v>
      </c>
      <c r="F56" s="2" t="s">
        <v>266</v>
      </c>
      <c r="G56" s="8">
        <v>19.5</v>
      </c>
      <c r="H56" s="19">
        <f t="shared" si="2"/>
        <v>0</v>
      </c>
      <c r="I56" s="20">
        <f t="shared" si="3"/>
        <v>0</v>
      </c>
      <c r="J56" s="4">
        <v>70</v>
      </c>
      <c r="K56" s="4">
        <v>140</v>
      </c>
      <c r="L56" s="5">
        <v>5040</v>
      </c>
      <c r="M56" s="9">
        <v>0.35</v>
      </c>
      <c r="N56" s="3"/>
      <c r="O56" s="3" t="s">
        <v>10</v>
      </c>
      <c r="P56" s="4"/>
      <c r="Q56" s="3" t="s">
        <v>267</v>
      </c>
      <c r="R56" s="3" t="s">
        <v>268</v>
      </c>
      <c r="S56" s="3" t="s">
        <v>269</v>
      </c>
    </row>
    <row r="57" spans="1:19" ht="11.25">
      <c r="A57" s="3" t="s">
        <v>270</v>
      </c>
      <c r="B57" s="11" t="s">
        <v>412</v>
      </c>
      <c r="C57" s="3" t="s">
        <v>4</v>
      </c>
      <c r="D57" s="3" t="s">
        <v>181</v>
      </c>
      <c r="E57" s="3" t="s">
        <v>182</v>
      </c>
      <c r="F57" s="2" t="s">
        <v>271</v>
      </c>
      <c r="G57" s="8">
        <v>23.5</v>
      </c>
      <c r="H57" s="19">
        <f t="shared" si="2"/>
        <v>0</v>
      </c>
      <c r="I57" s="20">
        <f t="shared" si="3"/>
        <v>0</v>
      </c>
      <c r="J57" s="4">
        <v>50</v>
      </c>
      <c r="K57" s="4">
        <v>100</v>
      </c>
      <c r="L57" s="5">
        <v>3600</v>
      </c>
      <c r="M57" s="9">
        <v>0.57</v>
      </c>
      <c r="N57" s="3"/>
      <c r="O57" s="3" t="s">
        <v>10</v>
      </c>
      <c r="P57" s="4"/>
      <c r="Q57" s="3" t="s">
        <v>272</v>
      </c>
      <c r="R57" s="3" t="s">
        <v>273</v>
      </c>
      <c r="S57" s="3" t="s">
        <v>274</v>
      </c>
    </row>
    <row r="58" spans="1:19" ht="11.25">
      <c r="A58" s="3" t="s">
        <v>275</v>
      </c>
      <c r="B58" s="11" t="s">
        <v>413</v>
      </c>
      <c r="C58" s="3" t="s">
        <v>4</v>
      </c>
      <c r="D58" s="3" t="s">
        <v>181</v>
      </c>
      <c r="E58" s="3" t="s">
        <v>182</v>
      </c>
      <c r="F58" s="2" t="s">
        <v>276</v>
      </c>
      <c r="G58" s="8">
        <v>23.5</v>
      </c>
      <c r="H58" s="19">
        <f t="shared" si="2"/>
        <v>0</v>
      </c>
      <c r="I58" s="20">
        <f t="shared" si="3"/>
        <v>0</v>
      </c>
      <c r="J58" s="4">
        <v>50</v>
      </c>
      <c r="K58" s="4">
        <v>100</v>
      </c>
      <c r="L58" s="5">
        <v>3600</v>
      </c>
      <c r="M58" s="9">
        <v>0.55</v>
      </c>
      <c r="N58" s="3"/>
      <c r="O58" s="3" t="s">
        <v>10</v>
      </c>
      <c r="P58" s="4"/>
      <c r="Q58" s="3" t="s">
        <v>277</v>
      </c>
      <c r="R58" s="3" t="s">
        <v>278</v>
      </c>
      <c r="S58" s="3" t="s">
        <v>279</v>
      </c>
    </row>
    <row r="59" spans="1:19" ht="11.25">
      <c r="A59" s="3" t="s">
        <v>280</v>
      </c>
      <c r="B59" s="11" t="s">
        <v>414</v>
      </c>
      <c r="C59" s="3" t="s">
        <v>4</v>
      </c>
      <c r="D59" s="3" t="s">
        <v>181</v>
      </c>
      <c r="E59" s="3" t="s">
        <v>182</v>
      </c>
      <c r="F59" s="2" t="s">
        <v>281</v>
      </c>
      <c r="G59" s="8">
        <v>23.5</v>
      </c>
      <c r="H59" s="19">
        <f t="shared" si="2"/>
        <v>0</v>
      </c>
      <c r="I59" s="20">
        <f t="shared" si="3"/>
        <v>0</v>
      </c>
      <c r="J59" s="4">
        <v>50</v>
      </c>
      <c r="K59" s="4">
        <v>100</v>
      </c>
      <c r="L59" s="5">
        <v>3600</v>
      </c>
      <c r="M59" s="9">
        <v>0.55</v>
      </c>
      <c r="N59" s="3"/>
      <c r="O59" s="3" t="s">
        <v>10</v>
      </c>
      <c r="P59" s="4"/>
      <c r="Q59" s="3" t="s">
        <v>282</v>
      </c>
      <c r="R59" s="3" t="s">
        <v>283</v>
      </c>
      <c r="S59" s="3" t="s">
        <v>284</v>
      </c>
    </row>
    <row r="60" spans="1:19" ht="11.25">
      <c r="A60" s="3" t="s">
        <v>285</v>
      </c>
      <c r="B60" s="11" t="s">
        <v>415</v>
      </c>
      <c r="C60" s="3" t="s">
        <v>4</v>
      </c>
      <c r="D60" s="3" t="s">
        <v>181</v>
      </c>
      <c r="E60" s="3" t="s">
        <v>182</v>
      </c>
      <c r="F60" s="2" t="s">
        <v>286</v>
      </c>
      <c r="G60" s="8">
        <v>23.5</v>
      </c>
      <c r="H60" s="19">
        <f t="shared" si="2"/>
        <v>0</v>
      </c>
      <c r="I60" s="20">
        <f t="shared" si="3"/>
        <v>0</v>
      </c>
      <c r="J60" s="4">
        <v>50</v>
      </c>
      <c r="K60" s="4">
        <v>100</v>
      </c>
      <c r="L60" s="5">
        <v>3600</v>
      </c>
      <c r="M60" s="9">
        <v>0.53</v>
      </c>
      <c r="N60" s="3"/>
      <c r="O60" s="3" t="s">
        <v>10</v>
      </c>
      <c r="P60" s="4"/>
      <c r="Q60" s="3" t="s">
        <v>287</v>
      </c>
      <c r="R60" s="3" t="s">
        <v>288</v>
      </c>
      <c r="S60" s="3" t="s">
        <v>289</v>
      </c>
    </row>
    <row r="61" spans="1:19" ht="11.25">
      <c r="A61" s="3" t="s">
        <v>290</v>
      </c>
      <c r="B61" s="11" t="s">
        <v>416</v>
      </c>
      <c r="C61" s="3" t="s">
        <v>4</v>
      </c>
      <c r="D61" s="3" t="s">
        <v>181</v>
      </c>
      <c r="E61" s="3" t="s">
        <v>182</v>
      </c>
      <c r="F61" s="2" t="s">
        <v>291</v>
      </c>
      <c r="G61" s="8">
        <v>23.5</v>
      </c>
      <c r="H61" s="19">
        <f t="shared" si="2"/>
        <v>0</v>
      </c>
      <c r="I61" s="20">
        <f t="shared" si="3"/>
        <v>0</v>
      </c>
      <c r="J61" s="4">
        <v>50</v>
      </c>
      <c r="K61" s="4">
        <v>100</v>
      </c>
      <c r="L61" s="5">
        <v>3600</v>
      </c>
      <c r="M61" s="9">
        <v>0.53</v>
      </c>
      <c r="N61" s="3"/>
      <c r="O61" s="3" t="s">
        <v>10</v>
      </c>
      <c r="P61" s="4"/>
      <c r="Q61" s="3" t="s">
        <v>292</v>
      </c>
      <c r="R61" s="3" t="s">
        <v>293</v>
      </c>
      <c r="S61" s="3" t="s">
        <v>294</v>
      </c>
    </row>
    <row r="62" spans="1:19" ht="11.25">
      <c r="A62" s="3" t="s">
        <v>295</v>
      </c>
      <c r="B62" s="11" t="s">
        <v>417</v>
      </c>
      <c r="C62" s="3" t="s">
        <v>4</v>
      </c>
      <c r="D62" s="3" t="s">
        <v>181</v>
      </c>
      <c r="E62" s="3" t="s">
        <v>182</v>
      </c>
      <c r="F62" s="2" t="s">
        <v>296</v>
      </c>
      <c r="G62" s="8">
        <v>31</v>
      </c>
      <c r="H62" s="19">
        <f t="shared" si="2"/>
        <v>0</v>
      </c>
      <c r="I62" s="20">
        <f t="shared" si="3"/>
        <v>0</v>
      </c>
      <c r="J62" s="4">
        <v>25</v>
      </c>
      <c r="K62" s="4">
        <v>50</v>
      </c>
      <c r="L62" s="5">
        <v>1800</v>
      </c>
      <c r="M62" s="9">
        <v>0.89</v>
      </c>
      <c r="N62" s="3"/>
      <c r="O62" s="3" t="s">
        <v>10</v>
      </c>
      <c r="P62" s="4"/>
      <c r="Q62" s="3" t="s">
        <v>297</v>
      </c>
      <c r="R62" s="3" t="s">
        <v>298</v>
      </c>
      <c r="S62" s="3" t="s">
        <v>299</v>
      </c>
    </row>
    <row r="63" spans="1:19" ht="11.25">
      <c r="A63" s="3" t="s">
        <v>300</v>
      </c>
      <c r="B63" s="11" t="s">
        <v>418</v>
      </c>
      <c r="C63" s="3" t="s">
        <v>4</v>
      </c>
      <c r="D63" s="3" t="s">
        <v>181</v>
      </c>
      <c r="E63" s="3" t="s">
        <v>182</v>
      </c>
      <c r="F63" s="2" t="s">
        <v>301</v>
      </c>
      <c r="G63" s="8">
        <v>31</v>
      </c>
      <c r="H63" s="19">
        <f t="shared" si="2"/>
        <v>0</v>
      </c>
      <c r="I63" s="20">
        <f t="shared" si="3"/>
        <v>0</v>
      </c>
      <c r="J63" s="4">
        <v>25</v>
      </c>
      <c r="K63" s="4">
        <v>50</v>
      </c>
      <c r="L63" s="5">
        <v>1800</v>
      </c>
      <c r="M63" s="9">
        <v>0.87</v>
      </c>
      <c r="N63" s="3"/>
      <c r="O63" s="3" t="s">
        <v>10</v>
      </c>
      <c r="P63" s="4"/>
      <c r="Q63" s="3" t="s">
        <v>302</v>
      </c>
      <c r="R63" s="3" t="s">
        <v>303</v>
      </c>
      <c r="S63" s="3" t="s">
        <v>304</v>
      </c>
    </row>
    <row r="64" spans="1:19" ht="11.25">
      <c r="A64" s="3" t="s">
        <v>305</v>
      </c>
      <c r="B64" s="11" t="s">
        <v>419</v>
      </c>
      <c r="C64" s="3" t="s">
        <v>4</v>
      </c>
      <c r="D64" s="3" t="s">
        <v>181</v>
      </c>
      <c r="E64" s="3" t="s">
        <v>182</v>
      </c>
      <c r="F64" s="2" t="s">
        <v>306</v>
      </c>
      <c r="G64" s="8">
        <v>31</v>
      </c>
      <c r="H64" s="19">
        <f t="shared" si="2"/>
        <v>0</v>
      </c>
      <c r="I64" s="20">
        <f t="shared" si="3"/>
        <v>0</v>
      </c>
      <c r="J64" s="4">
        <v>25</v>
      </c>
      <c r="K64" s="4">
        <v>50</v>
      </c>
      <c r="L64" s="5">
        <v>1800</v>
      </c>
      <c r="M64" s="9">
        <v>0.87</v>
      </c>
      <c r="N64" s="3"/>
      <c r="O64" s="3" t="s">
        <v>10</v>
      </c>
      <c r="P64" s="4"/>
      <c r="Q64" s="3" t="s">
        <v>307</v>
      </c>
      <c r="R64" s="3" t="s">
        <v>308</v>
      </c>
      <c r="S64" s="3" t="s">
        <v>309</v>
      </c>
    </row>
    <row r="65" spans="1:19" ht="11.25">
      <c r="A65" s="3" t="s">
        <v>310</v>
      </c>
      <c r="B65" s="11" t="s">
        <v>420</v>
      </c>
      <c r="C65" s="3" t="s">
        <v>4</v>
      </c>
      <c r="D65" s="3" t="s">
        <v>181</v>
      </c>
      <c r="E65" s="3" t="s">
        <v>182</v>
      </c>
      <c r="F65" s="2" t="s">
        <v>311</v>
      </c>
      <c r="G65" s="8">
        <v>31</v>
      </c>
      <c r="H65" s="19">
        <f t="shared" si="2"/>
        <v>0</v>
      </c>
      <c r="I65" s="20">
        <f t="shared" si="3"/>
        <v>0</v>
      </c>
      <c r="J65" s="4">
        <v>25</v>
      </c>
      <c r="K65" s="4">
        <v>50</v>
      </c>
      <c r="L65" s="5">
        <v>1800</v>
      </c>
      <c r="M65" s="9">
        <v>0.84</v>
      </c>
      <c r="N65" s="3"/>
      <c r="O65" s="3" t="s">
        <v>10</v>
      </c>
      <c r="P65" s="4"/>
      <c r="Q65" s="3" t="s">
        <v>312</v>
      </c>
      <c r="R65" s="3" t="s">
        <v>313</v>
      </c>
      <c r="S65" s="3" t="s">
        <v>314</v>
      </c>
    </row>
    <row r="66" spans="1:19" ht="11.25">
      <c r="A66" s="3" t="s">
        <v>315</v>
      </c>
      <c r="B66" s="11" t="s">
        <v>421</v>
      </c>
      <c r="C66" s="3" t="s">
        <v>4</v>
      </c>
      <c r="D66" s="3" t="s">
        <v>181</v>
      </c>
      <c r="E66" s="3" t="s">
        <v>182</v>
      </c>
      <c r="F66" s="2" t="s">
        <v>316</v>
      </c>
      <c r="G66" s="8">
        <v>54.69</v>
      </c>
      <c r="H66" s="19">
        <f t="shared" si="2"/>
        <v>0</v>
      </c>
      <c r="I66" s="20">
        <f t="shared" si="3"/>
        <v>0</v>
      </c>
      <c r="J66" s="4">
        <v>15</v>
      </c>
      <c r="K66" s="4">
        <v>30</v>
      </c>
      <c r="L66" s="5">
        <v>1080</v>
      </c>
      <c r="M66" s="9">
        <v>1.44</v>
      </c>
      <c r="N66" s="3"/>
      <c r="O66" s="3" t="s">
        <v>10</v>
      </c>
      <c r="P66" s="4"/>
      <c r="Q66" s="3" t="s">
        <v>317</v>
      </c>
      <c r="R66" s="3" t="s">
        <v>318</v>
      </c>
      <c r="S66" s="3" t="s">
        <v>319</v>
      </c>
    </row>
    <row r="67" spans="1:19" ht="11.25">
      <c r="A67" s="3" t="s">
        <v>320</v>
      </c>
      <c r="B67" s="11" t="s">
        <v>422</v>
      </c>
      <c r="C67" s="3" t="s">
        <v>4</v>
      </c>
      <c r="D67" s="3" t="s">
        <v>181</v>
      </c>
      <c r="E67" s="3" t="s">
        <v>182</v>
      </c>
      <c r="F67" s="2" t="s">
        <v>321</v>
      </c>
      <c r="G67" s="8">
        <v>54.69</v>
      </c>
      <c r="H67" s="19">
        <f t="shared" si="2"/>
        <v>0</v>
      </c>
      <c r="I67" s="20">
        <f t="shared" si="3"/>
        <v>0</v>
      </c>
      <c r="J67" s="4">
        <v>15</v>
      </c>
      <c r="K67" s="4">
        <v>30</v>
      </c>
      <c r="L67" s="5">
        <v>1080</v>
      </c>
      <c r="M67" s="9">
        <v>1.47</v>
      </c>
      <c r="N67" s="3"/>
      <c r="O67" s="3" t="s">
        <v>10</v>
      </c>
      <c r="P67" s="4"/>
      <c r="Q67" s="3" t="s">
        <v>322</v>
      </c>
      <c r="R67" s="3" t="s">
        <v>323</v>
      </c>
      <c r="S67" s="3" t="s">
        <v>324</v>
      </c>
    </row>
    <row r="68" spans="1:19" ht="11.25">
      <c r="A68" s="3" t="s">
        <v>325</v>
      </c>
      <c r="B68" s="11" t="s">
        <v>423</v>
      </c>
      <c r="C68" s="3" t="s">
        <v>4</v>
      </c>
      <c r="D68" s="3" t="s">
        <v>181</v>
      </c>
      <c r="E68" s="3" t="s">
        <v>182</v>
      </c>
      <c r="F68" s="2" t="s">
        <v>326</v>
      </c>
      <c r="G68" s="8">
        <v>54.69</v>
      </c>
      <c r="H68" s="19">
        <f t="shared" si="2"/>
        <v>0</v>
      </c>
      <c r="I68" s="20">
        <f t="shared" si="3"/>
        <v>0</v>
      </c>
      <c r="J68" s="4">
        <v>15</v>
      </c>
      <c r="K68" s="4">
        <v>30</v>
      </c>
      <c r="L68" s="5">
        <v>1080</v>
      </c>
      <c r="M68" s="9">
        <v>1.41</v>
      </c>
      <c r="N68" s="3"/>
      <c r="O68" s="3" t="s">
        <v>10</v>
      </c>
      <c r="P68" s="4"/>
      <c r="Q68" s="3" t="s">
        <v>327</v>
      </c>
      <c r="R68" s="3" t="s">
        <v>328</v>
      </c>
      <c r="S68" s="3" t="s">
        <v>329</v>
      </c>
    </row>
    <row r="69" spans="1:19" ht="11.25">
      <c r="A69" s="3" t="s">
        <v>330</v>
      </c>
      <c r="B69" s="11" t="s">
        <v>424</v>
      </c>
      <c r="C69" s="3" t="s">
        <v>4</v>
      </c>
      <c r="D69" s="3" t="s">
        <v>181</v>
      </c>
      <c r="E69" s="3" t="s">
        <v>182</v>
      </c>
      <c r="F69" s="2" t="s">
        <v>331</v>
      </c>
      <c r="G69" s="8">
        <v>54.69</v>
      </c>
      <c r="H69" s="19">
        <f t="shared" si="2"/>
        <v>0</v>
      </c>
      <c r="I69" s="20">
        <f t="shared" si="3"/>
        <v>0</v>
      </c>
      <c r="J69" s="4">
        <v>15</v>
      </c>
      <c r="K69" s="4">
        <v>30</v>
      </c>
      <c r="L69" s="5">
        <v>1080</v>
      </c>
      <c r="M69" s="9">
        <v>1.37</v>
      </c>
      <c r="N69" s="3"/>
      <c r="O69" s="3" t="s">
        <v>10</v>
      </c>
      <c r="P69" s="4"/>
      <c r="Q69" s="3" t="s">
        <v>332</v>
      </c>
      <c r="R69" s="3" t="s">
        <v>333</v>
      </c>
      <c r="S69" s="3" t="s">
        <v>334</v>
      </c>
    </row>
    <row r="70" spans="1:19" ht="11.25">
      <c r="A70" s="3" t="s">
        <v>335</v>
      </c>
      <c r="B70" s="11" t="s">
        <v>425</v>
      </c>
      <c r="C70" s="3" t="s">
        <v>4</v>
      </c>
      <c r="D70" s="3" t="s">
        <v>181</v>
      </c>
      <c r="E70" s="3" t="s">
        <v>182</v>
      </c>
      <c r="F70" s="2" t="s">
        <v>336</v>
      </c>
      <c r="G70" s="8">
        <v>105.23</v>
      </c>
      <c r="H70" s="19">
        <f t="shared" si="2"/>
        <v>0</v>
      </c>
      <c r="I70" s="20">
        <f t="shared" si="3"/>
        <v>0</v>
      </c>
      <c r="J70" s="4">
        <v>8</v>
      </c>
      <c r="K70" s="4">
        <v>16</v>
      </c>
      <c r="L70" s="5">
        <v>576</v>
      </c>
      <c r="M70" s="9">
        <v>2.38</v>
      </c>
      <c r="N70" s="3"/>
      <c r="O70" s="3" t="s">
        <v>10</v>
      </c>
      <c r="P70" s="4"/>
      <c r="Q70" s="3" t="s">
        <v>337</v>
      </c>
      <c r="R70" s="3" t="s">
        <v>338</v>
      </c>
      <c r="S70" s="3" t="s">
        <v>339</v>
      </c>
    </row>
    <row r="71" spans="1:19" ht="11.25">
      <c r="A71" s="3" t="s">
        <v>340</v>
      </c>
      <c r="B71" s="11" t="s">
        <v>426</v>
      </c>
      <c r="C71" s="3" t="s">
        <v>4</v>
      </c>
      <c r="D71" s="3" t="s">
        <v>181</v>
      </c>
      <c r="E71" s="3" t="s">
        <v>182</v>
      </c>
      <c r="F71" s="2" t="s">
        <v>341</v>
      </c>
      <c r="G71" s="8">
        <v>105.23</v>
      </c>
      <c r="H71" s="19">
        <f t="shared" si="2"/>
        <v>0</v>
      </c>
      <c r="I71" s="20">
        <f t="shared" si="3"/>
        <v>0</v>
      </c>
      <c r="J71" s="4">
        <v>8</v>
      </c>
      <c r="K71" s="4">
        <v>16</v>
      </c>
      <c r="L71" s="5">
        <v>576</v>
      </c>
      <c r="M71" s="9">
        <v>2.29</v>
      </c>
      <c r="N71" s="3"/>
      <c r="O71" s="3" t="s">
        <v>10</v>
      </c>
      <c r="P71" s="4"/>
      <c r="Q71" s="3" t="s">
        <v>342</v>
      </c>
      <c r="R71" s="3" t="s">
        <v>343</v>
      </c>
      <c r="S71" s="3" t="s">
        <v>344</v>
      </c>
    </row>
    <row r="72" spans="1:19" ht="11.25">
      <c r="A72" s="3" t="s">
        <v>345</v>
      </c>
      <c r="B72" s="11" t="s">
        <v>427</v>
      </c>
      <c r="C72" s="3" t="s">
        <v>4</v>
      </c>
      <c r="D72" s="3" t="s">
        <v>181</v>
      </c>
      <c r="E72" s="3" t="s">
        <v>182</v>
      </c>
      <c r="F72" s="2" t="s">
        <v>346</v>
      </c>
      <c r="G72" s="8">
        <v>105.23</v>
      </c>
      <c r="H72" s="19">
        <f t="shared" si="2"/>
        <v>0</v>
      </c>
      <c r="I72" s="20">
        <f t="shared" si="3"/>
        <v>0</v>
      </c>
      <c r="J72" s="4">
        <v>8</v>
      </c>
      <c r="K72" s="4">
        <v>16</v>
      </c>
      <c r="L72" s="5">
        <v>576</v>
      </c>
      <c r="M72" s="9">
        <v>2.24</v>
      </c>
      <c r="N72" s="3"/>
      <c r="O72" s="3" t="s">
        <v>10</v>
      </c>
      <c r="P72" s="4"/>
      <c r="Q72" s="3" t="s">
        <v>347</v>
      </c>
      <c r="R72" s="3" t="s">
        <v>348</v>
      </c>
      <c r="S72" s="3" t="s">
        <v>349</v>
      </c>
    </row>
    <row r="73" spans="1:19" ht="11.25">
      <c r="A73" s="3" t="s">
        <v>350</v>
      </c>
      <c r="B73" s="11" t="s">
        <v>428</v>
      </c>
      <c r="C73" s="3" t="s">
        <v>4</v>
      </c>
      <c r="D73" s="3" t="s">
        <v>181</v>
      </c>
      <c r="E73" s="3" t="s">
        <v>182</v>
      </c>
      <c r="F73" s="2" t="s">
        <v>351</v>
      </c>
      <c r="G73" s="8">
        <v>168.85</v>
      </c>
      <c r="H73" s="19">
        <f t="shared" si="2"/>
        <v>0</v>
      </c>
      <c r="I73" s="20">
        <f t="shared" si="3"/>
        <v>0</v>
      </c>
      <c r="J73" s="4">
        <v>4</v>
      </c>
      <c r="K73" s="4">
        <v>8</v>
      </c>
      <c r="L73" s="5">
        <v>288</v>
      </c>
      <c r="M73" s="9">
        <v>3.52</v>
      </c>
      <c r="N73" s="3"/>
      <c r="O73" s="3" t="s">
        <v>10</v>
      </c>
      <c r="P73" s="4"/>
      <c r="Q73" s="3" t="s">
        <v>352</v>
      </c>
      <c r="R73" s="3" t="s">
        <v>353</v>
      </c>
      <c r="S73" s="3" t="s">
        <v>354</v>
      </c>
    </row>
    <row r="74" spans="1:19" ht="12" thickBot="1">
      <c r="A74" s="3" t="s">
        <v>355</v>
      </c>
      <c r="B74" s="11" t="s">
        <v>429</v>
      </c>
      <c r="C74" s="3" t="s">
        <v>4</v>
      </c>
      <c r="D74" s="3" t="s">
        <v>181</v>
      </c>
      <c r="E74" s="3" t="s">
        <v>182</v>
      </c>
      <c r="F74" s="2" t="s">
        <v>356</v>
      </c>
      <c r="G74" s="8">
        <v>168.85</v>
      </c>
      <c r="H74" s="21">
        <f t="shared" si="2"/>
        <v>0</v>
      </c>
      <c r="I74" s="22">
        <f t="shared" si="3"/>
        <v>0</v>
      </c>
      <c r="J74" s="4">
        <v>4</v>
      </c>
      <c r="K74" s="4">
        <v>8</v>
      </c>
      <c r="L74" s="5">
        <v>288</v>
      </c>
      <c r="M74" s="9">
        <v>3.38</v>
      </c>
      <c r="N74" s="3"/>
      <c r="O74" s="3" t="s">
        <v>10</v>
      </c>
      <c r="P74" s="4"/>
      <c r="Q74" s="3" t="s">
        <v>357</v>
      </c>
      <c r="R74" s="3" t="s">
        <v>358</v>
      </c>
      <c r="S74" s="3" t="s">
        <v>359</v>
      </c>
    </row>
    <row r="75" ht="12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&amp;L&amp;8SCI.CWO-3.20&amp;C&amp;8Effective March 2, 2020&amp;R&amp;8&amp;D&amp;T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2020-09-18T15:29:27Z</dcterms:modified>
  <cp:category/>
  <cp:version/>
  <cp:contentType/>
  <cp:contentStatus/>
</cp:coreProperties>
</file>